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029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éléchargements\1Fichiers Excel\"/>
    </mc:Choice>
  </mc:AlternateContent>
  <xr:revisionPtr revIDLastSave="0" documentId="13_ncr:1_{4D12CF07-03BA-4EEB-8076-F881BE8F1AA9}" xr6:coauthVersionLast="45" xr6:coauthVersionMax="45" xr10:uidLastSave="{00000000-0000-0000-0000-000000000000}"/>
  <bookViews>
    <workbookView xWindow="45" yWindow="90" windowWidth="19155" windowHeight="14565" activeTab="1" xr2:uid="{F623C7E9-5110-4C95-9082-EBB880D021ED}"/>
  </bookViews>
  <sheets>
    <sheet name="Modèle" sheetId="1" r:id="rId1"/>
    <sheet name="Relevé" sheetId="4" r:id="rId2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S17" i="4" l="1"/>
  <c r="S18" i="4"/>
  <c r="S19" i="4"/>
  <c r="S20" i="4"/>
  <c r="S21" i="4"/>
  <c r="S16" i="4"/>
  <c r="S8" i="4"/>
  <c r="S9" i="4"/>
  <c r="S10" i="4"/>
  <c r="S11" i="4"/>
  <c r="S12" i="4"/>
  <c r="S13" i="4"/>
  <c r="S14" i="4"/>
  <c r="S15" i="4"/>
  <c r="S7" i="4"/>
  <c r="Q9" i="1" l="1"/>
  <c r="O9" i="1" l="1"/>
  <c r="O12" i="1" s="1"/>
  <c r="R12" i="1" l="1"/>
</calcChain>
</file>

<file path=xl/sharedStrings.xml><?xml version="1.0" encoding="utf-8"?>
<sst xmlns="http://schemas.openxmlformats.org/spreadsheetml/2006/main" count="199" uniqueCount="41">
  <si>
    <t>DOSSIER DE RECAPITULATIF DES MESURES</t>
  </si>
  <si>
    <t>N° Fabrication :</t>
  </si>
  <si>
    <t>Indice Nom:</t>
  </si>
  <si>
    <t>Nom sous produit:</t>
  </si>
  <si>
    <t>Code sous produit:</t>
  </si>
  <si>
    <t>Quantité:</t>
  </si>
  <si>
    <t>Auteur des Test:</t>
  </si>
  <si>
    <t>Date:</t>
  </si>
  <si>
    <t>Procédure utilisée:</t>
  </si>
  <si>
    <t>LISTE DES APPAREILS DE MESURES UTILISES</t>
  </si>
  <si>
    <t>Désignation</t>
  </si>
  <si>
    <t>Marque</t>
  </si>
  <si>
    <t>Type</t>
  </si>
  <si>
    <t>N° de Série</t>
  </si>
  <si>
    <t>Date de fin d'étalonnage</t>
  </si>
  <si>
    <t xml:space="preserve">Test 1 </t>
  </si>
  <si>
    <t xml:space="preserve">Test 2 </t>
  </si>
  <si>
    <t>PT 13</t>
  </si>
  <si>
    <t>PT 6</t>
  </si>
  <si>
    <t>PT 9</t>
  </si>
  <si>
    <t>PT 16</t>
  </si>
  <si>
    <t xml:space="preserve">PT 17 </t>
  </si>
  <si>
    <t>PT 20</t>
  </si>
  <si>
    <t>PT 18</t>
  </si>
  <si>
    <t>PT 19</t>
  </si>
  <si>
    <t>F Basse</t>
  </si>
  <si>
    <t>F Haute</t>
  </si>
  <si>
    <t>Test 6</t>
  </si>
  <si>
    <t>Test 7</t>
  </si>
  <si>
    <t xml:space="preserve">Test 8 </t>
  </si>
  <si>
    <t>Test 9</t>
  </si>
  <si>
    <t>Test 3</t>
  </si>
  <si>
    <t>Test 4</t>
  </si>
  <si>
    <t>Test 5</t>
  </si>
  <si>
    <t>Nok</t>
  </si>
  <si>
    <t>RESULTAT TOTAL DE L'AFFAIRE</t>
  </si>
  <si>
    <t>Conforme</t>
  </si>
  <si>
    <t>Non Conforme</t>
  </si>
  <si>
    <t>OK</t>
  </si>
  <si>
    <t>RESULTAT FINAL</t>
  </si>
  <si>
    <t>STATUS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</si>
</sst>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  <fill>
      <patternFill patternType="solid">
        <fgColor theme="4" tint="0.79998168889431442"/>
        <bgColor indexed="64"/>
      </patternFill>
    </fill>
  </fills>
  <borders count="7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27">
    <xf numFmtId="0" fontId="0" fillId="0" borderId="0" xfId="0"/>
    <xf numFmtId="0" fontId="0" fillId="0" borderId="1" xfId="0" applyBorder="1"/>
    <xf numFmtId="0" fontId="0" fillId="0" borderId="1" xfId="0" applyBorder="1" applyAlignment="1">
      <alignment horizontal="center"/>
    </xf>
    <xf numFmtId="0" fontId="0" fillId="0" borderId="0" xfId="0" applyBorder="1"/>
    <xf numFmtId="0" fontId="1" fillId="0" borderId="0" xfId="0" applyFont="1"/>
    <xf numFmtId="0" fontId="0" fillId="3" borderId="1" xfId="0" applyFill="1" applyBorder="1" applyAlignment="1">
      <alignment horizontal="center"/>
    </xf>
    <xf numFmtId="0" fontId="0" fillId="0" borderId="1" xfId="0" applyBorder="1" applyAlignment="1">
      <alignment horizontal="center"/>
    </xf>
    <xf numFmtId="0" fontId="4" fillId="0" borderId="4" xfId="0" applyFont="1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3" borderId="1" xfId="0" applyFill="1" applyBorder="1" applyAlignment="1">
      <alignment horizontal="left"/>
    </xf>
    <xf numFmtId="0" fontId="0" fillId="0" borderId="1" xfId="0" applyBorder="1" applyAlignment="1">
      <alignment horizontal="center"/>
    </xf>
    <xf numFmtId="0" fontId="3" fillId="2" borderId="1" xfId="0" applyFont="1" applyFill="1" applyBorder="1" applyAlignment="1">
      <alignment horizontal="center" vertical="center"/>
    </xf>
    <xf numFmtId="0" fontId="0" fillId="3" borderId="1" xfId="0" applyFill="1" applyBorder="1" applyAlignment="1">
      <alignment horizontal="center"/>
    </xf>
    <xf numFmtId="0" fontId="2" fillId="0" borderId="1" xfId="0" applyFont="1" applyBorder="1" applyAlignment="1">
      <alignment horizontal="center"/>
    </xf>
    <xf numFmtId="14" fontId="2" fillId="0" borderId="1" xfId="0" applyNumberFormat="1" applyFont="1" applyBorder="1" applyAlignment="1">
      <alignment horizontal="center"/>
    </xf>
    <xf numFmtId="0" fontId="3" fillId="2" borderId="2" xfId="0" applyFont="1" applyFill="1" applyBorder="1" applyAlignment="1">
      <alignment horizontal="center"/>
    </xf>
    <xf numFmtId="0" fontId="3" fillId="2" borderId="3" xfId="0" applyFont="1" applyFill="1" applyBorder="1" applyAlignment="1">
      <alignment horizontal="center"/>
    </xf>
    <xf numFmtId="0" fontId="3" fillId="2" borderId="4" xfId="0" applyFont="1" applyFill="1" applyBorder="1" applyAlignment="1">
      <alignment horizontal="center"/>
    </xf>
    <xf numFmtId="0" fontId="3" fillId="0" borderId="2" xfId="0" applyFont="1" applyBorder="1" applyAlignment="1">
      <alignment horizontal="center" vertical="center"/>
    </xf>
    <xf numFmtId="0" fontId="3" fillId="0" borderId="3" xfId="0" applyFont="1" applyBorder="1" applyAlignment="1">
      <alignment horizontal="center" vertical="center"/>
    </xf>
    <xf numFmtId="0" fontId="2" fillId="3" borderId="6" xfId="0" applyFont="1" applyFill="1" applyBorder="1" applyAlignment="1">
      <alignment horizontal="center" vertical="top"/>
    </xf>
    <xf numFmtId="0" fontId="2" fillId="3" borderId="5" xfId="0" applyFont="1" applyFill="1" applyBorder="1" applyAlignment="1">
      <alignment horizontal="center" vertical="top"/>
    </xf>
    <xf numFmtId="0" fontId="2" fillId="3" borderId="2" xfId="0" applyFont="1" applyFill="1" applyBorder="1" applyAlignment="1">
      <alignment horizontal="center"/>
    </xf>
    <xf numFmtId="0" fontId="2" fillId="3" borderId="4" xfId="0" applyFont="1" applyFill="1" applyBorder="1" applyAlignment="1">
      <alignment horizontal="center"/>
    </xf>
    <xf numFmtId="0" fontId="2" fillId="3" borderId="3" xfId="0" applyFont="1" applyFill="1" applyBorder="1" applyAlignment="1">
      <alignment horizontal="center"/>
    </xf>
    <xf numFmtId="0" fontId="2" fillId="3" borderId="1" xfId="0" applyFont="1" applyFill="1" applyBorder="1" applyAlignment="1">
      <alignment horizontal="center"/>
    </xf>
    <xf numFmtId="0" fontId="0" fillId="0" borderId="0" xfId="0" applyAlignment="1">
      <alignment horizontal="center"/>
    </xf>
  </cellXfs>
  <cellStyles count="1">
    <cellStyle name="Normal" xfId="0" builtinId="0"/>
  </cellStyles>
  <dxfs count="2">
    <dxf>
      <font>
        <b/>
        <i val="0"/>
        <strike val="0"/>
        <color rgb="FF00B050"/>
      </font>
    </dxf>
    <dxf>
      <font>
        <b/>
        <i val="0"/>
        <color rgb="FFFF000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24</xdr:row>
      <xdr:rowOff>9525</xdr:rowOff>
    </xdr:from>
    <xdr:to>
      <xdr:col>15</xdr:col>
      <xdr:colOff>38100</xdr:colOff>
      <xdr:row>29</xdr:row>
      <xdr:rowOff>152400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706F234B-802B-4806-AF74-E7B1973A4B05}"/>
            </a:ext>
          </a:extLst>
        </xdr:cNvPr>
        <xdr:cNvSpPr txBox="1"/>
      </xdr:nvSpPr>
      <xdr:spPr>
        <a:xfrm>
          <a:off x="762000" y="4581525"/>
          <a:ext cx="10706100" cy="10953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/>
            <a:t>Le but est le suivant : Dans chaque ligne (C7 à R7 par exemple) je dois indiqué un résultat de Test :"OK" ; "NOK"; ou une valeur mesurée par exemple 280, et j'aimerai que dans résultat final s"affiche "Conforme" ou "Non Conforme" suivant des conditions</a:t>
          </a:r>
        </a:p>
        <a:p>
          <a:r>
            <a:rPr lang="fr-FR"/>
            <a:t>Si </a:t>
          </a:r>
          <a:r>
            <a:rPr lang="fr-FR" b="1"/>
            <a:t>toute la plage</a:t>
          </a:r>
          <a:r>
            <a:rPr lang="fr-FR"/>
            <a:t> (C7:R7) = "OK"; afficher "Conforme" dans Résultat Final</a:t>
          </a:r>
        </a:p>
        <a:p>
          <a:r>
            <a:rPr lang="fr-FR"/>
            <a:t>Si une cellule de la plage = "NOK"; afficher "Non Conforme" dans Résultat Final</a:t>
          </a:r>
        </a:p>
        <a:p>
          <a:r>
            <a:rPr lang="fr-FR"/>
            <a:t>Si une cellule (ou plusieurs) est vide ; afficher "Non Conforme" dans Résultat Final</a:t>
          </a:r>
        </a:p>
        <a:p>
          <a:r>
            <a:rPr lang="fr-FR"/>
            <a:t>Si une cellule contient une valeur + Nok; exemple 280 NOK; afficher "Non Conforme" dans Résultat Final</a:t>
          </a:r>
        </a:p>
        <a:p>
          <a:r>
            <a:rPr lang="fr-FR"/>
            <a:t>Si </a:t>
          </a:r>
          <a:r>
            <a:rPr lang="fr-FR" b="1"/>
            <a:t>toutes les cellules</a:t>
          </a:r>
          <a:r>
            <a:rPr lang="fr-FR"/>
            <a:t> sont vides; afficher "En attente" dans Résultat Final</a:t>
          </a:r>
        </a:p>
        <a:p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D5A74C1-C1FA-41FD-B229-259B6254324F}">
  <dimension ref="A4:T17"/>
  <sheetViews>
    <sheetView showGridLines="0" zoomScaleNormal="100" workbookViewId="0">
      <selection activeCell="L24" sqref="L24"/>
    </sheetView>
  </sheetViews>
  <sheetFormatPr baseColWidth="10" defaultRowHeight="15" x14ac:dyDescent="0.25"/>
  <cols>
    <col min="7" max="7" width="6.7109375" customWidth="1"/>
    <col min="8" max="11" width="12.7109375" customWidth="1"/>
    <col min="13" max="13" width="10.85546875" customWidth="1"/>
    <col min="14" max="14" width="6.7109375" customWidth="1"/>
    <col min="19" max="19" width="14.85546875" customWidth="1"/>
  </cols>
  <sheetData>
    <row r="4" spans="1:20" x14ac:dyDescent="0.25">
      <c r="A4" s="3"/>
      <c r="B4" s="3"/>
      <c r="C4" s="3"/>
      <c r="D4" s="3"/>
      <c r="E4" s="3"/>
      <c r="F4" s="3"/>
      <c r="G4" s="3"/>
      <c r="H4" s="3"/>
      <c r="I4" s="3"/>
      <c r="J4" s="3"/>
      <c r="K4" s="3"/>
      <c r="L4" s="3"/>
      <c r="M4" s="3"/>
      <c r="N4" s="3"/>
      <c r="O4" s="3"/>
      <c r="P4" s="3"/>
      <c r="Q4" s="3"/>
      <c r="R4" s="3"/>
      <c r="S4" s="3"/>
    </row>
    <row r="5" spans="1:20" ht="15" customHeight="1" x14ac:dyDescent="0.25">
      <c r="A5" s="3"/>
      <c r="B5" s="11" t="s">
        <v>0</v>
      </c>
      <c r="C5" s="11"/>
      <c r="D5" s="11"/>
      <c r="E5" s="11"/>
      <c r="F5" s="11"/>
      <c r="G5" s="3"/>
      <c r="H5" s="11" t="s">
        <v>9</v>
      </c>
      <c r="I5" s="11"/>
      <c r="J5" s="11"/>
      <c r="K5" s="11"/>
      <c r="L5" s="11"/>
      <c r="M5" s="11"/>
      <c r="N5" s="3"/>
      <c r="O5" s="11" t="s">
        <v>35</v>
      </c>
      <c r="P5" s="11"/>
      <c r="Q5" s="11"/>
      <c r="R5" s="11"/>
      <c r="S5" s="3"/>
    </row>
    <row r="6" spans="1:20" ht="18.75" customHeight="1" x14ac:dyDescent="0.25">
      <c r="A6" s="3"/>
      <c r="B6" s="11"/>
      <c r="C6" s="11"/>
      <c r="D6" s="11"/>
      <c r="E6" s="11"/>
      <c r="F6" s="11"/>
      <c r="G6" s="3"/>
      <c r="H6" s="11"/>
      <c r="I6" s="11"/>
      <c r="J6" s="11"/>
      <c r="K6" s="11"/>
      <c r="L6" s="11"/>
      <c r="M6" s="11"/>
      <c r="N6" s="3"/>
      <c r="O6" s="11"/>
      <c r="P6" s="11"/>
      <c r="Q6" s="11"/>
      <c r="R6" s="11"/>
      <c r="S6" s="3"/>
    </row>
    <row r="7" spans="1:20" x14ac:dyDescent="0.25">
      <c r="A7" s="3"/>
      <c r="B7" s="3"/>
      <c r="C7" s="3"/>
      <c r="D7" s="3"/>
      <c r="E7" s="3"/>
      <c r="F7" s="3"/>
      <c r="G7" s="3"/>
      <c r="H7" s="3"/>
      <c r="I7" s="3"/>
      <c r="J7" s="3"/>
      <c r="K7" s="3"/>
      <c r="L7" s="3"/>
      <c r="M7" s="3"/>
      <c r="N7" s="3"/>
      <c r="O7" s="3"/>
      <c r="P7" s="3"/>
      <c r="Q7" s="3"/>
      <c r="R7" s="3"/>
      <c r="S7" s="3"/>
    </row>
    <row r="8" spans="1:20" ht="20.100000000000001" customHeight="1" x14ac:dyDescent="0.25">
      <c r="A8" s="3"/>
      <c r="B8" s="9" t="s">
        <v>1</v>
      </c>
      <c r="C8" s="9"/>
      <c r="D8" s="13"/>
      <c r="E8" s="13"/>
      <c r="F8" s="13"/>
      <c r="G8" s="3"/>
      <c r="H8" s="5" t="s">
        <v>10</v>
      </c>
      <c r="I8" s="5" t="s">
        <v>11</v>
      </c>
      <c r="J8" s="5" t="s">
        <v>12</v>
      </c>
      <c r="K8" s="5" t="s">
        <v>13</v>
      </c>
      <c r="L8" s="12" t="s">
        <v>14</v>
      </c>
      <c r="M8" s="12"/>
      <c r="N8" s="3"/>
      <c r="O8" s="12" t="s">
        <v>36</v>
      </c>
      <c r="P8" s="12"/>
      <c r="Q8" s="12" t="s">
        <v>37</v>
      </c>
      <c r="R8" s="12"/>
      <c r="S8" s="3"/>
    </row>
    <row r="9" spans="1:20" ht="20.100000000000001" customHeight="1" x14ac:dyDescent="0.25">
      <c r="A9" s="3"/>
      <c r="B9" s="9" t="s">
        <v>4</v>
      </c>
      <c r="C9" s="9"/>
      <c r="D9" s="13"/>
      <c r="E9" s="13"/>
      <c r="F9" s="13"/>
      <c r="G9" s="3"/>
      <c r="H9" s="6"/>
      <c r="I9" s="2"/>
      <c r="J9" s="2"/>
      <c r="K9" s="6"/>
      <c r="L9" s="10"/>
      <c r="M9" s="10"/>
      <c r="N9" s="3"/>
      <c r="O9" s="10">
        <f>COUNTIF(Relevé!S:S,"Conforme")</f>
        <v>8</v>
      </c>
      <c r="P9" s="10"/>
      <c r="Q9" s="10">
        <f>COUNTIF(Relevé!S:S,"Non Conforme")</f>
        <v>2</v>
      </c>
      <c r="R9" s="10"/>
      <c r="S9" s="3"/>
    </row>
    <row r="10" spans="1:20" ht="20.100000000000001" customHeight="1" x14ac:dyDescent="0.25">
      <c r="A10" s="3"/>
      <c r="B10" s="9" t="s">
        <v>3</v>
      </c>
      <c r="C10" s="9"/>
      <c r="D10" s="13"/>
      <c r="E10" s="13"/>
      <c r="F10" s="13"/>
      <c r="G10" s="3"/>
      <c r="H10" s="6"/>
      <c r="I10" s="2"/>
      <c r="J10" s="6"/>
      <c r="K10" s="6"/>
      <c r="L10" s="10"/>
      <c r="M10" s="10"/>
      <c r="N10" s="3"/>
      <c r="O10" s="3"/>
      <c r="P10" s="3"/>
      <c r="Q10" s="3"/>
      <c r="R10" s="3"/>
      <c r="S10" s="3"/>
    </row>
    <row r="11" spans="1:20" ht="20.100000000000001" customHeight="1" x14ac:dyDescent="0.3">
      <c r="A11" s="3"/>
      <c r="B11" s="9" t="s">
        <v>2</v>
      </c>
      <c r="C11" s="9"/>
      <c r="D11" s="13"/>
      <c r="E11" s="13"/>
      <c r="F11" s="13"/>
      <c r="G11" s="3"/>
      <c r="H11" s="2"/>
      <c r="I11" s="2"/>
      <c r="J11" s="2"/>
      <c r="K11" s="2"/>
      <c r="L11" s="10"/>
      <c r="M11" s="10"/>
      <c r="N11" s="3"/>
      <c r="O11" s="15" t="s">
        <v>40</v>
      </c>
      <c r="P11" s="16"/>
      <c r="Q11" s="16"/>
      <c r="R11" s="17"/>
      <c r="S11" s="3"/>
    </row>
    <row r="12" spans="1:20" ht="20.100000000000001" customHeight="1" x14ac:dyDescent="0.25">
      <c r="A12" s="3"/>
      <c r="B12" s="9" t="s">
        <v>5</v>
      </c>
      <c r="C12" s="9"/>
      <c r="D12" s="10">
        <v>100</v>
      </c>
      <c r="E12" s="10"/>
      <c r="F12" s="10"/>
      <c r="G12" s="3"/>
      <c r="H12" s="2"/>
      <c r="I12" s="2"/>
      <c r="J12" s="2"/>
      <c r="K12" s="2"/>
      <c r="L12" s="10"/>
      <c r="M12" s="10"/>
      <c r="N12" s="3"/>
      <c r="O12" s="18" t="str">
        <f>IF(D12=O9+Q9,"Terminée","En cours")</f>
        <v>En cours</v>
      </c>
      <c r="P12" s="19"/>
      <c r="Q12" s="19"/>
      <c r="R12" s="7" t="str">
        <f>O9+Q9&amp;" / "&amp;D12</f>
        <v>10 / 100</v>
      </c>
      <c r="S12" s="3"/>
    </row>
    <row r="13" spans="1:20" ht="20.100000000000001" customHeight="1" x14ac:dyDescent="0.25">
      <c r="A13" s="3"/>
      <c r="B13" s="3"/>
      <c r="C13" s="3"/>
      <c r="D13" s="3"/>
      <c r="E13" s="3"/>
      <c r="F13" s="3"/>
      <c r="G13" s="3"/>
      <c r="H13" s="2"/>
      <c r="I13" s="2"/>
      <c r="J13" s="2"/>
      <c r="K13" s="2"/>
      <c r="L13" s="10"/>
      <c r="M13" s="10"/>
      <c r="N13" s="3"/>
      <c r="O13" s="3"/>
      <c r="P13" s="3"/>
      <c r="Q13" s="3"/>
      <c r="R13" s="3"/>
      <c r="S13" s="3"/>
    </row>
    <row r="14" spans="1:20" ht="20.100000000000001" customHeight="1" x14ac:dyDescent="0.25">
      <c r="A14" s="3"/>
      <c r="B14" s="9" t="s">
        <v>6</v>
      </c>
      <c r="C14" s="9"/>
      <c r="D14" s="13"/>
      <c r="E14" s="13"/>
      <c r="F14" s="13"/>
      <c r="G14" s="3"/>
      <c r="H14" s="2"/>
      <c r="I14" s="2"/>
      <c r="J14" s="2"/>
      <c r="K14" s="2"/>
      <c r="L14" s="10"/>
      <c r="M14" s="10"/>
      <c r="N14" s="3"/>
      <c r="O14" s="3"/>
      <c r="P14" s="3"/>
      <c r="Q14" s="3"/>
      <c r="R14" s="3"/>
      <c r="S14" s="3"/>
      <c r="T14" s="4"/>
    </row>
    <row r="15" spans="1:20" ht="20.100000000000001" customHeight="1" x14ac:dyDescent="0.25">
      <c r="A15" s="3"/>
      <c r="B15" s="9" t="s">
        <v>7</v>
      </c>
      <c r="C15" s="9"/>
      <c r="D15" s="14"/>
      <c r="E15" s="13"/>
      <c r="F15" s="13"/>
      <c r="G15" s="3"/>
      <c r="H15" s="2"/>
      <c r="I15" s="2"/>
      <c r="J15" s="2"/>
      <c r="K15" s="2"/>
      <c r="L15" s="10"/>
      <c r="M15" s="10"/>
      <c r="N15" s="3"/>
      <c r="O15" s="3"/>
      <c r="P15" s="3"/>
      <c r="Q15" s="3"/>
      <c r="R15" s="3"/>
      <c r="S15" s="3"/>
    </row>
    <row r="16" spans="1:20" ht="20.100000000000001" customHeight="1" x14ac:dyDescent="0.25">
      <c r="A16" s="3"/>
      <c r="B16" s="9" t="s">
        <v>8</v>
      </c>
      <c r="C16" s="9"/>
      <c r="D16" s="13"/>
      <c r="E16" s="13"/>
      <c r="F16" s="13"/>
      <c r="G16" s="3"/>
      <c r="H16" s="2"/>
      <c r="I16" s="2"/>
      <c r="J16" s="2"/>
      <c r="K16" s="2"/>
      <c r="L16" s="10"/>
      <c r="M16" s="10"/>
      <c r="N16" s="3"/>
      <c r="O16" s="3"/>
      <c r="P16" s="3"/>
      <c r="Q16" s="3"/>
      <c r="R16" s="3"/>
      <c r="S16" s="3"/>
    </row>
    <row r="17" spans="1:19" x14ac:dyDescent="0.25">
      <c r="A17" s="3"/>
      <c r="B17" s="3"/>
      <c r="C17" s="3"/>
      <c r="D17" s="3"/>
      <c r="E17" s="3"/>
      <c r="F17" s="3"/>
      <c r="G17" s="3"/>
      <c r="H17" s="3"/>
      <c r="I17" s="3"/>
      <c r="J17" s="3"/>
      <c r="K17" s="3"/>
      <c r="L17" s="3"/>
      <c r="M17" s="3"/>
      <c r="N17" s="3"/>
      <c r="O17" s="3"/>
      <c r="P17" s="3"/>
      <c r="Q17" s="3"/>
      <c r="R17" s="3"/>
      <c r="S17" s="3"/>
    </row>
  </sheetData>
  <mergeCells count="34">
    <mergeCell ref="L16:M16"/>
    <mergeCell ref="L11:M11"/>
    <mergeCell ref="L8:M8"/>
    <mergeCell ref="L14:M14"/>
    <mergeCell ref="L15:M15"/>
    <mergeCell ref="L10:M10"/>
    <mergeCell ref="L12:M12"/>
    <mergeCell ref="L13:M13"/>
    <mergeCell ref="Q8:R8"/>
    <mergeCell ref="O9:P9"/>
    <mergeCell ref="O11:R11"/>
    <mergeCell ref="O12:Q12"/>
    <mergeCell ref="B14:C14"/>
    <mergeCell ref="B15:C15"/>
    <mergeCell ref="B16:C16"/>
    <mergeCell ref="D14:F14"/>
    <mergeCell ref="D15:F15"/>
    <mergeCell ref="D16:F16"/>
    <mergeCell ref="B12:C12"/>
    <mergeCell ref="D12:F12"/>
    <mergeCell ref="Q9:R9"/>
    <mergeCell ref="B10:C10"/>
    <mergeCell ref="O5:R6"/>
    <mergeCell ref="O8:P8"/>
    <mergeCell ref="B5:F6"/>
    <mergeCell ref="B8:C8"/>
    <mergeCell ref="B9:C9"/>
    <mergeCell ref="B11:C11"/>
    <mergeCell ref="D8:F8"/>
    <mergeCell ref="D9:F9"/>
    <mergeCell ref="D10:F10"/>
    <mergeCell ref="D11:F11"/>
    <mergeCell ref="H5:M6"/>
    <mergeCell ref="L9:M9"/>
  </mergeCells>
  <conditionalFormatting sqref="O12:Q12">
    <cfRule type="containsText" dxfId="1" priority="1" operator="containsText" text="En cours">
      <formula>NOT(ISERROR(SEARCH("En cours",O12)))</formula>
    </cfRule>
    <cfRule type="containsText" dxfId="0" priority="2" operator="containsText" text="Terminée">
      <formula>NOT(ISERROR(SEARCH("Terminée",O12)))</formula>
    </cfRule>
  </conditionalFormatting>
  <pageMargins left="0.7" right="0.7" top="0.75" bottom="0.75" header="0.3" footer="0.3"/>
  <pageSetup paperSize="9" scale="34" fitToWidth="0" fitToHeight="0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0192EF1-3C79-4883-8AD8-AD3DBC9EDD44}">
  <dimension ref="B5:S21"/>
  <sheetViews>
    <sheetView showGridLines="0" tabSelected="1" topLeftCell="A6" workbookViewId="0">
      <selection activeCell="G17" sqref="G17"/>
    </sheetView>
  </sheetViews>
  <sheetFormatPr baseColWidth="10" defaultRowHeight="15" x14ac:dyDescent="0.25"/>
  <cols>
    <col min="2" max="2" width="11.7109375" customWidth="1"/>
    <col min="3" max="18" width="6.7109375" style="26" customWidth="1"/>
    <col min="19" max="19" width="14.7109375" customWidth="1"/>
  </cols>
  <sheetData>
    <row r="5" spans="2:19" x14ac:dyDescent="0.25">
      <c r="B5" s="20" t="s">
        <v>13</v>
      </c>
      <c r="C5" s="20" t="s">
        <v>15</v>
      </c>
      <c r="D5" s="20" t="s">
        <v>16</v>
      </c>
      <c r="E5" s="22" t="s">
        <v>31</v>
      </c>
      <c r="F5" s="24"/>
      <c r="G5" s="24"/>
      <c r="H5" s="24"/>
      <c r="I5" s="24"/>
      <c r="J5" s="23"/>
      <c r="K5" s="22" t="s">
        <v>32</v>
      </c>
      <c r="L5" s="23"/>
      <c r="M5" s="22" t="s">
        <v>33</v>
      </c>
      <c r="N5" s="23"/>
      <c r="O5" s="20" t="s">
        <v>27</v>
      </c>
      <c r="P5" s="20" t="s">
        <v>28</v>
      </c>
      <c r="Q5" s="20" t="s">
        <v>29</v>
      </c>
      <c r="R5" s="20" t="s">
        <v>30</v>
      </c>
      <c r="S5" s="20" t="s">
        <v>39</v>
      </c>
    </row>
    <row r="6" spans="2:19" x14ac:dyDescent="0.25">
      <c r="B6" s="21"/>
      <c r="C6" s="21"/>
      <c r="D6" s="21"/>
      <c r="E6" s="25" t="s">
        <v>18</v>
      </c>
      <c r="F6" s="25" t="s">
        <v>17</v>
      </c>
      <c r="G6" s="25" t="s">
        <v>19</v>
      </c>
      <c r="H6" s="25" t="s">
        <v>20</v>
      </c>
      <c r="I6" s="25" t="s">
        <v>21</v>
      </c>
      <c r="J6" s="25" t="s">
        <v>22</v>
      </c>
      <c r="K6" s="25" t="s">
        <v>23</v>
      </c>
      <c r="L6" s="25" t="s">
        <v>24</v>
      </c>
      <c r="M6" s="25" t="s">
        <v>25</v>
      </c>
      <c r="N6" s="25" t="s">
        <v>26</v>
      </c>
      <c r="O6" s="21"/>
      <c r="P6" s="21"/>
      <c r="Q6" s="21"/>
      <c r="R6" s="21"/>
      <c r="S6" s="21"/>
    </row>
    <row r="7" spans="2:19" x14ac:dyDescent="0.25">
      <c r="B7" s="1">
        <v>1</v>
      </c>
      <c r="C7" s="8" t="s">
        <v>38</v>
      </c>
      <c r="D7" s="8" t="s">
        <v>38</v>
      </c>
      <c r="E7" s="8" t="s">
        <v>38</v>
      </c>
      <c r="F7" s="8" t="s">
        <v>38</v>
      </c>
      <c r="G7" s="8" t="s">
        <v>38</v>
      </c>
      <c r="H7" s="8" t="s">
        <v>38</v>
      </c>
      <c r="I7" s="8" t="s">
        <v>38</v>
      </c>
      <c r="J7" s="8" t="s">
        <v>38</v>
      </c>
      <c r="K7" s="8" t="s">
        <v>38</v>
      </c>
      <c r="L7" s="8" t="s">
        <v>38</v>
      </c>
      <c r="M7" s="8" t="s">
        <v>38</v>
      </c>
      <c r="N7" s="8" t="s">
        <v>38</v>
      </c>
      <c r="O7" s="8" t="s">
        <v>38</v>
      </c>
      <c r="P7" s="8" t="s">
        <v>38</v>
      </c>
      <c r="Q7" s="8" t="s">
        <v>38</v>
      </c>
      <c r="R7" s="8" t="s">
        <v>38</v>
      </c>
      <c r="S7" s="1" t="str">
        <f>IF(COUNTIF(C7:R7,"ok")=16, "conforme",IF(COUNTIF(C7:R7,"")&lt;&gt;16,"non conforme","En attente"))</f>
        <v>conforme</v>
      </c>
    </row>
    <row r="8" spans="2:19" x14ac:dyDescent="0.25">
      <c r="B8" s="1">
        <v>2</v>
      </c>
      <c r="C8" s="8" t="s">
        <v>38</v>
      </c>
      <c r="D8" s="8" t="s">
        <v>38</v>
      </c>
      <c r="E8" s="8" t="s">
        <v>38</v>
      </c>
      <c r="F8" s="8" t="s">
        <v>38</v>
      </c>
      <c r="G8" s="8" t="s">
        <v>38</v>
      </c>
      <c r="H8" s="8" t="s">
        <v>38</v>
      </c>
      <c r="I8" s="8" t="s">
        <v>38</v>
      </c>
      <c r="J8" s="8" t="s">
        <v>38</v>
      </c>
      <c r="K8" s="8" t="s">
        <v>38</v>
      </c>
      <c r="L8" s="8" t="s">
        <v>38</v>
      </c>
      <c r="M8" s="8" t="s">
        <v>38</v>
      </c>
      <c r="N8" s="8" t="s">
        <v>38</v>
      </c>
      <c r="O8" s="8" t="s">
        <v>38</v>
      </c>
      <c r="P8" s="8" t="s">
        <v>38</v>
      </c>
      <c r="Q8" s="8" t="s">
        <v>38</v>
      </c>
      <c r="R8" s="8" t="s">
        <v>38</v>
      </c>
      <c r="S8" s="1" t="str">
        <f t="shared" ref="S8:S15" si="0">IF(COUNTIF(C8:R8,"ok")=16, "conforme",IF(COUNTIF(C8:R8,"")&lt;&gt;16,"non conforme","En attente"))</f>
        <v>conforme</v>
      </c>
    </row>
    <row r="9" spans="2:19" x14ac:dyDescent="0.25">
      <c r="B9" s="1">
        <v>3</v>
      </c>
      <c r="C9" s="8" t="s">
        <v>38</v>
      </c>
      <c r="D9" s="8" t="s">
        <v>38</v>
      </c>
      <c r="E9" s="8" t="s">
        <v>38</v>
      </c>
      <c r="F9" s="8" t="s">
        <v>38</v>
      </c>
      <c r="G9" s="8" t="s">
        <v>38</v>
      </c>
      <c r="H9" s="8" t="s">
        <v>38</v>
      </c>
      <c r="I9" s="8" t="s">
        <v>38</v>
      </c>
      <c r="J9" s="8" t="s">
        <v>38</v>
      </c>
      <c r="K9" s="8" t="s">
        <v>38</v>
      </c>
      <c r="L9" s="8" t="s">
        <v>38</v>
      </c>
      <c r="M9" s="8" t="s">
        <v>38</v>
      </c>
      <c r="N9" s="8" t="s">
        <v>38</v>
      </c>
      <c r="O9" s="8" t="s">
        <v>38</v>
      </c>
      <c r="P9" s="8" t="s">
        <v>38</v>
      </c>
      <c r="Q9" s="8" t="s">
        <v>38</v>
      </c>
      <c r="R9" s="8" t="s">
        <v>38</v>
      </c>
      <c r="S9" s="1" t="str">
        <f t="shared" si="0"/>
        <v>conforme</v>
      </c>
    </row>
    <row r="10" spans="2:19" x14ac:dyDescent="0.25">
      <c r="B10" s="1">
        <v>4</v>
      </c>
      <c r="C10" s="8" t="s">
        <v>38</v>
      </c>
      <c r="D10" s="8" t="s">
        <v>38</v>
      </c>
      <c r="E10" s="8" t="s">
        <v>38</v>
      </c>
      <c r="F10" s="8" t="s">
        <v>38</v>
      </c>
      <c r="G10" s="8" t="s">
        <v>38</v>
      </c>
      <c r="H10" s="8" t="s">
        <v>38</v>
      </c>
      <c r="I10" s="8" t="s">
        <v>38</v>
      </c>
      <c r="J10" s="8" t="s">
        <v>38</v>
      </c>
      <c r="K10" s="8" t="s">
        <v>38</v>
      </c>
      <c r="L10" s="8" t="s">
        <v>38</v>
      </c>
      <c r="M10" s="8" t="s">
        <v>38</v>
      </c>
      <c r="N10" s="8" t="s">
        <v>38</v>
      </c>
      <c r="O10" s="8" t="s">
        <v>38</v>
      </c>
      <c r="P10" s="8" t="s">
        <v>38</v>
      </c>
      <c r="Q10" s="8" t="s">
        <v>38</v>
      </c>
      <c r="R10" s="8" t="s">
        <v>38</v>
      </c>
      <c r="S10" s="1" t="str">
        <f t="shared" si="0"/>
        <v>conforme</v>
      </c>
    </row>
    <row r="11" spans="2:19" x14ac:dyDescent="0.25">
      <c r="B11" s="1">
        <v>5</v>
      </c>
      <c r="C11" s="8" t="s">
        <v>38</v>
      </c>
      <c r="D11" s="8" t="s">
        <v>38</v>
      </c>
      <c r="E11" s="8" t="s">
        <v>38</v>
      </c>
      <c r="F11" s="8" t="s">
        <v>38</v>
      </c>
      <c r="G11" s="8" t="s">
        <v>38</v>
      </c>
      <c r="H11" s="8" t="s">
        <v>38</v>
      </c>
      <c r="I11" s="8" t="s">
        <v>38</v>
      </c>
      <c r="J11" s="8" t="s">
        <v>38</v>
      </c>
      <c r="K11" s="8" t="s">
        <v>38</v>
      </c>
      <c r="L11" s="8" t="s">
        <v>38</v>
      </c>
      <c r="M11" s="8" t="s">
        <v>38</v>
      </c>
      <c r="N11" s="8" t="s">
        <v>38</v>
      </c>
      <c r="O11" s="8" t="s">
        <v>38</v>
      </c>
      <c r="P11" s="8" t="s">
        <v>38</v>
      </c>
      <c r="Q11" s="8" t="s">
        <v>38</v>
      </c>
      <c r="R11" s="8" t="s">
        <v>38</v>
      </c>
      <c r="S11" s="1" t="str">
        <f t="shared" si="0"/>
        <v>conforme</v>
      </c>
    </row>
    <row r="12" spans="2:19" x14ac:dyDescent="0.25">
      <c r="B12" s="1">
        <v>6</v>
      </c>
      <c r="C12" s="8" t="s">
        <v>38</v>
      </c>
      <c r="D12" s="8" t="s">
        <v>38</v>
      </c>
      <c r="E12" s="8" t="s">
        <v>38</v>
      </c>
      <c r="F12" s="8" t="s">
        <v>38</v>
      </c>
      <c r="G12" s="8" t="s">
        <v>38</v>
      </c>
      <c r="H12" s="8" t="s">
        <v>38</v>
      </c>
      <c r="I12" s="8" t="s">
        <v>38</v>
      </c>
      <c r="J12" s="8" t="s">
        <v>38</v>
      </c>
      <c r="K12" s="8" t="s">
        <v>38</v>
      </c>
      <c r="L12" s="8" t="s">
        <v>38</v>
      </c>
      <c r="M12" s="8" t="s">
        <v>38</v>
      </c>
      <c r="N12" s="8" t="s">
        <v>38</v>
      </c>
      <c r="O12" s="8" t="s">
        <v>38</v>
      </c>
      <c r="P12" s="8" t="s">
        <v>38</v>
      </c>
      <c r="Q12" s="8" t="s">
        <v>38</v>
      </c>
      <c r="R12" s="8" t="s">
        <v>38</v>
      </c>
      <c r="S12" s="1" t="str">
        <f t="shared" si="0"/>
        <v>conforme</v>
      </c>
    </row>
    <row r="13" spans="2:19" x14ac:dyDescent="0.25">
      <c r="B13" s="1">
        <v>7</v>
      </c>
      <c r="C13" s="8" t="s">
        <v>38</v>
      </c>
      <c r="D13" s="8" t="s">
        <v>38</v>
      </c>
      <c r="E13" s="8" t="s">
        <v>38</v>
      </c>
      <c r="F13" s="8" t="s">
        <v>38</v>
      </c>
      <c r="G13" s="8" t="s">
        <v>38</v>
      </c>
      <c r="H13" s="8" t="s">
        <v>38</v>
      </c>
      <c r="I13" s="8" t="s">
        <v>38</v>
      </c>
      <c r="J13" s="8" t="s">
        <v>38</v>
      </c>
      <c r="K13" s="8" t="s">
        <v>38</v>
      </c>
      <c r="L13" s="8" t="s">
        <v>38</v>
      </c>
      <c r="M13" s="8" t="s">
        <v>38</v>
      </c>
      <c r="N13" s="8" t="s">
        <v>38</v>
      </c>
      <c r="O13" s="8" t="s">
        <v>38</v>
      </c>
      <c r="P13" s="8" t="s">
        <v>38</v>
      </c>
      <c r="Q13" s="8" t="s">
        <v>38</v>
      </c>
      <c r="R13" s="8" t="s">
        <v>38</v>
      </c>
      <c r="S13" s="1" t="str">
        <f t="shared" si="0"/>
        <v>conforme</v>
      </c>
    </row>
    <row r="14" spans="2:19" x14ac:dyDescent="0.25">
      <c r="B14" s="1">
        <v>8</v>
      </c>
      <c r="C14" s="8" t="s">
        <v>38</v>
      </c>
      <c r="D14" s="8" t="s">
        <v>38</v>
      </c>
      <c r="E14" s="8" t="s">
        <v>38</v>
      </c>
      <c r="F14" s="8" t="s">
        <v>38</v>
      </c>
      <c r="G14" s="8" t="s">
        <v>38</v>
      </c>
      <c r="H14" s="8" t="s">
        <v>38</v>
      </c>
      <c r="I14" s="8" t="s">
        <v>38</v>
      </c>
      <c r="J14" s="8" t="s">
        <v>38</v>
      </c>
      <c r="K14" s="8" t="s">
        <v>38</v>
      </c>
      <c r="L14" s="8" t="s">
        <v>38</v>
      </c>
      <c r="M14" s="8" t="s">
        <v>38</v>
      </c>
      <c r="N14" s="8" t="s">
        <v>38</v>
      </c>
      <c r="O14" s="8" t="s">
        <v>38</v>
      </c>
      <c r="P14" s="8" t="s">
        <v>38</v>
      </c>
      <c r="Q14" s="8" t="s">
        <v>38</v>
      </c>
      <c r="R14" s="8" t="s">
        <v>34</v>
      </c>
      <c r="S14" s="1" t="str">
        <f t="shared" si="0"/>
        <v>non conforme</v>
      </c>
    </row>
    <row r="15" spans="2:19" x14ac:dyDescent="0.25">
      <c r="B15" s="1">
        <v>9</v>
      </c>
      <c r="C15" s="8" t="s">
        <v>38</v>
      </c>
      <c r="D15" s="8" t="s">
        <v>38</v>
      </c>
      <c r="E15" s="8" t="s">
        <v>38</v>
      </c>
      <c r="F15" s="8" t="s">
        <v>38</v>
      </c>
      <c r="G15" s="8" t="s">
        <v>38</v>
      </c>
      <c r="H15" s="8" t="s">
        <v>38</v>
      </c>
      <c r="I15" s="8" t="s">
        <v>38</v>
      </c>
      <c r="J15" s="8" t="s">
        <v>38</v>
      </c>
      <c r="K15" s="8" t="s">
        <v>38</v>
      </c>
      <c r="L15" s="8" t="s">
        <v>38</v>
      </c>
      <c r="M15" s="8" t="s">
        <v>38</v>
      </c>
      <c r="N15" s="8" t="s">
        <v>38</v>
      </c>
      <c r="O15" s="8" t="s">
        <v>38</v>
      </c>
      <c r="P15" s="8" t="s">
        <v>38</v>
      </c>
      <c r="Q15" s="8" t="s">
        <v>38</v>
      </c>
      <c r="R15" s="8" t="s">
        <v>38</v>
      </c>
      <c r="S15" s="1" t="str">
        <f t="shared" si="0"/>
        <v>conforme</v>
      </c>
    </row>
    <row r="16" spans="2:19" x14ac:dyDescent="0.25">
      <c r="B16" s="1">
        <v>10</v>
      </c>
      <c r="C16" s="8"/>
      <c r="D16" s="8"/>
      <c r="E16" s="8"/>
      <c r="F16" s="8"/>
      <c r="G16" s="8"/>
      <c r="H16" s="8"/>
      <c r="I16" s="8"/>
      <c r="J16" s="8"/>
      <c r="K16" s="8"/>
      <c r="L16" s="8"/>
      <c r="M16" s="8"/>
      <c r="N16" s="8"/>
      <c r="O16" s="8"/>
      <c r="P16" s="8"/>
      <c r="Q16" s="8"/>
      <c r="R16" s="8"/>
      <c r="S16" s="1" t="str">
        <f>IF(COUNTIF(C16:R16,"ok")=16, "conforme",IF(COUNTIF(C16:R16,"")&lt;&gt;16,"non conforme","En attente"))</f>
        <v>En attente</v>
      </c>
    </row>
    <row r="17" spans="2:19" x14ac:dyDescent="0.25">
      <c r="B17" s="1">
        <v>11</v>
      </c>
      <c r="C17" s="8" t="s">
        <v>38</v>
      </c>
      <c r="D17" s="8" t="s">
        <v>38</v>
      </c>
      <c r="E17" s="8" t="s">
        <v>38</v>
      </c>
      <c r="F17" s="8" t="s">
        <v>38</v>
      </c>
      <c r="G17" s="8"/>
      <c r="H17" s="8" t="s">
        <v>38</v>
      </c>
      <c r="I17" s="8" t="s">
        <v>38</v>
      </c>
      <c r="J17" s="8" t="s">
        <v>38</v>
      </c>
      <c r="K17" s="8" t="s">
        <v>38</v>
      </c>
      <c r="L17" s="8" t="s">
        <v>38</v>
      </c>
      <c r="M17" s="8" t="s">
        <v>38</v>
      </c>
      <c r="N17" s="8" t="s">
        <v>38</v>
      </c>
      <c r="O17" s="8" t="s">
        <v>38</v>
      </c>
      <c r="P17" s="8" t="s">
        <v>38</v>
      </c>
      <c r="Q17" s="8" t="s">
        <v>38</v>
      </c>
      <c r="R17" s="8" t="s">
        <v>38</v>
      </c>
      <c r="S17" s="1" t="str">
        <f>IF(COUNTIF(C17:R17,"ok")=16, "conforme",IF(COUNTIF(C17:R17,"")&lt;&gt;16,"non conforme","En attente"))</f>
        <v>non conforme</v>
      </c>
    </row>
    <row r="18" spans="2:19" x14ac:dyDescent="0.25">
      <c r="B18" s="1">
        <v>12</v>
      </c>
      <c r="C18" s="8"/>
      <c r="D18" s="8"/>
      <c r="E18" s="8"/>
      <c r="F18" s="8"/>
      <c r="G18" s="8"/>
      <c r="H18" s="8"/>
      <c r="I18" s="8"/>
      <c r="J18" s="8"/>
      <c r="K18" s="8"/>
      <c r="L18" s="8"/>
      <c r="M18" s="8"/>
      <c r="N18" s="8"/>
      <c r="O18" s="8"/>
      <c r="P18" s="8"/>
      <c r="Q18" s="8"/>
      <c r="R18" s="8"/>
      <c r="S18" s="1" t="str">
        <f t="shared" ref="S18:S21" si="1">IF(COUNTIF(C18:R18,"ok")=16, "conforme",IF(COUNTIF(C18:R18,"")&lt;&gt;16,"non conforme","En attente"))</f>
        <v>En attente</v>
      </c>
    </row>
    <row r="19" spans="2:19" x14ac:dyDescent="0.25">
      <c r="B19" s="1">
        <v>13</v>
      </c>
      <c r="C19" s="8"/>
      <c r="D19" s="8"/>
      <c r="E19" s="8"/>
      <c r="F19" s="8"/>
      <c r="G19" s="8"/>
      <c r="H19" s="8"/>
      <c r="I19" s="8"/>
      <c r="J19" s="8"/>
      <c r="K19" s="8"/>
      <c r="L19" s="8"/>
      <c r="M19" s="8"/>
      <c r="N19" s="8"/>
      <c r="O19" s="8"/>
      <c r="P19" s="8"/>
      <c r="Q19" s="8"/>
      <c r="R19" s="8"/>
      <c r="S19" s="1" t="str">
        <f t="shared" si="1"/>
        <v>En attente</v>
      </c>
    </row>
    <row r="20" spans="2:19" x14ac:dyDescent="0.25">
      <c r="B20" s="1">
        <v>14</v>
      </c>
      <c r="C20" s="8"/>
      <c r="D20" s="8"/>
      <c r="E20" s="8"/>
      <c r="F20" s="8"/>
      <c r="G20" s="8"/>
      <c r="H20" s="8"/>
      <c r="I20" s="8"/>
      <c r="J20" s="8"/>
      <c r="K20" s="8"/>
      <c r="L20" s="8"/>
      <c r="M20" s="8"/>
      <c r="N20" s="8"/>
      <c r="O20" s="8"/>
      <c r="P20" s="8"/>
      <c r="Q20" s="8"/>
      <c r="R20" s="8"/>
      <c r="S20" s="1" t="str">
        <f t="shared" si="1"/>
        <v>En attente</v>
      </c>
    </row>
    <row r="21" spans="2:19" x14ac:dyDescent="0.25">
      <c r="B21" s="1">
        <v>15</v>
      </c>
      <c r="C21" s="8"/>
      <c r="D21" s="8"/>
      <c r="E21" s="8"/>
      <c r="F21" s="8"/>
      <c r="G21" s="8"/>
      <c r="H21" s="8"/>
      <c r="I21" s="8"/>
      <c r="J21" s="8"/>
      <c r="K21" s="8"/>
      <c r="L21" s="8"/>
      <c r="M21" s="8"/>
      <c r="N21" s="8"/>
      <c r="O21" s="8"/>
      <c r="P21" s="8"/>
      <c r="Q21" s="8"/>
      <c r="R21" s="8"/>
      <c r="S21" s="1" t="str">
        <f t="shared" si="1"/>
        <v>En attente</v>
      </c>
    </row>
  </sheetData>
  <mergeCells count="11">
    <mergeCell ref="M5:N5"/>
    <mergeCell ref="B5:B6"/>
    <mergeCell ref="C5:C6"/>
    <mergeCell ref="D5:D6"/>
    <mergeCell ref="E5:J5"/>
    <mergeCell ref="K5:L5"/>
    <mergeCell ref="O5:O6"/>
    <mergeCell ref="P5:P6"/>
    <mergeCell ref="Q5:Q6"/>
    <mergeCell ref="R5:R6"/>
    <mergeCell ref="S5:S6"/>
  </mergeCells>
  <pageMargins left="0.7" right="0.7" top="0.75" bottom="0.75" header="0.3" footer="0.3"/>
  <drawing r:id="rId1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EFCD7219-EFBE-4D37-B81F-DDE10577FF80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Modèle</vt:lpstr>
      <vt:lpstr>Relevé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Aurelien</dc:creator>
  <cp:lastModifiedBy>DjiDji</cp:lastModifiedBy>
  <dcterms:created xsi:type="dcterms:W3CDTF">2020-07-21T17:06:21Z</dcterms:created>
  <dcterms:modified xsi:type="dcterms:W3CDTF">2020-09-06T10:43:28Z</dcterms:modified>
</cp:coreProperties>
</file>