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385" windowHeight="8370" activeTab="2"/>
  </bookViews>
  <sheets>
    <sheet name="S152017" sheetId="1" r:id="rId1"/>
    <sheet name="MINI MAXIS15 " sheetId="2" r:id="rId2"/>
    <sheet name="GS15" sheetId="3" r:id="rId3"/>
    <sheet name="MINI MAXIS16" sheetId="4" r:id="rId4"/>
    <sheet name="GS16" sheetId="5" r:id="rId5"/>
  </sheets>
  <calcPr calcId="152511"/>
</workbook>
</file>

<file path=xl/calcChain.xml><?xml version="1.0" encoding="utf-8"?>
<calcChain xmlns="http://schemas.openxmlformats.org/spreadsheetml/2006/main">
  <c r="B10" i="3" l="1"/>
  <c r="B12" i="3"/>
  <c r="B14" i="3"/>
  <c r="B16" i="3"/>
  <c r="B18" i="3"/>
  <c r="B20" i="3"/>
  <c r="B22" i="3"/>
  <c r="B24" i="3"/>
  <c r="B26" i="3"/>
  <c r="B28" i="3"/>
  <c r="B30" i="3"/>
  <c r="B32" i="3"/>
  <c r="B34" i="3"/>
  <c r="B36" i="3"/>
  <c r="B38" i="3"/>
  <c r="B40" i="3"/>
  <c r="B42" i="3"/>
  <c r="B44" i="3"/>
  <c r="B46" i="3"/>
  <c r="B48" i="3"/>
  <c r="B50" i="3"/>
  <c r="B52" i="3"/>
  <c r="B54" i="3"/>
  <c r="B56" i="3"/>
  <c r="B58" i="3"/>
  <c r="B60" i="3"/>
  <c r="B62" i="3"/>
  <c r="B64" i="3"/>
  <c r="B66" i="3"/>
  <c r="B68" i="3"/>
  <c r="B70" i="3"/>
  <c r="B72" i="3"/>
  <c r="B74" i="3"/>
  <c r="B76" i="3"/>
  <c r="B78" i="3"/>
  <c r="B80" i="3"/>
  <c r="B82" i="3"/>
  <c r="B84" i="3"/>
  <c r="B86" i="3"/>
  <c r="B88" i="3"/>
  <c r="B90" i="3"/>
  <c r="B92" i="3"/>
  <c r="B94" i="3"/>
  <c r="B96" i="3"/>
  <c r="B98" i="3"/>
  <c r="B100" i="3"/>
  <c r="B102" i="3"/>
  <c r="B104" i="3"/>
  <c r="B106" i="3"/>
  <c r="B108" i="3"/>
  <c r="B110" i="3"/>
  <c r="B112" i="3"/>
  <c r="B114" i="3"/>
  <c r="B116" i="3"/>
  <c r="B118" i="3"/>
  <c r="B120" i="3"/>
  <c r="B122" i="3"/>
  <c r="B124" i="3"/>
  <c r="B126" i="3"/>
  <c r="B128" i="3"/>
  <c r="B130" i="3"/>
  <c r="B132" i="3"/>
  <c r="B134" i="3"/>
  <c r="B136" i="3"/>
  <c r="B138" i="3"/>
  <c r="B140" i="3"/>
  <c r="B142" i="3"/>
  <c r="B144" i="3"/>
  <c r="B146" i="3"/>
  <c r="B148" i="3"/>
  <c r="B150" i="3"/>
  <c r="B152" i="3"/>
  <c r="B154" i="3"/>
  <c r="B156" i="3"/>
  <c r="B158" i="3"/>
  <c r="B160" i="3"/>
  <c r="B162" i="3"/>
  <c r="B164" i="3"/>
  <c r="B166" i="3"/>
  <c r="B168" i="3"/>
  <c r="B170" i="3"/>
  <c r="B172" i="3"/>
  <c r="B174" i="3"/>
  <c r="B176" i="3"/>
  <c r="B178" i="3"/>
  <c r="B180" i="3"/>
  <c r="B182" i="3"/>
  <c r="B184" i="3"/>
  <c r="B186" i="3"/>
  <c r="B188" i="3"/>
  <c r="B190" i="3"/>
  <c r="B192" i="3"/>
  <c r="B194" i="3"/>
  <c r="B196" i="3"/>
  <c r="B198" i="3"/>
  <c r="B200" i="3"/>
  <c r="B202" i="3"/>
  <c r="B204" i="3"/>
  <c r="B206" i="3"/>
  <c r="B208" i="3"/>
  <c r="B210" i="3"/>
  <c r="B212" i="3"/>
  <c r="B214" i="3"/>
  <c r="B216" i="3"/>
  <c r="B218" i="3"/>
  <c r="B220" i="3"/>
  <c r="B222" i="3"/>
  <c r="B224" i="3"/>
  <c r="B226" i="3"/>
  <c r="B228" i="3"/>
  <c r="B230" i="3"/>
  <c r="B232" i="3"/>
  <c r="B234" i="3"/>
  <c r="B236" i="3"/>
  <c r="B238" i="3"/>
  <c r="B240" i="3"/>
  <c r="B242" i="3"/>
  <c r="B244" i="3"/>
  <c r="B246" i="3"/>
  <c r="B248" i="3"/>
  <c r="B250" i="3"/>
  <c r="B252" i="3"/>
  <c r="B254" i="3"/>
  <c r="B256" i="3"/>
  <c r="B258" i="3"/>
  <c r="B260" i="3"/>
  <c r="B262" i="3"/>
  <c r="B11" i="3"/>
  <c r="B15" i="3"/>
  <c r="B19" i="3"/>
  <c r="B23" i="3"/>
  <c r="B27" i="3"/>
  <c r="B31" i="3"/>
  <c r="B35" i="3"/>
  <c r="B39" i="3"/>
  <c r="B43" i="3"/>
  <c r="B47" i="3"/>
  <c r="B51" i="3"/>
  <c r="B55" i="3"/>
  <c r="B59" i="3"/>
  <c r="B63" i="3"/>
  <c r="B67" i="3"/>
  <c r="B71" i="3"/>
  <c r="B75" i="3"/>
  <c r="B79" i="3"/>
  <c r="B83" i="3"/>
  <c r="B87" i="3"/>
  <c r="B91" i="3"/>
  <c r="B95" i="3"/>
  <c r="B99" i="3"/>
  <c r="B103" i="3"/>
  <c r="B107" i="3"/>
  <c r="B111" i="3"/>
  <c r="B115" i="3"/>
  <c r="B119" i="3"/>
  <c r="B123" i="3"/>
  <c r="B127" i="3"/>
  <c r="B131" i="3"/>
  <c r="B135" i="3"/>
  <c r="B139" i="3"/>
  <c r="B143" i="3"/>
  <c r="B147" i="3"/>
  <c r="B151" i="3"/>
  <c r="B155" i="3"/>
  <c r="B159" i="3"/>
  <c r="B163" i="3"/>
  <c r="B167" i="3"/>
  <c r="B171" i="3"/>
  <c r="B175" i="3"/>
  <c r="B179" i="3"/>
  <c r="B183" i="3"/>
  <c r="B187" i="3"/>
  <c r="B191" i="3"/>
  <c r="B195" i="3"/>
  <c r="B199" i="3"/>
  <c r="B203" i="3"/>
  <c r="B207" i="3"/>
  <c r="B211" i="3"/>
  <c r="B215" i="3"/>
  <c r="B219" i="3"/>
  <c r="B223" i="3"/>
  <c r="B227" i="3"/>
  <c r="B231" i="3"/>
  <c r="B235" i="3"/>
  <c r="B239" i="3"/>
  <c r="B243" i="3"/>
  <c r="B247" i="3"/>
  <c r="B251" i="3"/>
  <c r="B255" i="3"/>
  <c r="B259" i="3"/>
  <c r="B263" i="3"/>
  <c r="B265" i="3"/>
  <c r="B267" i="3"/>
  <c r="B269" i="3"/>
  <c r="B271" i="3"/>
  <c r="B273" i="3"/>
  <c r="B275" i="3"/>
  <c r="B277" i="3"/>
  <c r="B279" i="3"/>
  <c r="B281" i="3"/>
  <c r="B283" i="3"/>
  <c r="B285" i="3"/>
  <c r="B287" i="3"/>
  <c r="B289" i="3"/>
  <c r="B291" i="3"/>
  <c r="B293" i="3"/>
  <c r="B295" i="3"/>
  <c r="B297" i="3"/>
  <c r="B299" i="3"/>
  <c r="B301" i="3"/>
  <c r="B303" i="3"/>
  <c r="B305" i="3"/>
  <c r="B307" i="3"/>
  <c r="B309" i="3"/>
  <c r="B311" i="3"/>
  <c r="B313" i="3"/>
  <c r="B315" i="3"/>
  <c r="B317" i="3"/>
  <c r="B319" i="3"/>
  <c r="B321" i="3"/>
  <c r="B323" i="3"/>
  <c r="B325" i="3"/>
  <c r="B327" i="3"/>
  <c r="B329" i="3"/>
  <c r="B331" i="3"/>
  <c r="B333" i="3"/>
  <c r="B335" i="3"/>
  <c r="B337" i="3"/>
  <c r="B339" i="3"/>
  <c r="B341" i="3"/>
  <c r="B343" i="3"/>
  <c r="B345" i="3"/>
  <c r="B347" i="3"/>
  <c r="B349" i="3"/>
  <c r="B351" i="3"/>
  <c r="B353" i="3"/>
  <c r="B355" i="3"/>
  <c r="B357" i="3"/>
  <c r="B359" i="3"/>
  <c r="B361" i="3"/>
  <c r="B363" i="3"/>
  <c r="B365" i="3"/>
  <c r="B367" i="3"/>
  <c r="B369" i="3"/>
  <c r="B371" i="3"/>
  <c r="B373" i="3"/>
  <c r="B375" i="3"/>
  <c r="B377" i="3"/>
  <c r="B379" i="3"/>
  <c r="B381" i="3"/>
  <c r="B383" i="3"/>
  <c r="B385" i="3"/>
  <c r="B387" i="3"/>
  <c r="B389" i="3"/>
  <c r="B13" i="3"/>
  <c r="B17" i="3"/>
  <c r="B21" i="3"/>
  <c r="B25" i="3"/>
  <c r="B29" i="3"/>
  <c r="B33" i="3"/>
  <c r="B37" i="3"/>
  <c r="B41" i="3"/>
  <c r="B45" i="3"/>
  <c r="B49" i="3"/>
  <c r="B53" i="3"/>
  <c r="B57" i="3"/>
  <c r="B61" i="3"/>
  <c r="B65" i="3"/>
  <c r="B69" i="3"/>
  <c r="B73" i="3"/>
  <c r="B77" i="3"/>
  <c r="B81" i="3"/>
  <c r="B85" i="3"/>
  <c r="B89" i="3"/>
  <c r="B93" i="3"/>
  <c r="B97" i="3"/>
  <c r="B101" i="3"/>
  <c r="B105" i="3"/>
  <c r="B109" i="3"/>
  <c r="B113" i="3"/>
  <c r="B117" i="3"/>
  <c r="B121" i="3"/>
  <c r="B125" i="3"/>
  <c r="B129" i="3"/>
  <c r="B133" i="3"/>
  <c r="B137" i="3"/>
  <c r="B141" i="3"/>
  <c r="B145" i="3"/>
  <c r="B149" i="3"/>
  <c r="B153" i="3"/>
  <c r="B157" i="3"/>
  <c r="B161" i="3"/>
  <c r="B165" i="3"/>
  <c r="B169" i="3"/>
  <c r="B173" i="3"/>
  <c r="B177" i="3"/>
  <c r="B181" i="3"/>
  <c r="B185" i="3"/>
  <c r="B189" i="3"/>
  <c r="B193" i="3"/>
  <c r="B197" i="3"/>
  <c r="B201" i="3"/>
  <c r="B205" i="3"/>
  <c r="B209" i="3"/>
  <c r="B213" i="3"/>
  <c r="B217" i="3"/>
  <c r="B221" i="3"/>
  <c r="B225" i="3"/>
  <c r="B229" i="3"/>
  <c r="B233" i="3"/>
  <c r="B237" i="3"/>
  <c r="B241" i="3"/>
  <c r="B245" i="3"/>
  <c r="B249" i="3"/>
  <c r="B253" i="3"/>
  <c r="B257" i="3"/>
  <c r="B261" i="3"/>
  <c r="B264" i="3"/>
  <c r="B266" i="3"/>
  <c r="B268" i="3"/>
  <c r="B270" i="3"/>
  <c r="B272" i="3"/>
  <c r="B274" i="3"/>
  <c r="B276" i="3"/>
  <c r="B278" i="3"/>
  <c r="B280" i="3"/>
  <c r="B282" i="3"/>
  <c r="B284" i="3"/>
  <c r="B286" i="3"/>
  <c r="B288" i="3"/>
  <c r="B290" i="3"/>
  <c r="B292" i="3"/>
  <c r="B294" i="3"/>
  <c r="B296" i="3"/>
  <c r="B298" i="3"/>
  <c r="B300" i="3"/>
  <c r="B302" i="3"/>
  <c r="B304" i="3"/>
  <c r="B306" i="3"/>
  <c r="B308" i="3"/>
  <c r="B310" i="3"/>
  <c r="B312" i="3"/>
  <c r="B314" i="3"/>
  <c r="B316" i="3"/>
  <c r="B318" i="3"/>
  <c r="B320" i="3"/>
  <c r="B322" i="3"/>
  <c r="B324" i="3"/>
  <c r="B326" i="3"/>
  <c r="B328" i="3"/>
  <c r="B330" i="3"/>
  <c r="B332" i="3"/>
  <c r="B334" i="3"/>
  <c r="B336" i="3"/>
  <c r="B338" i="3"/>
  <c r="B340" i="3"/>
  <c r="B342" i="3"/>
  <c r="B344" i="3"/>
  <c r="B346" i="3"/>
  <c r="B348" i="3"/>
  <c r="B350" i="3"/>
  <c r="B352" i="3"/>
  <c r="B354" i="3"/>
  <c r="B356" i="3"/>
  <c r="B358" i="3"/>
  <c r="B360" i="3"/>
  <c r="B362" i="3"/>
  <c r="B364" i="3"/>
  <c r="B366" i="3"/>
  <c r="B368" i="3"/>
  <c r="B370" i="3"/>
  <c r="B372" i="3"/>
  <c r="B374" i="3"/>
  <c r="B376" i="3"/>
  <c r="B378" i="3"/>
  <c r="B380" i="3"/>
  <c r="B382" i="3"/>
  <c r="B384" i="3"/>
  <c r="B386" i="3"/>
  <c r="B388" i="3"/>
  <c r="B2" i="3"/>
  <c r="B4" i="3"/>
  <c r="B6" i="3"/>
  <c r="B8" i="3"/>
  <c r="B3" i="3"/>
  <c r="B5" i="3"/>
  <c r="B7" i="3"/>
  <c r="B9" i="3"/>
  <c r="C2" i="3"/>
  <c r="E2" i="3"/>
  <c r="G2" i="3"/>
  <c r="I2" i="3"/>
  <c r="K2" i="3"/>
  <c r="M2" i="3"/>
  <c r="O2" i="3"/>
  <c r="Q2" i="3"/>
  <c r="S2" i="3"/>
  <c r="U2" i="3"/>
  <c r="D3" i="3"/>
  <c r="F3" i="3"/>
  <c r="H3" i="3"/>
  <c r="J3" i="3"/>
  <c r="L3" i="3"/>
  <c r="N3" i="3"/>
  <c r="P3" i="3"/>
  <c r="R3" i="3"/>
  <c r="T3" i="3"/>
  <c r="C4" i="3"/>
  <c r="E4" i="3"/>
  <c r="G4" i="3"/>
  <c r="I4" i="3"/>
  <c r="K4" i="3"/>
  <c r="M4" i="3"/>
  <c r="O4" i="3"/>
  <c r="Q4" i="3"/>
  <c r="S4" i="3"/>
  <c r="U4" i="3"/>
  <c r="D5" i="3"/>
  <c r="F5" i="3"/>
  <c r="H5" i="3"/>
  <c r="J5" i="3"/>
  <c r="L5" i="3"/>
  <c r="N5" i="3"/>
  <c r="P5" i="3"/>
  <c r="R5" i="3"/>
  <c r="T5" i="3"/>
  <c r="C6" i="3"/>
  <c r="E6" i="3"/>
  <c r="G6" i="3"/>
  <c r="I6" i="3"/>
  <c r="K6" i="3"/>
  <c r="M6" i="3"/>
  <c r="O6" i="3"/>
  <c r="Q6" i="3"/>
  <c r="S6" i="3"/>
  <c r="U6" i="3"/>
  <c r="D7" i="3"/>
  <c r="F7" i="3"/>
  <c r="H7" i="3"/>
  <c r="J7" i="3"/>
  <c r="L7" i="3"/>
  <c r="N7" i="3"/>
  <c r="P7" i="3"/>
  <c r="R7" i="3"/>
  <c r="T7" i="3"/>
  <c r="C8" i="3"/>
  <c r="E8" i="3"/>
  <c r="G8" i="3"/>
  <c r="I8" i="3"/>
  <c r="K8" i="3"/>
  <c r="M8" i="3"/>
  <c r="O8" i="3"/>
  <c r="Q8" i="3"/>
  <c r="S8" i="3"/>
  <c r="U8" i="3"/>
  <c r="D9" i="3"/>
  <c r="F9" i="3"/>
  <c r="H9" i="3"/>
  <c r="J9" i="3"/>
  <c r="L9" i="3"/>
  <c r="N9" i="3"/>
  <c r="P9" i="3"/>
  <c r="R9" i="3"/>
  <c r="T9" i="3"/>
  <c r="C10" i="3"/>
  <c r="E10" i="3"/>
  <c r="G10" i="3"/>
  <c r="I10" i="3"/>
  <c r="K10" i="3"/>
  <c r="M10" i="3"/>
  <c r="O10" i="3"/>
  <c r="Q10" i="3"/>
  <c r="S10" i="3"/>
  <c r="U10" i="3"/>
  <c r="D11" i="3"/>
  <c r="F11" i="3"/>
  <c r="H11" i="3"/>
  <c r="J11" i="3"/>
  <c r="L11" i="3"/>
  <c r="N11" i="3"/>
  <c r="P11" i="3"/>
  <c r="R11" i="3"/>
  <c r="T11" i="3"/>
  <c r="C12" i="3"/>
  <c r="E12" i="3"/>
  <c r="G12" i="3"/>
  <c r="I12" i="3"/>
  <c r="K12" i="3"/>
  <c r="M12" i="3"/>
  <c r="O12" i="3"/>
  <c r="Q12" i="3"/>
  <c r="S12" i="3"/>
  <c r="U12" i="3"/>
  <c r="D13" i="3"/>
  <c r="F13" i="3"/>
  <c r="H13" i="3"/>
  <c r="J13" i="3"/>
  <c r="L13" i="3"/>
  <c r="N13" i="3"/>
  <c r="P13" i="3"/>
  <c r="R13" i="3"/>
  <c r="T13" i="3"/>
  <c r="C14" i="3"/>
  <c r="E14" i="3"/>
  <c r="G14" i="3"/>
  <c r="I14" i="3"/>
  <c r="K14" i="3"/>
  <c r="M14" i="3"/>
  <c r="O14" i="3"/>
  <c r="Q14" i="3"/>
  <c r="S14" i="3"/>
  <c r="U14" i="3"/>
  <c r="D15" i="3"/>
  <c r="F15" i="3"/>
  <c r="H15" i="3"/>
  <c r="D2" i="3"/>
  <c r="H2" i="3"/>
  <c r="L2" i="3"/>
  <c r="P2" i="3"/>
  <c r="T2" i="3"/>
  <c r="E3" i="3"/>
  <c r="I3" i="3"/>
  <c r="M3" i="3"/>
  <c r="Q3" i="3"/>
  <c r="U3" i="3"/>
  <c r="F4" i="3"/>
  <c r="J4" i="3"/>
  <c r="N4" i="3"/>
  <c r="R4" i="3"/>
  <c r="C5" i="3"/>
  <c r="G5" i="3"/>
  <c r="K5" i="3"/>
  <c r="O5" i="3"/>
  <c r="S5" i="3"/>
  <c r="D6" i="3"/>
  <c r="H6" i="3"/>
  <c r="L6" i="3"/>
  <c r="P6" i="3"/>
  <c r="T6" i="3"/>
  <c r="E7" i="3"/>
  <c r="I7" i="3"/>
  <c r="M7" i="3"/>
  <c r="Q7" i="3"/>
  <c r="U7" i="3"/>
  <c r="F8" i="3"/>
  <c r="J8" i="3"/>
  <c r="N8" i="3"/>
  <c r="R8" i="3"/>
  <c r="C9" i="3"/>
  <c r="G9" i="3"/>
  <c r="K9" i="3"/>
  <c r="O9" i="3"/>
  <c r="S9" i="3"/>
  <c r="D10" i="3"/>
  <c r="H10" i="3"/>
  <c r="L10" i="3"/>
  <c r="P10" i="3"/>
  <c r="T10" i="3"/>
  <c r="E11" i="3"/>
  <c r="I11" i="3"/>
  <c r="M11" i="3"/>
  <c r="Q11" i="3"/>
  <c r="U11" i="3"/>
  <c r="F12" i="3"/>
  <c r="J12" i="3"/>
  <c r="N12" i="3"/>
  <c r="R12" i="3"/>
  <c r="C13" i="3"/>
  <c r="G13" i="3"/>
  <c r="K13" i="3"/>
  <c r="O13" i="3"/>
  <c r="S13" i="3"/>
  <c r="D14" i="3"/>
  <c r="H14" i="3"/>
  <c r="L14" i="3"/>
  <c r="P14" i="3"/>
  <c r="T14" i="3"/>
  <c r="E15" i="3"/>
  <c r="I15" i="3"/>
  <c r="K15" i="3"/>
  <c r="M15" i="3"/>
  <c r="O15" i="3"/>
  <c r="Q15" i="3"/>
  <c r="S15" i="3"/>
  <c r="U15" i="3"/>
  <c r="D16" i="3"/>
  <c r="F16" i="3"/>
  <c r="H16" i="3"/>
  <c r="J16" i="3"/>
  <c r="L16" i="3"/>
  <c r="N16" i="3"/>
  <c r="P16" i="3"/>
  <c r="R16" i="3"/>
  <c r="T16" i="3"/>
  <c r="C17" i="3"/>
  <c r="E17" i="3"/>
  <c r="G17" i="3"/>
  <c r="I17" i="3"/>
  <c r="K17" i="3"/>
  <c r="M17" i="3"/>
  <c r="O17" i="3"/>
  <c r="Q17" i="3"/>
  <c r="S17" i="3"/>
  <c r="U17" i="3"/>
  <c r="D18" i="3"/>
  <c r="F18" i="3"/>
  <c r="H18" i="3"/>
  <c r="J18" i="3"/>
  <c r="L18" i="3"/>
  <c r="N18" i="3"/>
  <c r="P18" i="3"/>
  <c r="R18" i="3"/>
  <c r="T18" i="3"/>
  <c r="C19" i="3"/>
  <c r="E19" i="3"/>
  <c r="G19" i="3"/>
  <c r="I19" i="3"/>
  <c r="K19" i="3"/>
  <c r="M19" i="3"/>
  <c r="O19" i="3"/>
  <c r="Q19" i="3"/>
  <c r="S19" i="3"/>
  <c r="U19" i="3"/>
  <c r="D20" i="3"/>
  <c r="F20" i="3"/>
  <c r="H20" i="3"/>
  <c r="J20" i="3"/>
  <c r="L20" i="3"/>
  <c r="N20" i="3"/>
  <c r="P20" i="3"/>
  <c r="R20" i="3"/>
  <c r="T20" i="3"/>
  <c r="C21" i="3"/>
  <c r="E21" i="3"/>
  <c r="G21" i="3"/>
  <c r="I21" i="3"/>
  <c r="K21" i="3"/>
  <c r="M21" i="3"/>
  <c r="O21" i="3"/>
  <c r="Q21" i="3"/>
  <c r="S21" i="3"/>
  <c r="U21" i="3"/>
  <c r="D22" i="3"/>
  <c r="F22" i="3"/>
  <c r="H22" i="3"/>
  <c r="J22" i="3"/>
  <c r="L22" i="3"/>
  <c r="N22" i="3"/>
  <c r="P22" i="3"/>
  <c r="R22" i="3"/>
  <c r="T22" i="3"/>
  <c r="C23" i="3"/>
  <c r="E23" i="3"/>
  <c r="G23" i="3"/>
  <c r="I23" i="3"/>
  <c r="K23" i="3"/>
  <c r="M23" i="3"/>
  <c r="O23" i="3"/>
  <c r="Q23" i="3"/>
  <c r="S23" i="3"/>
  <c r="U23" i="3"/>
  <c r="D24" i="3"/>
  <c r="F24" i="3"/>
  <c r="H24" i="3"/>
  <c r="J24" i="3"/>
  <c r="L24" i="3"/>
  <c r="N24" i="3"/>
  <c r="P24" i="3"/>
  <c r="R24" i="3"/>
  <c r="T24" i="3"/>
  <c r="C25" i="3"/>
  <c r="E25" i="3"/>
  <c r="G25" i="3"/>
  <c r="I25" i="3"/>
  <c r="K25" i="3"/>
  <c r="M25" i="3"/>
  <c r="O25" i="3"/>
  <c r="Q25" i="3"/>
  <c r="S25" i="3"/>
  <c r="U25" i="3"/>
  <c r="D26" i="3"/>
  <c r="F26" i="3"/>
  <c r="H26" i="3"/>
  <c r="J26" i="3"/>
  <c r="L26" i="3"/>
  <c r="N26" i="3"/>
  <c r="P26" i="3"/>
  <c r="R26" i="3"/>
  <c r="T26" i="3"/>
  <c r="C27" i="3"/>
  <c r="E27" i="3"/>
  <c r="G27" i="3"/>
  <c r="I27" i="3"/>
  <c r="K27" i="3"/>
  <c r="M27" i="3"/>
  <c r="O27" i="3"/>
  <c r="Q27" i="3"/>
  <c r="S27" i="3"/>
  <c r="U27" i="3"/>
  <c r="D28" i="3"/>
  <c r="F28" i="3"/>
  <c r="H28" i="3"/>
  <c r="J28" i="3"/>
  <c r="L28" i="3"/>
  <c r="N28" i="3"/>
  <c r="P28" i="3"/>
  <c r="R28" i="3"/>
  <c r="T28" i="3"/>
  <c r="C29" i="3"/>
  <c r="E29" i="3"/>
  <c r="G29" i="3"/>
  <c r="I29" i="3"/>
  <c r="K29" i="3"/>
  <c r="M29" i="3"/>
  <c r="O29" i="3"/>
  <c r="Q29" i="3"/>
  <c r="S29" i="3"/>
  <c r="U29" i="3"/>
  <c r="D30" i="3"/>
  <c r="F30" i="3"/>
  <c r="H30" i="3"/>
  <c r="J30" i="3"/>
  <c r="L30" i="3"/>
  <c r="N30" i="3"/>
  <c r="P30" i="3"/>
  <c r="R30" i="3"/>
  <c r="T30" i="3"/>
  <c r="C31" i="3"/>
  <c r="E31" i="3"/>
  <c r="G31" i="3"/>
  <c r="I31" i="3"/>
  <c r="K31" i="3"/>
  <c r="M31" i="3"/>
  <c r="O31" i="3"/>
  <c r="Q31" i="3"/>
  <c r="S31" i="3"/>
  <c r="U31" i="3"/>
  <c r="D32" i="3"/>
  <c r="F32" i="3"/>
  <c r="H32" i="3"/>
  <c r="J32" i="3"/>
  <c r="L32" i="3"/>
  <c r="N32" i="3"/>
  <c r="P32" i="3"/>
  <c r="R32" i="3"/>
  <c r="T32" i="3"/>
  <c r="C33" i="3"/>
  <c r="E33" i="3"/>
  <c r="G33" i="3"/>
  <c r="I33" i="3"/>
  <c r="K33" i="3"/>
  <c r="M33" i="3"/>
  <c r="O33" i="3"/>
  <c r="Q33" i="3"/>
  <c r="S33" i="3"/>
  <c r="U33" i="3"/>
  <c r="D34" i="3"/>
  <c r="F34" i="3"/>
  <c r="H34" i="3"/>
  <c r="J34" i="3"/>
  <c r="L34" i="3"/>
  <c r="N34" i="3"/>
  <c r="P34" i="3"/>
  <c r="R34" i="3"/>
  <c r="T34" i="3"/>
  <c r="C35" i="3"/>
  <c r="E35" i="3"/>
  <c r="G35" i="3"/>
  <c r="I35" i="3"/>
  <c r="K35" i="3"/>
  <c r="F2" i="3"/>
  <c r="N2" i="3"/>
  <c r="C3" i="3"/>
  <c r="K3" i="3"/>
  <c r="S3" i="3"/>
  <c r="H4" i="3"/>
  <c r="P4" i="3"/>
  <c r="E5" i="3"/>
  <c r="M5" i="3"/>
  <c r="U5" i="3"/>
  <c r="J6" i="3"/>
  <c r="R6" i="3"/>
  <c r="G7" i="3"/>
  <c r="O7" i="3"/>
  <c r="D8" i="3"/>
  <c r="L8" i="3"/>
  <c r="T8" i="3"/>
  <c r="I9" i="3"/>
  <c r="Q9" i="3"/>
  <c r="F10" i="3"/>
  <c r="N10" i="3"/>
  <c r="C11" i="3"/>
  <c r="K11" i="3"/>
  <c r="S11" i="3"/>
  <c r="H12" i="3"/>
  <c r="P12" i="3"/>
  <c r="E13" i="3"/>
  <c r="M13" i="3"/>
  <c r="U13" i="3"/>
  <c r="J14" i="3"/>
  <c r="R14" i="3"/>
  <c r="G15" i="3"/>
  <c r="L15" i="3"/>
  <c r="P15" i="3"/>
  <c r="T15" i="3"/>
  <c r="E16" i="3"/>
  <c r="I16" i="3"/>
  <c r="M16" i="3"/>
  <c r="Q16" i="3"/>
  <c r="U16" i="3"/>
  <c r="F17" i="3"/>
  <c r="J17" i="3"/>
  <c r="N17" i="3"/>
  <c r="R17" i="3"/>
  <c r="C18" i="3"/>
  <c r="G18" i="3"/>
  <c r="K18" i="3"/>
  <c r="O18" i="3"/>
  <c r="S18" i="3"/>
  <c r="D19" i="3"/>
  <c r="H19" i="3"/>
  <c r="L19" i="3"/>
  <c r="P19" i="3"/>
  <c r="T19" i="3"/>
  <c r="E20" i="3"/>
  <c r="I20" i="3"/>
  <c r="M20" i="3"/>
  <c r="Q20" i="3"/>
  <c r="U20" i="3"/>
  <c r="F21" i="3"/>
  <c r="J21" i="3"/>
  <c r="N21" i="3"/>
  <c r="R21" i="3"/>
  <c r="C22" i="3"/>
  <c r="G22" i="3"/>
  <c r="K22" i="3"/>
  <c r="O22" i="3"/>
  <c r="S22" i="3"/>
  <c r="D23" i="3"/>
  <c r="H23" i="3"/>
  <c r="L23" i="3"/>
  <c r="P23" i="3"/>
  <c r="T23" i="3"/>
  <c r="E24" i="3"/>
  <c r="I24" i="3"/>
  <c r="M24" i="3"/>
  <c r="Q24" i="3"/>
  <c r="U24" i="3"/>
  <c r="F25" i="3"/>
  <c r="J25" i="3"/>
  <c r="N25" i="3"/>
  <c r="R25" i="3"/>
  <c r="C26" i="3"/>
  <c r="G26" i="3"/>
  <c r="K26" i="3"/>
  <c r="O26" i="3"/>
  <c r="S26" i="3"/>
  <c r="D27" i="3"/>
  <c r="H27" i="3"/>
  <c r="L27" i="3"/>
  <c r="P27" i="3"/>
  <c r="T27" i="3"/>
  <c r="E28" i="3"/>
  <c r="I28" i="3"/>
  <c r="M28" i="3"/>
  <c r="Q28" i="3"/>
  <c r="U28" i="3"/>
  <c r="F29" i="3"/>
  <c r="J29" i="3"/>
  <c r="N29" i="3"/>
  <c r="R29" i="3"/>
  <c r="C30" i="3"/>
  <c r="G30" i="3"/>
  <c r="K30" i="3"/>
  <c r="O30" i="3"/>
  <c r="S30" i="3"/>
  <c r="D31" i="3"/>
  <c r="H31" i="3"/>
  <c r="L31" i="3"/>
  <c r="P31" i="3"/>
  <c r="T31" i="3"/>
  <c r="E32" i="3"/>
  <c r="I32" i="3"/>
  <c r="M32" i="3"/>
  <c r="Q32" i="3"/>
  <c r="U32" i="3"/>
  <c r="F33" i="3"/>
  <c r="J33" i="3"/>
  <c r="N33" i="3"/>
  <c r="R33" i="3"/>
  <c r="C34" i="3"/>
  <c r="G34" i="3"/>
  <c r="K34" i="3"/>
  <c r="O34" i="3"/>
  <c r="S34" i="3"/>
  <c r="D35" i="3"/>
  <c r="H35" i="3"/>
  <c r="L35" i="3"/>
  <c r="N35" i="3"/>
  <c r="P35" i="3"/>
  <c r="R35" i="3"/>
  <c r="T35" i="3"/>
  <c r="C36" i="3"/>
  <c r="E36" i="3"/>
  <c r="G36" i="3"/>
  <c r="I36" i="3"/>
  <c r="K36" i="3"/>
  <c r="M36" i="3"/>
  <c r="O36" i="3"/>
  <c r="Q36" i="3"/>
  <c r="S36" i="3"/>
  <c r="U36" i="3"/>
  <c r="D37" i="3"/>
  <c r="F37" i="3"/>
  <c r="H37" i="3"/>
  <c r="J37" i="3"/>
  <c r="L37" i="3"/>
  <c r="N37" i="3"/>
  <c r="P37" i="3"/>
  <c r="R37" i="3"/>
  <c r="T37" i="3"/>
  <c r="C38" i="3"/>
  <c r="E38" i="3"/>
  <c r="G38" i="3"/>
  <c r="I38" i="3"/>
  <c r="K38" i="3"/>
  <c r="M38" i="3"/>
  <c r="O38" i="3"/>
  <c r="Q38" i="3"/>
  <c r="S38" i="3"/>
  <c r="U38" i="3"/>
  <c r="D39" i="3"/>
  <c r="F39" i="3"/>
  <c r="H39" i="3"/>
  <c r="J39" i="3"/>
  <c r="L39" i="3"/>
  <c r="N39" i="3"/>
  <c r="P39" i="3"/>
  <c r="R39" i="3"/>
  <c r="T39" i="3"/>
  <c r="C40" i="3"/>
  <c r="E40" i="3"/>
  <c r="G40" i="3"/>
  <c r="I40" i="3"/>
  <c r="K40" i="3"/>
  <c r="M40" i="3"/>
  <c r="O40" i="3"/>
  <c r="Q40" i="3"/>
  <c r="S40" i="3"/>
  <c r="U40" i="3"/>
  <c r="D41" i="3"/>
  <c r="F41" i="3"/>
  <c r="H41" i="3"/>
  <c r="J41" i="3"/>
  <c r="L41" i="3"/>
  <c r="N41" i="3"/>
  <c r="P41" i="3"/>
  <c r="R41" i="3"/>
  <c r="T41" i="3"/>
  <c r="C42" i="3"/>
  <c r="E42" i="3"/>
  <c r="G42" i="3"/>
  <c r="I42" i="3"/>
  <c r="K42" i="3"/>
  <c r="M42" i="3"/>
  <c r="O42" i="3"/>
  <c r="Q42" i="3"/>
  <c r="S42" i="3"/>
  <c r="U42" i="3"/>
  <c r="D43" i="3"/>
  <c r="F43" i="3"/>
  <c r="H43" i="3"/>
  <c r="J43" i="3"/>
  <c r="L43" i="3"/>
  <c r="N43" i="3"/>
  <c r="P43" i="3"/>
  <c r="R43" i="3"/>
  <c r="T43" i="3"/>
  <c r="C44" i="3"/>
  <c r="E44" i="3"/>
  <c r="G44" i="3"/>
  <c r="I44" i="3"/>
  <c r="K44" i="3"/>
  <c r="M44" i="3"/>
  <c r="O44" i="3"/>
  <c r="Q44" i="3"/>
  <c r="S44" i="3"/>
  <c r="U44" i="3"/>
  <c r="D45" i="3"/>
  <c r="F45" i="3"/>
  <c r="H45" i="3"/>
  <c r="J45" i="3"/>
  <c r="L45" i="3"/>
  <c r="N45" i="3"/>
  <c r="P45" i="3"/>
  <c r="R45" i="3"/>
  <c r="T45" i="3"/>
  <c r="C46" i="3"/>
  <c r="E46" i="3"/>
  <c r="G46" i="3"/>
  <c r="I46" i="3"/>
  <c r="K46" i="3"/>
  <c r="M46" i="3"/>
  <c r="O46" i="3"/>
  <c r="Q46" i="3"/>
  <c r="S46" i="3"/>
  <c r="U46" i="3"/>
  <c r="D47" i="3"/>
  <c r="F47" i="3"/>
  <c r="H47" i="3"/>
  <c r="J47" i="3"/>
  <c r="L47" i="3"/>
  <c r="N47" i="3"/>
  <c r="P47" i="3"/>
  <c r="R47" i="3"/>
  <c r="T47" i="3"/>
  <c r="C48" i="3"/>
  <c r="E48" i="3"/>
  <c r="G48" i="3"/>
  <c r="I48" i="3"/>
  <c r="K48" i="3"/>
  <c r="M48" i="3"/>
  <c r="O48" i="3"/>
  <c r="Q48" i="3"/>
  <c r="S48" i="3"/>
  <c r="U48" i="3"/>
  <c r="D49" i="3"/>
  <c r="F49" i="3"/>
  <c r="H49" i="3"/>
  <c r="J49" i="3"/>
  <c r="L49" i="3"/>
  <c r="N49" i="3"/>
  <c r="P49" i="3"/>
  <c r="R49" i="3"/>
  <c r="T49" i="3"/>
  <c r="C50" i="3"/>
  <c r="E50" i="3"/>
  <c r="G50" i="3"/>
  <c r="I50" i="3"/>
  <c r="K50" i="3"/>
  <c r="M50" i="3"/>
  <c r="O50" i="3"/>
  <c r="Q50" i="3"/>
  <c r="S50" i="3"/>
  <c r="U50" i="3"/>
  <c r="D51" i="3"/>
  <c r="F51" i="3"/>
  <c r="H51" i="3"/>
  <c r="J51" i="3"/>
  <c r="L51" i="3"/>
  <c r="N51" i="3"/>
  <c r="P51" i="3"/>
  <c r="R51" i="3"/>
  <c r="T51" i="3"/>
  <c r="C52" i="3"/>
  <c r="E52" i="3"/>
  <c r="G52" i="3"/>
  <c r="I52" i="3"/>
  <c r="K52" i="3"/>
  <c r="M52" i="3"/>
  <c r="O52" i="3"/>
  <c r="Q52" i="3"/>
  <c r="S52" i="3"/>
  <c r="U52" i="3"/>
  <c r="D53" i="3"/>
  <c r="F53" i="3"/>
  <c r="H53" i="3"/>
  <c r="J53" i="3"/>
  <c r="L53" i="3"/>
  <c r="N53" i="3"/>
  <c r="P53" i="3"/>
  <c r="R53" i="3"/>
  <c r="T53" i="3"/>
  <c r="C54" i="3"/>
  <c r="E54" i="3"/>
  <c r="G54" i="3"/>
  <c r="I54" i="3"/>
  <c r="K54" i="3"/>
  <c r="M54" i="3"/>
  <c r="O54" i="3"/>
  <c r="Q54" i="3"/>
  <c r="S54" i="3"/>
  <c r="U54" i="3"/>
  <c r="D55" i="3"/>
  <c r="F55" i="3"/>
  <c r="H55" i="3"/>
  <c r="J55" i="3"/>
  <c r="L55" i="3"/>
  <c r="N55" i="3"/>
  <c r="P55" i="3"/>
  <c r="R55" i="3"/>
  <c r="T55" i="3"/>
  <c r="C56" i="3"/>
  <c r="E56" i="3"/>
  <c r="G56" i="3"/>
  <c r="I56" i="3"/>
  <c r="K56" i="3"/>
  <c r="M56" i="3"/>
  <c r="O56" i="3"/>
  <c r="Q56" i="3"/>
  <c r="S56" i="3"/>
  <c r="U56" i="3"/>
  <c r="D57" i="3"/>
  <c r="F57" i="3"/>
  <c r="H57" i="3"/>
  <c r="J57" i="3"/>
  <c r="L57" i="3"/>
  <c r="N57" i="3"/>
  <c r="P57" i="3"/>
  <c r="R57" i="3"/>
  <c r="T57" i="3"/>
  <c r="C58" i="3"/>
  <c r="E58" i="3"/>
  <c r="G58" i="3"/>
  <c r="I58" i="3"/>
  <c r="K58" i="3"/>
  <c r="M58" i="3"/>
  <c r="O58" i="3"/>
  <c r="Q58" i="3"/>
  <c r="S58" i="3"/>
  <c r="U58" i="3"/>
  <c r="D59" i="3"/>
  <c r="F59" i="3"/>
  <c r="H59" i="3"/>
  <c r="J59" i="3"/>
  <c r="L59" i="3"/>
  <c r="N59" i="3"/>
  <c r="P59" i="3"/>
  <c r="R59" i="3"/>
  <c r="T59" i="3"/>
  <c r="C60" i="3"/>
  <c r="E60" i="3"/>
  <c r="G60" i="3"/>
  <c r="I60" i="3"/>
  <c r="K60" i="3"/>
  <c r="M60" i="3"/>
  <c r="O60" i="3"/>
  <c r="Q60" i="3"/>
  <c r="S60" i="3"/>
  <c r="U60" i="3"/>
  <c r="D61" i="3"/>
  <c r="F61" i="3"/>
  <c r="H61" i="3"/>
  <c r="J61" i="3"/>
  <c r="L61" i="3"/>
  <c r="N61" i="3"/>
  <c r="P61" i="3"/>
  <c r="R61" i="3"/>
  <c r="T61" i="3"/>
  <c r="C62" i="3"/>
  <c r="E62" i="3"/>
  <c r="G62" i="3"/>
  <c r="I62" i="3"/>
  <c r="K62" i="3"/>
  <c r="M62" i="3"/>
  <c r="O62" i="3"/>
  <c r="Q62" i="3"/>
  <c r="S62" i="3"/>
  <c r="U62" i="3"/>
  <c r="D63" i="3"/>
  <c r="F63" i="3"/>
  <c r="H63" i="3"/>
  <c r="J63" i="3"/>
  <c r="L63" i="3"/>
  <c r="N63" i="3"/>
  <c r="P63" i="3"/>
  <c r="R63" i="3"/>
  <c r="T63" i="3"/>
  <c r="C64" i="3"/>
  <c r="E64" i="3"/>
  <c r="G64" i="3"/>
  <c r="I64" i="3"/>
  <c r="K64" i="3"/>
  <c r="M64" i="3"/>
  <c r="O64" i="3"/>
  <c r="Q64" i="3"/>
  <c r="S64" i="3"/>
  <c r="U64" i="3"/>
  <c r="D65" i="3"/>
  <c r="F65" i="3"/>
  <c r="H65" i="3"/>
  <c r="J65" i="3"/>
  <c r="L65" i="3"/>
  <c r="N65" i="3"/>
  <c r="P65" i="3"/>
  <c r="R65" i="3"/>
  <c r="T65" i="3"/>
  <c r="C66" i="3"/>
  <c r="E66" i="3"/>
  <c r="G66" i="3"/>
  <c r="I66" i="3"/>
  <c r="K66" i="3"/>
  <c r="M66" i="3"/>
  <c r="O66" i="3"/>
  <c r="Q66" i="3"/>
  <c r="S66" i="3"/>
  <c r="U66" i="3"/>
  <c r="D67" i="3"/>
  <c r="F67" i="3"/>
  <c r="H67" i="3"/>
  <c r="J67" i="3"/>
  <c r="L67" i="3"/>
  <c r="N67" i="3"/>
  <c r="P67" i="3"/>
  <c r="R67" i="3"/>
  <c r="T67" i="3"/>
  <c r="C68" i="3"/>
  <c r="E68" i="3"/>
  <c r="G68" i="3"/>
  <c r="I68" i="3"/>
  <c r="K68" i="3"/>
  <c r="M68" i="3"/>
  <c r="O68" i="3"/>
  <c r="Q68" i="3"/>
  <c r="S68" i="3"/>
  <c r="U68" i="3"/>
  <c r="D69" i="3"/>
  <c r="F69" i="3"/>
  <c r="H69" i="3"/>
  <c r="J69" i="3"/>
  <c r="L69" i="3"/>
  <c r="N69" i="3"/>
  <c r="P69" i="3"/>
  <c r="R69" i="3"/>
  <c r="T69" i="3"/>
  <c r="C70" i="3"/>
  <c r="E70" i="3"/>
  <c r="G70" i="3"/>
  <c r="I70" i="3"/>
  <c r="K70" i="3"/>
  <c r="M70" i="3"/>
  <c r="O70" i="3"/>
  <c r="Q70" i="3"/>
  <c r="S70" i="3"/>
  <c r="U70" i="3"/>
  <c r="D71" i="3"/>
  <c r="F71" i="3"/>
  <c r="H71" i="3"/>
  <c r="J71" i="3"/>
  <c r="L71" i="3"/>
  <c r="N71" i="3"/>
  <c r="P71" i="3"/>
  <c r="R71" i="3"/>
  <c r="T71" i="3"/>
  <c r="C72" i="3"/>
  <c r="E72" i="3"/>
  <c r="G72" i="3"/>
  <c r="I72" i="3"/>
  <c r="K72" i="3"/>
  <c r="M72" i="3"/>
  <c r="O72" i="3"/>
  <c r="Q72" i="3"/>
  <c r="S72" i="3"/>
  <c r="U72" i="3"/>
  <c r="D73" i="3"/>
  <c r="F73" i="3"/>
  <c r="H73" i="3"/>
  <c r="J73" i="3"/>
  <c r="L73" i="3"/>
  <c r="N73" i="3"/>
  <c r="P73" i="3"/>
  <c r="R73" i="3"/>
  <c r="T73" i="3"/>
  <c r="C74" i="3"/>
  <c r="E74" i="3"/>
  <c r="G74" i="3"/>
  <c r="I74" i="3"/>
  <c r="K74" i="3"/>
  <c r="M74" i="3"/>
  <c r="O74" i="3"/>
  <c r="Q74" i="3"/>
  <c r="S74" i="3"/>
  <c r="U74" i="3"/>
  <c r="D75" i="3"/>
  <c r="F75" i="3"/>
  <c r="H75" i="3"/>
  <c r="J75" i="3"/>
  <c r="L75" i="3"/>
  <c r="N75" i="3"/>
  <c r="P75" i="3"/>
  <c r="R75" i="3"/>
  <c r="J2" i="3"/>
  <c r="G3" i="3"/>
  <c r="D4" i="3"/>
  <c r="T4" i="3"/>
  <c r="Q5" i="3"/>
  <c r="N6" i="3"/>
  <c r="K7" i="3"/>
  <c r="H8" i="3"/>
  <c r="E9" i="3"/>
  <c r="U9" i="3"/>
  <c r="R10" i="3"/>
  <c r="O11" i="3"/>
  <c r="L12" i="3"/>
  <c r="I13" i="3"/>
  <c r="F14" i="3"/>
  <c r="C15" i="3"/>
  <c r="N15" i="3"/>
  <c r="C16" i="3"/>
  <c r="K16" i="3"/>
  <c r="S16" i="3"/>
  <c r="H17" i="3"/>
  <c r="P17" i="3"/>
  <c r="E18" i="3"/>
  <c r="M18" i="3"/>
  <c r="U18" i="3"/>
  <c r="J19" i="3"/>
  <c r="R19" i="3"/>
  <c r="G20" i="3"/>
  <c r="O20" i="3"/>
  <c r="D21" i="3"/>
  <c r="L21" i="3"/>
  <c r="T21" i="3"/>
  <c r="I22" i="3"/>
  <c r="Q22" i="3"/>
  <c r="F23" i="3"/>
  <c r="N23" i="3"/>
  <c r="C24" i="3"/>
  <c r="K24" i="3"/>
  <c r="S24" i="3"/>
  <c r="H25" i="3"/>
  <c r="P25" i="3"/>
  <c r="E26" i="3"/>
  <c r="M26" i="3"/>
  <c r="U26" i="3"/>
  <c r="J27" i="3"/>
  <c r="R27" i="3"/>
  <c r="G28" i="3"/>
  <c r="O28" i="3"/>
  <c r="D29" i="3"/>
  <c r="L29" i="3"/>
  <c r="T29" i="3"/>
  <c r="I30" i="3"/>
  <c r="Q30" i="3"/>
  <c r="F31" i="3"/>
  <c r="N31" i="3"/>
  <c r="C32" i="3"/>
  <c r="K32" i="3"/>
  <c r="S32" i="3"/>
  <c r="H33" i="3"/>
  <c r="P33" i="3"/>
  <c r="E34" i="3"/>
  <c r="M34" i="3"/>
  <c r="U34" i="3"/>
  <c r="J35" i="3"/>
  <c r="O35" i="3"/>
  <c r="S35" i="3"/>
  <c r="D36" i="3"/>
  <c r="H36" i="3"/>
  <c r="L36" i="3"/>
  <c r="P36" i="3"/>
  <c r="T36" i="3"/>
  <c r="E37" i="3"/>
  <c r="I37" i="3"/>
  <c r="M37" i="3"/>
  <c r="Q37" i="3"/>
  <c r="U37" i="3"/>
  <c r="F38" i="3"/>
  <c r="J38" i="3"/>
  <c r="N38" i="3"/>
  <c r="R38" i="3"/>
  <c r="C39" i="3"/>
  <c r="G39" i="3"/>
  <c r="K39" i="3"/>
  <c r="O39" i="3"/>
  <c r="S39" i="3"/>
  <c r="D40" i="3"/>
  <c r="H40" i="3"/>
  <c r="L40" i="3"/>
  <c r="P40" i="3"/>
  <c r="T40" i="3"/>
  <c r="E41" i="3"/>
  <c r="I41" i="3"/>
  <c r="M41" i="3"/>
  <c r="Q41" i="3"/>
  <c r="U41" i="3"/>
  <c r="F42" i="3"/>
  <c r="J42" i="3"/>
  <c r="N42" i="3"/>
  <c r="R42" i="3"/>
  <c r="C43" i="3"/>
  <c r="G43" i="3"/>
  <c r="K43" i="3"/>
  <c r="O43" i="3"/>
  <c r="S43" i="3"/>
  <c r="D44" i="3"/>
  <c r="H44" i="3"/>
  <c r="L44" i="3"/>
  <c r="P44" i="3"/>
  <c r="T44" i="3"/>
  <c r="E45" i="3"/>
  <c r="I45" i="3"/>
  <c r="M45" i="3"/>
  <c r="Q45" i="3"/>
  <c r="U45" i="3"/>
  <c r="F46" i="3"/>
  <c r="J46" i="3"/>
  <c r="N46" i="3"/>
  <c r="R46" i="3"/>
  <c r="C47" i="3"/>
  <c r="G47" i="3"/>
  <c r="K47" i="3"/>
  <c r="O47" i="3"/>
  <c r="S47" i="3"/>
  <c r="D48" i="3"/>
  <c r="H48" i="3"/>
  <c r="L48" i="3"/>
  <c r="P48" i="3"/>
  <c r="T48" i="3"/>
  <c r="E49" i="3"/>
  <c r="I49" i="3"/>
  <c r="M49" i="3"/>
  <c r="Q49" i="3"/>
  <c r="U49" i="3"/>
  <c r="F50" i="3"/>
  <c r="J50" i="3"/>
  <c r="N50" i="3"/>
  <c r="R50" i="3"/>
  <c r="C51" i="3"/>
  <c r="G51" i="3"/>
  <c r="K51" i="3"/>
  <c r="O51" i="3"/>
  <c r="S51" i="3"/>
  <c r="D52" i="3"/>
  <c r="H52" i="3"/>
  <c r="L52" i="3"/>
  <c r="P52" i="3"/>
  <c r="T52" i="3"/>
  <c r="E53" i="3"/>
  <c r="I53" i="3"/>
  <c r="M53" i="3"/>
  <c r="Q53" i="3"/>
  <c r="U53" i="3"/>
  <c r="F54" i="3"/>
  <c r="J54" i="3"/>
  <c r="N54" i="3"/>
  <c r="R54" i="3"/>
  <c r="C55" i="3"/>
  <c r="G55" i="3"/>
  <c r="K55" i="3"/>
  <c r="O55" i="3"/>
  <c r="S55" i="3"/>
  <c r="D56" i="3"/>
  <c r="H56" i="3"/>
  <c r="L56" i="3"/>
  <c r="P56" i="3"/>
  <c r="T56" i="3"/>
  <c r="E57" i="3"/>
  <c r="I57" i="3"/>
  <c r="M57" i="3"/>
  <c r="Q57" i="3"/>
  <c r="U57" i="3"/>
  <c r="F58" i="3"/>
  <c r="J58" i="3"/>
  <c r="N58" i="3"/>
  <c r="R58" i="3"/>
  <c r="C59" i="3"/>
  <c r="G59" i="3"/>
  <c r="K59" i="3"/>
  <c r="O59" i="3"/>
  <c r="S59" i="3"/>
  <c r="D60" i="3"/>
  <c r="H60" i="3"/>
  <c r="L60" i="3"/>
  <c r="P60" i="3"/>
  <c r="T60" i="3"/>
  <c r="E61" i="3"/>
  <c r="I61" i="3"/>
  <c r="M61" i="3"/>
  <c r="Q61" i="3"/>
  <c r="U61" i="3"/>
  <c r="F62" i="3"/>
  <c r="J62" i="3"/>
  <c r="N62" i="3"/>
  <c r="R62" i="3"/>
  <c r="C63" i="3"/>
  <c r="G63" i="3"/>
  <c r="K63" i="3"/>
  <c r="O63" i="3"/>
  <c r="S63" i="3"/>
  <c r="D64" i="3"/>
  <c r="H64" i="3"/>
  <c r="L64" i="3"/>
  <c r="P64" i="3"/>
  <c r="T64" i="3"/>
  <c r="E65" i="3"/>
  <c r="I65" i="3"/>
  <c r="M65" i="3"/>
  <c r="Q65" i="3"/>
  <c r="U65" i="3"/>
  <c r="F66" i="3"/>
  <c r="J66" i="3"/>
  <c r="N66" i="3"/>
  <c r="R66" i="3"/>
  <c r="C67" i="3"/>
  <c r="G67" i="3"/>
  <c r="K67" i="3"/>
  <c r="O67" i="3"/>
  <c r="S67" i="3"/>
  <c r="D68" i="3"/>
  <c r="H68" i="3"/>
  <c r="L68" i="3"/>
  <c r="P68" i="3"/>
  <c r="T68" i="3"/>
  <c r="E69" i="3"/>
  <c r="I69" i="3"/>
  <c r="M69" i="3"/>
  <c r="Q69" i="3"/>
  <c r="U69" i="3"/>
  <c r="F70" i="3"/>
  <c r="J70" i="3"/>
  <c r="N70" i="3"/>
  <c r="R70" i="3"/>
  <c r="C71" i="3"/>
  <c r="G71" i="3"/>
  <c r="K71" i="3"/>
  <c r="O71" i="3"/>
  <c r="S71" i="3"/>
  <c r="D72" i="3"/>
  <c r="H72" i="3"/>
  <c r="L72" i="3"/>
  <c r="P72" i="3"/>
  <c r="T72" i="3"/>
  <c r="E73" i="3"/>
  <c r="I73" i="3"/>
  <c r="M73" i="3"/>
  <c r="Q73" i="3"/>
  <c r="U73" i="3"/>
  <c r="F74" i="3"/>
  <c r="J74" i="3"/>
  <c r="N74" i="3"/>
  <c r="R74" i="3"/>
  <c r="C75" i="3"/>
  <c r="G75" i="3"/>
  <c r="K75" i="3"/>
  <c r="O75" i="3"/>
  <c r="S75" i="3"/>
  <c r="U75" i="3"/>
  <c r="D76" i="3"/>
  <c r="F76" i="3"/>
  <c r="H76" i="3"/>
  <c r="J76" i="3"/>
  <c r="L76" i="3"/>
  <c r="N76" i="3"/>
  <c r="P76" i="3"/>
  <c r="R76" i="3"/>
  <c r="T76" i="3"/>
  <c r="C77" i="3"/>
  <c r="E77" i="3"/>
  <c r="G77" i="3"/>
  <c r="I77" i="3"/>
  <c r="K77" i="3"/>
  <c r="M77" i="3"/>
  <c r="O77" i="3"/>
  <c r="Q77" i="3"/>
  <c r="S77" i="3"/>
  <c r="U77" i="3"/>
  <c r="D78" i="3"/>
  <c r="F78" i="3"/>
  <c r="H78" i="3"/>
  <c r="J78" i="3"/>
  <c r="L78" i="3"/>
  <c r="N78" i="3"/>
  <c r="P78" i="3"/>
  <c r="R78" i="3"/>
  <c r="T78" i="3"/>
  <c r="C79" i="3"/>
  <c r="E79" i="3"/>
  <c r="G79" i="3"/>
  <c r="I79" i="3"/>
  <c r="K79" i="3"/>
  <c r="M79" i="3"/>
  <c r="O79" i="3"/>
  <c r="Q79" i="3"/>
  <c r="S79" i="3"/>
  <c r="U79" i="3"/>
  <c r="D80" i="3"/>
  <c r="F80" i="3"/>
  <c r="H80" i="3"/>
  <c r="J80" i="3"/>
  <c r="L80" i="3"/>
  <c r="N80" i="3"/>
  <c r="P80" i="3"/>
  <c r="R80" i="3"/>
  <c r="T80" i="3"/>
  <c r="C81" i="3"/>
  <c r="E81" i="3"/>
  <c r="G81" i="3"/>
  <c r="I81" i="3"/>
  <c r="K81" i="3"/>
  <c r="M81" i="3"/>
  <c r="O81" i="3"/>
  <c r="Q81" i="3"/>
  <c r="S81" i="3"/>
  <c r="U81" i="3"/>
  <c r="D82" i="3"/>
  <c r="F82" i="3"/>
  <c r="H82" i="3"/>
  <c r="J82" i="3"/>
  <c r="L82" i="3"/>
  <c r="N82" i="3"/>
  <c r="P82" i="3"/>
  <c r="R82" i="3"/>
  <c r="T82" i="3"/>
  <c r="C83" i="3"/>
  <c r="E83" i="3"/>
  <c r="G83" i="3"/>
  <c r="I83" i="3"/>
  <c r="K83" i="3"/>
  <c r="M83" i="3"/>
  <c r="O83" i="3"/>
  <c r="Q83" i="3"/>
  <c r="S83" i="3"/>
  <c r="U83" i="3"/>
  <c r="D84" i="3"/>
  <c r="F84" i="3"/>
  <c r="H84" i="3"/>
  <c r="J84" i="3"/>
  <c r="L84" i="3"/>
  <c r="N84" i="3"/>
  <c r="P84" i="3"/>
  <c r="R84" i="3"/>
  <c r="T84" i="3"/>
  <c r="C85" i="3"/>
  <c r="E85" i="3"/>
  <c r="G85" i="3"/>
  <c r="I85" i="3"/>
  <c r="K85" i="3"/>
  <c r="M85" i="3"/>
  <c r="O85" i="3"/>
  <c r="Q85" i="3"/>
  <c r="S85" i="3"/>
  <c r="U85" i="3"/>
  <c r="D86" i="3"/>
  <c r="F86" i="3"/>
  <c r="H86" i="3"/>
  <c r="J86" i="3"/>
  <c r="L86" i="3"/>
  <c r="N86" i="3"/>
  <c r="P86" i="3"/>
  <c r="R86" i="3"/>
  <c r="T86" i="3"/>
  <c r="C87" i="3"/>
  <c r="E87" i="3"/>
  <c r="G87" i="3"/>
  <c r="I87" i="3"/>
  <c r="K87" i="3"/>
  <c r="M87" i="3"/>
  <c r="O87" i="3"/>
  <c r="Q87" i="3"/>
  <c r="S87" i="3"/>
  <c r="U87" i="3"/>
  <c r="D88" i="3"/>
  <c r="F88" i="3"/>
  <c r="H88" i="3"/>
  <c r="J88" i="3"/>
  <c r="L88" i="3"/>
  <c r="N88" i="3"/>
  <c r="P88" i="3"/>
  <c r="R88" i="3"/>
  <c r="T88" i="3"/>
  <c r="C89" i="3"/>
  <c r="E89" i="3"/>
  <c r="G89" i="3"/>
  <c r="I89" i="3"/>
  <c r="K89" i="3"/>
  <c r="M89" i="3"/>
  <c r="O89" i="3"/>
  <c r="Q89" i="3"/>
  <c r="S89" i="3"/>
  <c r="U89" i="3"/>
  <c r="D90" i="3"/>
  <c r="F90" i="3"/>
  <c r="H90" i="3"/>
  <c r="J90" i="3"/>
  <c r="L90" i="3"/>
  <c r="N90" i="3"/>
  <c r="P90" i="3"/>
  <c r="R90" i="3"/>
  <c r="T90" i="3"/>
  <c r="C91" i="3"/>
  <c r="E91" i="3"/>
  <c r="G91" i="3"/>
  <c r="I91" i="3"/>
  <c r="K91" i="3"/>
  <c r="M91" i="3"/>
  <c r="O91" i="3"/>
  <c r="Q91" i="3"/>
  <c r="S91" i="3"/>
  <c r="U91" i="3"/>
  <c r="D92" i="3"/>
  <c r="F92" i="3"/>
  <c r="H92" i="3"/>
  <c r="J92" i="3"/>
  <c r="L92" i="3"/>
  <c r="N92" i="3"/>
  <c r="P92" i="3"/>
  <c r="R92" i="3"/>
  <c r="T92" i="3"/>
  <c r="C93" i="3"/>
  <c r="E93" i="3"/>
  <c r="G93" i="3"/>
  <c r="I93" i="3"/>
  <c r="K93" i="3"/>
  <c r="M93" i="3"/>
  <c r="O93" i="3"/>
  <c r="Q93" i="3"/>
  <c r="S93" i="3"/>
  <c r="U93" i="3"/>
  <c r="D94" i="3"/>
  <c r="F94" i="3"/>
  <c r="H94" i="3"/>
  <c r="J94" i="3"/>
  <c r="L94" i="3"/>
  <c r="N94" i="3"/>
  <c r="P94" i="3"/>
  <c r="R94" i="3"/>
  <c r="T94" i="3"/>
  <c r="C95" i="3"/>
  <c r="E95" i="3"/>
  <c r="G95" i="3"/>
  <c r="I95" i="3"/>
  <c r="K95" i="3"/>
  <c r="M95" i="3"/>
  <c r="O95" i="3"/>
  <c r="Q95" i="3"/>
  <c r="S95" i="3"/>
  <c r="U95" i="3"/>
  <c r="D96" i="3"/>
  <c r="F96" i="3"/>
  <c r="H96" i="3"/>
  <c r="J96" i="3"/>
  <c r="L96" i="3"/>
  <c r="N96" i="3"/>
  <c r="P96" i="3"/>
  <c r="R96" i="3"/>
  <c r="T96" i="3"/>
  <c r="C97" i="3"/>
  <c r="E97" i="3"/>
  <c r="G97" i="3"/>
  <c r="I97" i="3"/>
  <c r="K97" i="3"/>
  <c r="M97" i="3"/>
  <c r="O97" i="3"/>
  <c r="Q97" i="3"/>
  <c r="S97" i="3"/>
  <c r="U97" i="3"/>
  <c r="D98" i="3"/>
  <c r="F98" i="3"/>
  <c r="H98" i="3"/>
  <c r="J98" i="3"/>
  <c r="L98" i="3"/>
  <c r="N98" i="3"/>
  <c r="P98" i="3"/>
  <c r="R98" i="3"/>
  <c r="T98" i="3"/>
  <c r="C99" i="3"/>
  <c r="E99" i="3"/>
  <c r="G99" i="3"/>
  <c r="I99" i="3"/>
  <c r="K99" i="3"/>
  <c r="M99" i="3"/>
  <c r="O99" i="3"/>
  <c r="Q99" i="3"/>
  <c r="S99" i="3"/>
  <c r="U99" i="3"/>
  <c r="D100" i="3"/>
  <c r="F100" i="3"/>
  <c r="H100" i="3"/>
  <c r="J100" i="3"/>
  <c r="L100" i="3"/>
  <c r="N100" i="3"/>
  <c r="P100" i="3"/>
  <c r="R100" i="3"/>
  <c r="T100" i="3"/>
  <c r="C101" i="3"/>
  <c r="E101" i="3"/>
  <c r="G101" i="3"/>
  <c r="I101" i="3"/>
  <c r="K101" i="3"/>
  <c r="M101" i="3"/>
  <c r="O101" i="3"/>
  <c r="Q101" i="3"/>
  <c r="S101" i="3"/>
  <c r="U101" i="3"/>
  <c r="D102" i="3"/>
  <c r="F102" i="3"/>
  <c r="H102" i="3"/>
  <c r="J102" i="3"/>
  <c r="L102" i="3"/>
  <c r="N102" i="3"/>
  <c r="P102" i="3"/>
  <c r="R102" i="3"/>
  <c r="T102" i="3"/>
  <c r="C103" i="3"/>
  <c r="E103" i="3"/>
  <c r="G103" i="3"/>
  <c r="I103" i="3"/>
  <c r="K103" i="3"/>
  <c r="M103" i="3"/>
  <c r="O103" i="3"/>
  <c r="Q103" i="3"/>
  <c r="S103" i="3"/>
  <c r="U103" i="3"/>
  <c r="D104" i="3"/>
  <c r="F104" i="3"/>
  <c r="H104" i="3"/>
  <c r="J104" i="3"/>
  <c r="L104" i="3"/>
  <c r="N104" i="3"/>
  <c r="P104" i="3"/>
  <c r="R104" i="3"/>
  <c r="T104" i="3"/>
  <c r="C105" i="3"/>
  <c r="E105" i="3"/>
  <c r="G105" i="3"/>
  <c r="I105" i="3"/>
  <c r="K105" i="3"/>
  <c r="M105" i="3"/>
  <c r="O105" i="3"/>
  <c r="Q105" i="3"/>
  <c r="S105" i="3"/>
  <c r="U105" i="3"/>
  <c r="D106" i="3"/>
  <c r="F106" i="3"/>
  <c r="H106" i="3"/>
  <c r="J106" i="3"/>
  <c r="L106" i="3"/>
  <c r="N106" i="3"/>
  <c r="P106" i="3"/>
  <c r="R106" i="3"/>
  <c r="T106" i="3"/>
  <c r="C107" i="3"/>
  <c r="E107" i="3"/>
  <c r="G107" i="3"/>
  <c r="I107" i="3"/>
  <c r="K107" i="3"/>
  <c r="M107" i="3"/>
  <c r="O107" i="3"/>
  <c r="Q107" i="3"/>
  <c r="S107" i="3"/>
  <c r="U107" i="3"/>
  <c r="D108" i="3"/>
  <c r="F108" i="3"/>
  <c r="H108" i="3"/>
  <c r="J108" i="3"/>
  <c r="L108" i="3"/>
  <c r="N108" i="3"/>
  <c r="P108" i="3"/>
  <c r="R108" i="3"/>
  <c r="T108" i="3"/>
  <c r="C109" i="3"/>
  <c r="E109" i="3"/>
  <c r="G109" i="3"/>
  <c r="I109" i="3"/>
  <c r="K109" i="3"/>
  <c r="M109" i="3"/>
  <c r="O109" i="3"/>
  <c r="Q109" i="3"/>
  <c r="S109" i="3"/>
  <c r="U109" i="3"/>
  <c r="D110" i="3"/>
  <c r="F110" i="3"/>
  <c r="H110" i="3"/>
  <c r="J110" i="3"/>
  <c r="L110" i="3"/>
  <c r="N110" i="3"/>
  <c r="P110" i="3"/>
  <c r="R110" i="3"/>
  <c r="T110" i="3"/>
  <c r="C111" i="3"/>
  <c r="E111" i="3"/>
  <c r="G111" i="3"/>
  <c r="I111" i="3"/>
  <c r="K111" i="3"/>
  <c r="M111" i="3"/>
  <c r="O111" i="3"/>
  <c r="Q111" i="3"/>
  <c r="S111" i="3"/>
  <c r="U111" i="3"/>
  <c r="D112" i="3"/>
  <c r="F112" i="3"/>
  <c r="H112" i="3"/>
  <c r="J112" i="3"/>
  <c r="L112" i="3"/>
  <c r="N112" i="3"/>
  <c r="P112" i="3"/>
  <c r="R112" i="3"/>
  <c r="T112" i="3"/>
  <c r="C113" i="3"/>
  <c r="E113" i="3"/>
  <c r="G113" i="3"/>
  <c r="I113" i="3"/>
  <c r="K113" i="3"/>
  <c r="M113" i="3"/>
  <c r="O113" i="3"/>
  <c r="Q113" i="3"/>
  <c r="S113" i="3"/>
  <c r="U113" i="3"/>
  <c r="D114" i="3"/>
  <c r="F114" i="3"/>
  <c r="H114" i="3"/>
  <c r="J114" i="3"/>
  <c r="L114" i="3"/>
  <c r="N114" i="3"/>
  <c r="P114" i="3"/>
  <c r="R114" i="3"/>
  <c r="T114" i="3"/>
  <c r="C115" i="3"/>
  <c r="E115" i="3"/>
  <c r="G115" i="3"/>
  <c r="I115" i="3"/>
  <c r="K115" i="3"/>
  <c r="M115" i="3"/>
  <c r="O115" i="3"/>
  <c r="Q115" i="3"/>
  <c r="S115" i="3"/>
  <c r="U115" i="3"/>
  <c r="D116" i="3"/>
  <c r="F116" i="3"/>
  <c r="H116" i="3"/>
  <c r="J116" i="3"/>
  <c r="L116" i="3"/>
  <c r="N116" i="3"/>
  <c r="P116" i="3"/>
  <c r="R116" i="3"/>
  <c r="T116" i="3"/>
  <c r="C117" i="3"/>
  <c r="E117" i="3"/>
  <c r="G117" i="3"/>
  <c r="I117" i="3"/>
  <c r="K117" i="3"/>
  <c r="M117" i="3"/>
  <c r="O117" i="3"/>
  <c r="Q117" i="3"/>
  <c r="S117" i="3"/>
  <c r="U117" i="3"/>
  <c r="D118" i="3"/>
  <c r="F118" i="3"/>
  <c r="H118" i="3"/>
  <c r="J118" i="3"/>
  <c r="L118" i="3"/>
  <c r="N118" i="3"/>
  <c r="P118" i="3"/>
  <c r="R118" i="3"/>
  <c r="T118" i="3"/>
  <c r="C119" i="3"/>
  <c r="E119" i="3"/>
  <c r="G119" i="3"/>
  <c r="I119" i="3"/>
  <c r="K119" i="3"/>
  <c r="M119" i="3"/>
  <c r="O119" i="3"/>
  <c r="Q119" i="3"/>
  <c r="S119" i="3"/>
  <c r="U119" i="3"/>
  <c r="D120" i="3"/>
  <c r="F120" i="3"/>
  <c r="H120" i="3"/>
  <c r="J120" i="3"/>
  <c r="L120" i="3"/>
  <c r="N120" i="3"/>
  <c r="P120" i="3"/>
  <c r="R120" i="3"/>
  <c r="T120" i="3"/>
  <c r="C121" i="3"/>
  <c r="E121" i="3"/>
  <c r="G121" i="3"/>
  <c r="I121" i="3"/>
  <c r="K121" i="3"/>
  <c r="M121" i="3"/>
  <c r="O121" i="3"/>
  <c r="Q121" i="3"/>
  <c r="S121" i="3"/>
  <c r="U121" i="3"/>
  <c r="D122" i="3"/>
  <c r="F122" i="3"/>
  <c r="H122" i="3"/>
  <c r="J122" i="3"/>
  <c r="L122" i="3"/>
  <c r="N122" i="3"/>
  <c r="P122" i="3"/>
  <c r="R122" i="3"/>
  <c r="T122" i="3"/>
  <c r="C123" i="3"/>
  <c r="E123" i="3"/>
  <c r="G123" i="3"/>
  <c r="I123" i="3"/>
  <c r="K123" i="3"/>
  <c r="M123" i="3"/>
  <c r="O123" i="3"/>
  <c r="Q123" i="3"/>
  <c r="S123" i="3"/>
  <c r="U123" i="3"/>
  <c r="D124" i="3"/>
  <c r="F124" i="3"/>
  <c r="H124" i="3"/>
  <c r="J124" i="3"/>
  <c r="L124" i="3"/>
  <c r="N124" i="3"/>
  <c r="P124" i="3"/>
  <c r="R124" i="3"/>
  <c r="T124" i="3"/>
  <c r="C125" i="3"/>
  <c r="E125" i="3"/>
  <c r="G125" i="3"/>
  <c r="I125" i="3"/>
  <c r="K125" i="3"/>
  <c r="M125" i="3"/>
  <c r="O125" i="3"/>
  <c r="Q125" i="3"/>
  <c r="S125" i="3"/>
  <c r="U125" i="3"/>
  <c r="D126" i="3"/>
  <c r="F126" i="3"/>
  <c r="H126" i="3"/>
  <c r="J126" i="3"/>
  <c r="L126" i="3"/>
  <c r="N126" i="3"/>
  <c r="P126" i="3"/>
  <c r="R126" i="3"/>
  <c r="T126" i="3"/>
  <c r="C127" i="3"/>
  <c r="E127" i="3"/>
  <c r="G127" i="3"/>
  <c r="I127" i="3"/>
  <c r="K127" i="3"/>
  <c r="M127" i="3"/>
  <c r="O127" i="3"/>
  <c r="Q127" i="3"/>
  <c r="S127" i="3"/>
  <c r="U127" i="3"/>
  <c r="D128" i="3"/>
  <c r="F128" i="3"/>
  <c r="H128" i="3"/>
  <c r="J128" i="3"/>
  <c r="L128" i="3"/>
  <c r="N128" i="3"/>
  <c r="P128" i="3"/>
  <c r="R128" i="3"/>
  <c r="T128" i="3"/>
  <c r="C129" i="3"/>
  <c r="E129" i="3"/>
  <c r="G129" i="3"/>
  <c r="I129" i="3"/>
  <c r="K129" i="3"/>
  <c r="M129" i="3"/>
  <c r="O129" i="3"/>
  <c r="Q129" i="3"/>
  <c r="S129" i="3"/>
  <c r="U129" i="3"/>
  <c r="D130" i="3"/>
  <c r="F130" i="3"/>
  <c r="H130" i="3"/>
  <c r="J130" i="3"/>
  <c r="L130" i="3"/>
  <c r="N130" i="3"/>
  <c r="P130" i="3"/>
  <c r="R130" i="3"/>
  <c r="T130" i="3"/>
  <c r="C131" i="3"/>
  <c r="E131" i="3"/>
  <c r="G131" i="3"/>
  <c r="I131" i="3"/>
  <c r="K131" i="3"/>
  <c r="M131" i="3"/>
  <c r="O131" i="3"/>
  <c r="Q131" i="3"/>
  <c r="S131" i="3"/>
  <c r="U131" i="3"/>
  <c r="D132" i="3"/>
  <c r="F132" i="3"/>
  <c r="H132" i="3"/>
  <c r="J132" i="3"/>
  <c r="L132" i="3"/>
  <c r="N132" i="3"/>
  <c r="P132" i="3"/>
  <c r="R132" i="3"/>
  <c r="T132" i="3"/>
  <c r="C133" i="3"/>
  <c r="E133" i="3"/>
  <c r="G133" i="3"/>
  <c r="I133" i="3"/>
  <c r="K133" i="3"/>
  <c r="M133" i="3"/>
  <c r="O133" i="3"/>
  <c r="Q133" i="3"/>
  <c r="S133" i="3"/>
  <c r="U133" i="3"/>
  <c r="D134" i="3"/>
  <c r="F134" i="3"/>
  <c r="H134" i="3"/>
  <c r="J134" i="3"/>
  <c r="L134" i="3"/>
  <c r="N134" i="3"/>
  <c r="P134" i="3"/>
  <c r="R134" i="3"/>
  <c r="T134" i="3"/>
  <c r="C135" i="3"/>
  <c r="E135" i="3"/>
  <c r="G135" i="3"/>
  <c r="I135" i="3"/>
  <c r="K135" i="3"/>
  <c r="M135" i="3"/>
  <c r="O135" i="3"/>
  <c r="Q135" i="3"/>
  <c r="S135" i="3"/>
  <c r="U135" i="3"/>
  <c r="D136" i="3"/>
  <c r="F136" i="3"/>
  <c r="H136" i="3"/>
  <c r="J136" i="3"/>
  <c r="L136" i="3"/>
  <c r="N136" i="3"/>
  <c r="P136" i="3"/>
  <c r="R136" i="3"/>
  <c r="T136" i="3"/>
  <c r="C137" i="3"/>
  <c r="E137" i="3"/>
  <c r="G137" i="3"/>
  <c r="I137" i="3"/>
  <c r="K137" i="3"/>
  <c r="M137" i="3"/>
  <c r="O137" i="3"/>
  <c r="Q137" i="3"/>
  <c r="S137" i="3"/>
  <c r="U137" i="3"/>
  <c r="D138" i="3"/>
  <c r="F138" i="3"/>
  <c r="H138" i="3"/>
  <c r="J138" i="3"/>
  <c r="L138" i="3"/>
  <c r="N138" i="3"/>
  <c r="P138" i="3"/>
  <c r="R138" i="3"/>
  <c r="T138" i="3"/>
  <c r="C139" i="3"/>
  <c r="E139" i="3"/>
  <c r="G139" i="3"/>
  <c r="I139" i="3"/>
  <c r="K139" i="3"/>
  <c r="M139" i="3"/>
  <c r="O139" i="3"/>
  <c r="Q139" i="3"/>
  <c r="S139" i="3"/>
  <c r="U139" i="3"/>
  <c r="D140" i="3"/>
  <c r="F140" i="3"/>
  <c r="H140" i="3"/>
  <c r="J140" i="3"/>
  <c r="L140" i="3"/>
  <c r="N140" i="3"/>
  <c r="P140" i="3"/>
  <c r="R140" i="3"/>
  <c r="T140" i="3"/>
  <c r="C141" i="3"/>
  <c r="E141" i="3"/>
  <c r="G141" i="3"/>
  <c r="I141" i="3"/>
  <c r="K141" i="3"/>
  <c r="M141" i="3"/>
  <c r="O141" i="3"/>
  <c r="Q141" i="3"/>
  <c r="S141" i="3"/>
  <c r="U141" i="3"/>
  <c r="D142" i="3"/>
  <c r="F142" i="3"/>
  <c r="H142" i="3"/>
  <c r="J142" i="3"/>
  <c r="L142" i="3"/>
  <c r="N142" i="3"/>
  <c r="P142" i="3"/>
  <c r="R142" i="3"/>
  <c r="T142" i="3"/>
  <c r="C143" i="3"/>
  <c r="E143" i="3"/>
  <c r="G143" i="3"/>
  <c r="I143" i="3"/>
  <c r="K143" i="3"/>
  <c r="M143" i="3"/>
  <c r="O143" i="3"/>
  <c r="Q143" i="3"/>
  <c r="S143" i="3"/>
  <c r="U143" i="3"/>
  <c r="D144" i="3"/>
  <c r="F144" i="3"/>
  <c r="H144" i="3"/>
  <c r="J144" i="3"/>
  <c r="L144" i="3"/>
  <c r="N144" i="3"/>
  <c r="P144" i="3"/>
  <c r="R144" i="3"/>
  <c r="T144" i="3"/>
  <c r="C145" i="3"/>
  <c r="E145" i="3"/>
  <c r="G145" i="3"/>
  <c r="I145" i="3"/>
  <c r="K145" i="3"/>
  <c r="M145" i="3"/>
  <c r="O145" i="3"/>
  <c r="Q145" i="3"/>
  <c r="S145" i="3"/>
  <c r="U145" i="3"/>
  <c r="D146" i="3"/>
  <c r="F146" i="3"/>
  <c r="H146" i="3"/>
  <c r="J146" i="3"/>
  <c r="L146" i="3"/>
  <c r="N146" i="3"/>
  <c r="P146" i="3"/>
  <c r="R146" i="3"/>
  <c r="T146" i="3"/>
  <c r="C147" i="3"/>
  <c r="E147" i="3"/>
  <c r="G147" i="3"/>
  <c r="I147" i="3"/>
  <c r="K147" i="3"/>
  <c r="M147" i="3"/>
  <c r="O147" i="3"/>
  <c r="Q147" i="3"/>
  <c r="S147" i="3"/>
  <c r="U147" i="3"/>
  <c r="D148" i="3"/>
  <c r="F148" i="3"/>
  <c r="H148" i="3"/>
  <c r="J148" i="3"/>
  <c r="L148" i="3"/>
  <c r="N148" i="3"/>
  <c r="P148" i="3"/>
  <c r="R148" i="3"/>
  <c r="T148" i="3"/>
  <c r="C149" i="3"/>
  <c r="E149" i="3"/>
  <c r="G149" i="3"/>
  <c r="I149" i="3"/>
  <c r="K149" i="3"/>
  <c r="M149" i="3"/>
  <c r="O149" i="3"/>
  <c r="Q149" i="3"/>
  <c r="S149" i="3"/>
  <c r="U149" i="3"/>
  <c r="D150" i="3"/>
  <c r="F150" i="3"/>
  <c r="H150" i="3"/>
  <c r="J150" i="3"/>
  <c r="L150" i="3"/>
  <c r="N150" i="3"/>
  <c r="P150" i="3"/>
  <c r="R150" i="3"/>
  <c r="T150" i="3"/>
  <c r="C151" i="3"/>
  <c r="E151" i="3"/>
  <c r="G151" i="3"/>
  <c r="I151" i="3"/>
  <c r="K151" i="3"/>
  <c r="M151" i="3"/>
  <c r="O151" i="3"/>
  <c r="Q151" i="3"/>
  <c r="S151" i="3"/>
  <c r="U151" i="3"/>
  <c r="D152" i="3"/>
  <c r="F152" i="3"/>
  <c r="H152" i="3"/>
  <c r="J152" i="3"/>
  <c r="L152" i="3"/>
  <c r="N152" i="3"/>
  <c r="P152" i="3"/>
  <c r="R152" i="3"/>
  <c r="T152" i="3"/>
  <c r="C153" i="3"/>
  <c r="E153" i="3"/>
  <c r="G153" i="3"/>
  <c r="I153" i="3"/>
  <c r="K153" i="3"/>
  <c r="M153" i="3"/>
  <c r="O153" i="3"/>
  <c r="Q153" i="3"/>
  <c r="S153" i="3"/>
  <c r="U153" i="3"/>
  <c r="D154" i="3"/>
  <c r="F154" i="3"/>
  <c r="H154" i="3"/>
  <c r="J154" i="3"/>
  <c r="L154" i="3"/>
  <c r="N154" i="3"/>
  <c r="P154" i="3"/>
  <c r="R154" i="3"/>
  <c r="T154" i="3"/>
  <c r="C155" i="3"/>
  <c r="E155" i="3"/>
  <c r="G155" i="3"/>
  <c r="I155" i="3"/>
  <c r="K155" i="3"/>
  <c r="M155" i="3"/>
  <c r="O155" i="3"/>
  <c r="Q155" i="3"/>
  <c r="S155" i="3"/>
  <c r="U155" i="3"/>
  <c r="D156" i="3"/>
  <c r="F156" i="3"/>
  <c r="H156" i="3"/>
  <c r="J156" i="3"/>
  <c r="L156" i="3"/>
  <c r="N156" i="3"/>
  <c r="R2" i="3"/>
  <c r="L4" i="3"/>
  <c r="F6" i="3"/>
  <c r="S7" i="3"/>
  <c r="M9" i="3"/>
  <c r="G11" i="3"/>
  <c r="T12" i="3"/>
  <c r="N14" i="3"/>
  <c r="R15" i="3"/>
  <c r="O16" i="3"/>
  <c r="L17" i="3"/>
  <c r="I18" i="3"/>
  <c r="F19" i="3"/>
  <c r="C20" i="3"/>
  <c r="S20" i="3"/>
  <c r="P21" i="3"/>
  <c r="M22" i="3"/>
  <c r="J23" i="3"/>
  <c r="G24" i="3"/>
  <c r="D25" i="3"/>
  <c r="T25" i="3"/>
  <c r="Q26" i="3"/>
  <c r="N27" i="3"/>
  <c r="K28" i="3"/>
  <c r="H29" i="3"/>
  <c r="E30" i="3"/>
  <c r="U30" i="3"/>
  <c r="R31" i="3"/>
  <c r="O32" i="3"/>
  <c r="L33" i="3"/>
  <c r="I34" i="3"/>
  <c r="F35" i="3"/>
  <c r="Q35" i="3"/>
  <c r="F36" i="3"/>
  <c r="N36" i="3"/>
  <c r="C37" i="3"/>
  <c r="K37" i="3"/>
  <c r="S37" i="3"/>
  <c r="H38" i="3"/>
  <c r="P38" i="3"/>
  <c r="E39" i="3"/>
  <c r="M39" i="3"/>
  <c r="U39" i="3"/>
  <c r="J40" i="3"/>
  <c r="R40" i="3"/>
  <c r="G41" i="3"/>
  <c r="O41" i="3"/>
  <c r="D42" i="3"/>
  <c r="L42" i="3"/>
  <c r="T42" i="3"/>
  <c r="I43" i="3"/>
  <c r="Q43" i="3"/>
  <c r="F44" i="3"/>
  <c r="N44" i="3"/>
  <c r="C45" i="3"/>
  <c r="K45" i="3"/>
  <c r="S45" i="3"/>
  <c r="H46" i="3"/>
  <c r="P46" i="3"/>
  <c r="E47" i="3"/>
  <c r="M47" i="3"/>
  <c r="U47" i="3"/>
  <c r="J48" i="3"/>
  <c r="R48" i="3"/>
  <c r="G49" i="3"/>
  <c r="O49" i="3"/>
  <c r="D50" i="3"/>
  <c r="L50" i="3"/>
  <c r="T50" i="3"/>
  <c r="I51" i="3"/>
  <c r="Q51" i="3"/>
  <c r="F52" i="3"/>
  <c r="N52" i="3"/>
  <c r="C53" i="3"/>
  <c r="K53" i="3"/>
  <c r="S53" i="3"/>
  <c r="H54" i="3"/>
  <c r="P54" i="3"/>
  <c r="E55" i="3"/>
  <c r="M55" i="3"/>
  <c r="U55" i="3"/>
  <c r="J56" i="3"/>
  <c r="R56" i="3"/>
  <c r="G57" i="3"/>
  <c r="O57" i="3"/>
  <c r="D58" i="3"/>
  <c r="L58" i="3"/>
  <c r="T58" i="3"/>
  <c r="I59" i="3"/>
  <c r="Q59" i="3"/>
  <c r="F60" i="3"/>
  <c r="N60" i="3"/>
  <c r="C61" i="3"/>
  <c r="K61" i="3"/>
  <c r="S61" i="3"/>
  <c r="H62" i="3"/>
  <c r="P62" i="3"/>
  <c r="E63" i="3"/>
  <c r="M63" i="3"/>
  <c r="U63" i="3"/>
  <c r="J64" i="3"/>
  <c r="R64" i="3"/>
  <c r="G65" i="3"/>
  <c r="O65" i="3"/>
  <c r="D66" i="3"/>
  <c r="L66" i="3"/>
  <c r="T66" i="3"/>
  <c r="I67" i="3"/>
  <c r="Q67" i="3"/>
  <c r="F68" i="3"/>
  <c r="N68" i="3"/>
  <c r="C69" i="3"/>
  <c r="K69" i="3"/>
  <c r="S69" i="3"/>
  <c r="H70" i="3"/>
  <c r="P70" i="3"/>
  <c r="E71" i="3"/>
  <c r="M71" i="3"/>
  <c r="U71" i="3"/>
  <c r="J72" i="3"/>
  <c r="R72" i="3"/>
  <c r="G73" i="3"/>
  <c r="O73" i="3"/>
  <c r="D74" i="3"/>
  <c r="L74" i="3"/>
  <c r="T74" i="3"/>
  <c r="I75" i="3"/>
  <c r="Q75" i="3"/>
  <c r="C76" i="3"/>
  <c r="G76" i="3"/>
  <c r="K76" i="3"/>
  <c r="O76" i="3"/>
  <c r="S76" i="3"/>
  <c r="D77" i="3"/>
  <c r="H77" i="3"/>
  <c r="L77" i="3"/>
  <c r="P77" i="3"/>
  <c r="T77" i="3"/>
  <c r="E78" i="3"/>
  <c r="I78" i="3"/>
  <c r="M78" i="3"/>
  <c r="Q78" i="3"/>
  <c r="U78" i="3"/>
  <c r="F79" i="3"/>
  <c r="J79" i="3"/>
  <c r="N79" i="3"/>
  <c r="R79" i="3"/>
  <c r="C80" i="3"/>
  <c r="G80" i="3"/>
  <c r="K80" i="3"/>
  <c r="O80" i="3"/>
  <c r="S80" i="3"/>
  <c r="D81" i="3"/>
  <c r="H81" i="3"/>
  <c r="L81" i="3"/>
  <c r="P81" i="3"/>
  <c r="T81" i="3"/>
  <c r="E82" i="3"/>
  <c r="I82" i="3"/>
  <c r="M82" i="3"/>
  <c r="Q82" i="3"/>
  <c r="U82" i="3"/>
  <c r="F83" i="3"/>
  <c r="J83" i="3"/>
  <c r="N83" i="3"/>
  <c r="R83" i="3"/>
  <c r="C84" i="3"/>
  <c r="G84" i="3"/>
  <c r="K84" i="3"/>
  <c r="O84" i="3"/>
  <c r="S84" i="3"/>
  <c r="D85" i="3"/>
  <c r="H85" i="3"/>
  <c r="L85" i="3"/>
  <c r="P85" i="3"/>
  <c r="T85" i="3"/>
  <c r="E86" i="3"/>
  <c r="I86" i="3"/>
  <c r="M86" i="3"/>
  <c r="Q86" i="3"/>
  <c r="U86" i="3"/>
  <c r="F87" i="3"/>
  <c r="J87" i="3"/>
  <c r="N87" i="3"/>
  <c r="R87" i="3"/>
  <c r="C88" i="3"/>
  <c r="G88" i="3"/>
  <c r="K88" i="3"/>
  <c r="O88" i="3"/>
  <c r="S88" i="3"/>
  <c r="D89" i="3"/>
  <c r="H89" i="3"/>
  <c r="L89" i="3"/>
  <c r="P89" i="3"/>
  <c r="T89" i="3"/>
  <c r="E90" i="3"/>
  <c r="I90" i="3"/>
  <c r="M90" i="3"/>
  <c r="Q90" i="3"/>
  <c r="U90" i="3"/>
  <c r="F91" i="3"/>
  <c r="J91" i="3"/>
  <c r="N91" i="3"/>
  <c r="R91" i="3"/>
  <c r="C92" i="3"/>
  <c r="G92" i="3"/>
  <c r="K92" i="3"/>
  <c r="O92" i="3"/>
  <c r="S92" i="3"/>
  <c r="D93" i="3"/>
  <c r="H93" i="3"/>
  <c r="L93" i="3"/>
  <c r="P93" i="3"/>
  <c r="T93" i="3"/>
  <c r="E94" i="3"/>
  <c r="I94" i="3"/>
  <c r="M94" i="3"/>
  <c r="Q94" i="3"/>
  <c r="U94" i="3"/>
  <c r="F95" i="3"/>
  <c r="J95" i="3"/>
  <c r="N95" i="3"/>
  <c r="R95" i="3"/>
  <c r="C96" i="3"/>
  <c r="G96" i="3"/>
  <c r="K96" i="3"/>
  <c r="O96" i="3"/>
  <c r="S96" i="3"/>
  <c r="D97" i="3"/>
  <c r="H97" i="3"/>
  <c r="L97" i="3"/>
  <c r="P97" i="3"/>
  <c r="T97" i="3"/>
  <c r="E98" i="3"/>
  <c r="I98" i="3"/>
  <c r="M98" i="3"/>
  <c r="Q98" i="3"/>
  <c r="U98" i="3"/>
  <c r="F99" i="3"/>
  <c r="J99" i="3"/>
  <c r="N99" i="3"/>
  <c r="R99" i="3"/>
  <c r="C100" i="3"/>
  <c r="G100" i="3"/>
  <c r="K100" i="3"/>
  <c r="O100" i="3"/>
  <c r="S100" i="3"/>
  <c r="D101" i="3"/>
  <c r="H101" i="3"/>
  <c r="L101" i="3"/>
  <c r="P101" i="3"/>
  <c r="T101" i="3"/>
  <c r="E102" i="3"/>
  <c r="I102" i="3"/>
  <c r="M102" i="3"/>
  <c r="Q102" i="3"/>
  <c r="U102" i="3"/>
  <c r="F103" i="3"/>
  <c r="J103" i="3"/>
  <c r="N103" i="3"/>
  <c r="R103" i="3"/>
  <c r="C104" i="3"/>
  <c r="G104" i="3"/>
  <c r="K104" i="3"/>
  <c r="O104" i="3"/>
  <c r="S104" i="3"/>
  <c r="D105" i="3"/>
  <c r="H105" i="3"/>
  <c r="L105" i="3"/>
  <c r="P105" i="3"/>
  <c r="T105" i="3"/>
  <c r="E106" i="3"/>
  <c r="I106" i="3"/>
  <c r="M106" i="3"/>
  <c r="Q106" i="3"/>
  <c r="U106" i="3"/>
  <c r="F107" i="3"/>
  <c r="J107" i="3"/>
  <c r="N107" i="3"/>
  <c r="R107" i="3"/>
  <c r="C108" i="3"/>
  <c r="G108" i="3"/>
  <c r="K108" i="3"/>
  <c r="O108" i="3"/>
  <c r="S108" i="3"/>
  <c r="D109" i="3"/>
  <c r="H109" i="3"/>
  <c r="L109" i="3"/>
  <c r="P109" i="3"/>
  <c r="T109" i="3"/>
  <c r="E110" i="3"/>
  <c r="I110" i="3"/>
  <c r="M110" i="3"/>
  <c r="Q110" i="3"/>
  <c r="U110" i="3"/>
  <c r="F111" i="3"/>
  <c r="J111" i="3"/>
  <c r="N111" i="3"/>
  <c r="R111" i="3"/>
  <c r="C112" i="3"/>
  <c r="G112" i="3"/>
  <c r="K112" i="3"/>
  <c r="O112" i="3"/>
  <c r="S112" i="3"/>
  <c r="D113" i="3"/>
  <c r="H113" i="3"/>
  <c r="L113" i="3"/>
  <c r="P113" i="3"/>
  <c r="T113" i="3"/>
  <c r="E114" i="3"/>
  <c r="I114" i="3"/>
  <c r="M114" i="3"/>
  <c r="Q114" i="3"/>
  <c r="U114" i="3"/>
  <c r="F115" i="3"/>
  <c r="J115" i="3"/>
  <c r="N115" i="3"/>
  <c r="R115" i="3"/>
  <c r="C116" i="3"/>
  <c r="G116" i="3"/>
  <c r="K116" i="3"/>
  <c r="O116" i="3"/>
  <c r="S116" i="3"/>
  <c r="D117" i="3"/>
  <c r="H117" i="3"/>
  <c r="L117" i="3"/>
  <c r="P117" i="3"/>
  <c r="T117" i="3"/>
  <c r="E118" i="3"/>
  <c r="I118" i="3"/>
  <c r="M118" i="3"/>
  <c r="Q118" i="3"/>
  <c r="U118" i="3"/>
  <c r="F119" i="3"/>
  <c r="J119" i="3"/>
  <c r="N119" i="3"/>
  <c r="R119" i="3"/>
  <c r="C120" i="3"/>
  <c r="G120" i="3"/>
  <c r="K120" i="3"/>
  <c r="O120" i="3"/>
  <c r="S120" i="3"/>
  <c r="D121" i="3"/>
  <c r="H121" i="3"/>
  <c r="L121" i="3"/>
  <c r="P121" i="3"/>
  <c r="T121" i="3"/>
  <c r="E122" i="3"/>
  <c r="I122" i="3"/>
  <c r="M122" i="3"/>
  <c r="Q122" i="3"/>
  <c r="U122" i="3"/>
  <c r="F123" i="3"/>
  <c r="J123" i="3"/>
  <c r="N123" i="3"/>
  <c r="R123" i="3"/>
  <c r="C124" i="3"/>
  <c r="G124" i="3"/>
  <c r="K124" i="3"/>
  <c r="O124" i="3"/>
  <c r="S124" i="3"/>
  <c r="D125" i="3"/>
  <c r="H125" i="3"/>
  <c r="L125" i="3"/>
  <c r="P125" i="3"/>
  <c r="T125" i="3"/>
  <c r="E126" i="3"/>
  <c r="I126" i="3"/>
  <c r="M126" i="3"/>
  <c r="Q126" i="3"/>
  <c r="U126" i="3"/>
  <c r="F127" i="3"/>
  <c r="J127" i="3"/>
  <c r="N127" i="3"/>
  <c r="R127" i="3"/>
  <c r="C128" i="3"/>
  <c r="G128" i="3"/>
  <c r="K128" i="3"/>
  <c r="O128" i="3"/>
  <c r="S128" i="3"/>
  <c r="D129" i="3"/>
  <c r="H129" i="3"/>
  <c r="L129" i="3"/>
  <c r="P129" i="3"/>
  <c r="T129" i="3"/>
  <c r="E130" i="3"/>
  <c r="I130" i="3"/>
  <c r="M130" i="3"/>
  <c r="Q130" i="3"/>
  <c r="U130" i="3"/>
  <c r="F131" i="3"/>
  <c r="J131" i="3"/>
  <c r="N131" i="3"/>
  <c r="R131" i="3"/>
  <c r="C132" i="3"/>
  <c r="G132" i="3"/>
  <c r="K132" i="3"/>
  <c r="O132" i="3"/>
  <c r="S132" i="3"/>
  <c r="D133" i="3"/>
  <c r="H133" i="3"/>
  <c r="L133" i="3"/>
  <c r="P133" i="3"/>
  <c r="T133" i="3"/>
  <c r="E134" i="3"/>
  <c r="I134" i="3"/>
  <c r="M134" i="3"/>
  <c r="Q134" i="3"/>
  <c r="U134" i="3"/>
  <c r="F135" i="3"/>
  <c r="J135" i="3"/>
  <c r="N135" i="3"/>
  <c r="R135" i="3"/>
  <c r="C136" i="3"/>
  <c r="G136" i="3"/>
  <c r="K136" i="3"/>
  <c r="O136" i="3"/>
  <c r="S136" i="3"/>
  <c r="D137" i="3"/>
  <c r="H137" i="3"/>
  <c r="L137" i="3"/>
  <c r="P137" i="3"/>
  <c r="T137" i="3"/>
  <c r="E138" i="3"/>
  <c r="I138" i="3"/>
  <c r="M138" i="3"/>
  <c r="Q138" i="3"/>
  <c r="U138" i="3"/>
  <c r="F139" i="3"/>
  <c r="J139" i="3"/>
  <c r="N139" i="3"/>
  <c r="R139" i="3"/>
  <c r="C140" i="3"/>
  <c r="G140" i="3"/>
  <c r="K140" i="3"/>
  <c r="O140" i="3"/>
  <c r="S140" i="3"/>
  <c r="D141" i="3"/>
  <c r="H141" i="3"/>
  <c r="L141" i="3"/>
  <c r="P141" i="3"/>
  <c r="T141" i="3"/>
  <c r="E142" i="3"/>
  <c r="I142" i="3"/>
  <c r="M142" i="3"/>
  <c r="Q142" i="3"/>
  <c r="U142" i="3"/>
  <c r="F143" i="3"/>
  <c r="J143" i="3"/>
  <c r="N143" i="3"/>
  <c r="R143" i="3"/>
  <c r="C144" i="3"/>
  <c r="G144" i="3"/>
  <c r="K144" i="3"/>
  <c r="O144" i="3"/>
  <c r="S144" i="3"/>
  <c r="D145" i="3"/>
  <c r="H145" i="3"/>
  <c r="L145" i="3"/>
  <c r="P145" i="3"/>
  <c r="T145" i="3"/>
  <c r="E146" i="3"/>
  <c r="I146" i="3"/>
  <c r="M146" i="3"/>
  <c r="Q146" i="3"/>
  <c r="U146" i="3"/>
  <c r="F147" i="3"/>
  <c r="J147" i="3"/>
  <c r="N147" i="3"/>
  <c r="R147" i="3"/>
  <c r="C148" i="3"/>
  <c r="G148" i="3"/>
  <c r="K148" i="3"/>
  <c r="O148" i="3"/>
  <c r="S148" i="3"/>
  <c r="D149" i="3"/>
  <c r="H149" i="3"/>
  <c r="L149" i="3"/>
  <c r="P149" i="3"/>
  <c r="T149" i="3"/>
  <c r="E150" i="3"/>
  <c r="I150" i="3"/>
  <c r="M150" i="3"/>
  <c r="Q150" i="3"/>
  <c r="U150" i="3"/>
  <c r="F151" i="3"/>
  <c r="J151" i="3"/>
  <c r="N151" i="3"/>
  <c r="R151" i="3"/>
  <c r="C152" i="3"/>
  <c r="G152" i="3"/>
  <c r="K152" i="3"/>
  <c r="O152" i="3"/>
  <c r="S152" i="3"/>
  <c r="D153" i="3"/>
  <c r="H153" i="3"/>
  <c r="L153" i="3"/>
  <c r="P153" i="3"/>
  <c r="T153" i="3"/>
  <c r="E154" i="3"/>
  <c r="I154" i="3"/>
  <c r="M154" i="3"/>
  <c r="Q154" i="3"/>
  <c r="U154" i="3"/>
  <c r="F155" i="3"/>
  <c r="J155" i="3"/>
  <c r="N155" i="3"/>
  <c r="R155" i="3"/>
  <c r="C156" i="3"/>
  <c r="G156" i="3"/>
  <c r="K156" i="3"/>
  <c r="O156" i="3"/>
  <c r="Q156" i="3"/>
  <c r="S156" i="3"/>
  <c r="U156" i="3"/>
  <c r="D157" i="3"/>
  <c r="F157" i="3"/>
  <c r="H157" i="3"/>
  <c r="J157" i="3"/>
  <c r="L157" i="3"/>
  <c r="N157" i="3"/>
  <c r="P157" i="3"/>
  <c r="R157" i="3"/>
  <c r="T157" i="3"/>
  <c r="C158" i="3"/>
  <c r="E158" i="3"/>
  <c r="G158" i="3"/>
  <c r="I158" i="3"/>
  <c r="K158" i="3"/>
  <c r="M158" i="3"/>
  <c r="O158" i="3"/>
  <c r="Q158" i="3"/>
  <c r="S158" i="3"/>
  <c r="U158" i="3"/>
  <c r="D159" i="3"/>
  <c r="F159" i="3"/>
  <c r="H159" i="3"/>
  <c r="J159" i="3"/>
  <c r="L159" i="3"/>
  <c r="N159" i="3"/>
  <c r="P159" i="3"/>
  <c r="R159" i="3"/>
  <c r="T159" i="3"/>
  <c r="C160" i="3"/>
  <c r="E160" i="3"/>
  <c r="G160" i="3"/>
  <c r="I160" i="3"/>
  <c r="K160" i="3"/>
  <c r="M160" i="3"/>
  <c r="O160" i="3"/>
  <c r="Q160" i="3"/>
  <c r="S160" i="3"/>
  <c r="U160" i="3"/>
  <c r="D161" i="3"/>
  <c r="F161" i="3"/>
  <c r="H161" i="3"/>
  <c r="J161" i="3"/>
  <c r="L161" i="3"/>
  <c r="N161" i="3"/>
  <c r="P161" i="3"/>
  <c r="R161" i="3"/>
  <c r="T161" i="3"/>
  <c r="C162" i="3"/>
  <c r="E162" i="3"/>
  <c r="G162" i="3"/>
  <c r="I162" i="3"/>
  <c r="K162" i="3"/>
  <c r="M162" i="3"/>
  <c r="O162" i="3"/>
  <c r="Q162" i="3"/>
  <c r="S162" i="3"/>
  <c r="U162" i="3"/>
  <c r="D163" i="3"/>
  <c r="F163" i="3"/>
  <c r="H163" i="3"/>
  <c r="J163" i="3"/>
  <c r="L163" i="3"/>
  <c r="N163" i="3"/>
  <c r="P163" i="3"/>
  <c r="R163" i="3"/>
  <c r="T163" i="3"/>
  <c r="C164" i="3"/>
  <c r="E164" i="3"/>
  <c r="G164" i="3"/>
  <c r="I164" i="3"/>
  <c r="K164" i="3"/>
  <c r="M164" i="3"/>
  <c r="O164" i="3"/>
  <c r="Q164" i="3"/>
  <c r="S164" i="3"/>
  <c r="U164" i="3"/>
  <c r="D165" i="3"/>
  <c r="F165" i="3"/>
  <c r="H165" i="3"/>
  <c r="J165" i="3"/>
  <c r="L165" i="3"/>
  <c r="N165" i="3"/>
  <c r="P165" i="3"/>
  <c r="R165" i="3"/>
  <c r="T165" i="3"/>
  <c r="C166" i="3"/>
  <c r="E166" i="3"/>
  <c r="G166" i="3"/>
  <c r="I166" i="3"/>
  <c r="K166" i="3"/>
  <c r="M166" i="3"/>
  <c r="O166" i="3"/>
  <c r="Q166" i="3"/>
  <c r="S166" i="3"/>
  <c r="U166" i="3"/>
  <c r="D167" i="3"/>
  <c r="F167" i="3"/>
  <c r="H167" i="3"/>
  <c r="J167" i="3"/>
  <c r="L167" i="3"/>
  <c r="N167" i="3"/>
  <c r="P167" i="3"/>
  <c r="R167" i="3"/>
  <c r="T167" i="3"/>
  <c r="C168" i="3"/>
  <c r="E168" i="3"/>
  <c r="G168" i="3"/>
  <c r="I168" i="3"/>
  <c r="K168" i="3"/>
  <c r="M168" i="3"/>
  <c r="O168" i="3"/>
  <c r="Q168" i="3"/>
  <c r="S168" i="3"/>
  <c r="U168" i="3"/>
  <c r="D169" i="3"/>
  <c r="F169" i="3"/>
  <c r="H169" i="3"/>
  <c r="J169" i="3"/>
  <c r="L169" i="3"/>
  <c r="N169" i="3"/>
  <c r="P169" i="3"/>
  <c r="R169" i="3"/>
  <c r="T169" i="3"/>
  <c r="C170" i="3"/>
  <c r="E170" i="3"/>
  <c r="G170" i="3"/>
  <c r="I170" i="3"/>
  <c r="K170" i="3"/>
  <c r="M170" i="3"/>
  <c r="O170" i="3"/>
  <c r="Q170" i="3"/>
  <c r="S170" i="3"/>
  <c r="U170" i="3"/>
  <c r="D171" i="3"/>
  <c r="F171" i="3"/>
  <c r="H171" i="3"/>
  <c r="J171" i="3"/>
  <c r="L171" i="3"/>
  <c r="N171" i="3"/>
  <c r="P171" i="3"/>
  <c r="R171" i="3"/>
  <c r="T171" i="3"/>
  <c r="C172" i="3"/>
  <c r="E172" i="3"/>
  <c r="G172" i="3"/>
  <c r="I172" i="3"/>
  <c r="K172" i="3"/>
  <c r="M172" i="3"/>
  <c r="O172" i="3"/>
  <c r="Q172" i="3"/>
  <c r="S172" i="3"/>
  <c r="U172" i="3"/>
  <c r="D173" i="3"/>
  <c r="F173" i="3"/>
  <c r="H173" i="3"/>
  <c r="J173" i="3"/>
  <c r="L173" i="3"/>
  <c r="N173" i="3"/>
  <c r="P173" i="3"/>
  <c r="R173" i="3"/>
  <c r="T173" i="3"/>
  <c r="C174" i="3"/>
  <c r="E174" i="3"/>
  <c r="G174" i="3"/>
  <c r="I174" i="3"/>
  <c r="K174" i="3"/>
  <c r="M174" i="3"/>
  <c r="O174" i="3"/>
  <c r="Q174" i="3"/>
  <c r="S174" i="3"/>
  <c r="U174" i="3"/>
  <c r="D175" i="3"/>
  <c r="F175" i="3"/>
  <c r="H175" i="3"/>
  <c r="J175" i="3"/>
  <c r="L175" i="3"/>
  <c r="N175" i="3"/>
  <c r="P175" i="3"/>
  <c r="R175" i="3"/>
  <c r="T175" i="3"/>
  <c r="C176" i="3"/>
  <c r="E176" i="3"/>
  <c r="G176" i="3"/>
  <c r="I176" i="3"/>
  <c r="K176" i="3"/>
  <c r="M176" i="3"/>
  <c r="O176" i="3"/>
  <c r="Q176" i="3"/>
  <c r="S176" i="3"/>
  <c r="U176" i="3"/>
  <c r="D177" i="3"/>
  <c r="F177" i="3"/>
  <c r="H177" i="3"/>
  <c r="J177" i="3"/>
  <c r="L177" i="3"/>
  <c r="N177" i="3"/>
  <c r="P177" i="3"/>
  <c r="R177" i="3"/>
  <c r="T177" i="3"/>
  <c r="C178" i="3"/>
  <c r="E178" i="3"/>
  <c r="G178" i="3"/>
  <c r="I178" i="3"/>
  <c r="K178" i="3"/>
  <c r="M178" i="3"/>
  <c r="O178" i="3"/>
  <c r="Q178" i="3"/>
  <c r="S178" i="3"/>
  <c r="U178" i="3"/>
  <c r="D179" i="3"/>
  <c r="F179" i="3"/>
  <c r="H179" i="3"/>
  <c r="J179" i="3"/>
  <c r="L179" i="3"/>
  <c r="N179" i="3"/>
  <c r="P179" i="3"/>
  <c r="R179" i="3"/>
  <c r="T179" i="3"/>
  <c r="C180" i="3"/>
  <c r="E180" i="3"/>
  <c r="G180" i="3"/>
  <c r="I180" i="3"/>
  <c r="K180" i="3"/>
  <c r="M180" i="3"/>
  <c r="O180" i="3"/>
  <c r="Q180" i="3"/>
  <c r="S180" i="3"/>
  <c r="U180" i="3"/>
  <c r="D181" i="3"/>
  <c r="F181" i="3"/>
  <c r="H181" i="3"/>
  <c r="J181" i="3"/>
  <c r="L181" i="3"/>
  <c r="N181" i="3"/>
  <c r="P181" i="3"/>
  <c r="R181" i="3"/>
  <c r="T181" i="3"/>
  <c r="C182" i="3"/>
  <c r="E182" i="3"/>
  <c r="G182" i="3"/>
  <c r="I182" i="3"/>
  <c r="K182" i="3"/>
  <c r="M182" i="3"/>
  <c r="O182" i="3"/>
  <c r="Q182" i="3"/>
  <c r="S182" i="3"/>
  <c r="U182" i="3"/>
  <c r="D183" i="3"/>
  <c r="F183" i="3"/>
  <c r="H183" i="3"/>
  <c r="J183" i="3"/>
  <c r="L183" i="3"/>
  <c r="N183" i="3"/>
  <c r="P183" i="3"/>
  <c r="R183" i="3"/>
  <c r="T183" i="3"/>
  <c r="C184" i="3"/>
  <c r="E184" i="3"/>
  <c r="G184" i="3"/>
  <c r="I184" i="3"/>
  <c r="K184" i="3"/>
  <c r="M184" i="3"/>
  <c r="O184" i="3"/>
  <c r="Q184" i="3"/>
  <c r="S184" i="3"/>
  <c r="U184" i="3"/>
  <c r="D185" i="3"/>
  <c r="F185" i="3"/>
  <c r="H185" i="3"/>
  <c r="J185" i="3"/>
  <c r="L185" i="3"/>
  <c r="N185" i="3"/>
  <c r="P185" i="3"/>
  <c r="R185" i="3"/>
  <c r="T185" i="3"/>
  <c r="C186" i="3"/>
  <c r="E186" i="3"/>
  <c r="G186" i="3"/>
  <c r="I186" i="3"/>
  <c r="K186" i="3"/>
  <c r="M186" i="3"/>
  <c r="O186" i="3"/>
  <c r="Q186" i="3"/>
  <c r="S186" i="3"/>
  <c r="U186" i="3"/>
  <c r="D187" i="3"/>
  <c r="F187" i="3"/>
  <c r="H187" i="3"/>
  <c r="J187" i="3"/>
  <c r="L187" i="3"/>
  <c r="N187" i="3"/>
  <c r="P187" i="3"/>
  <c r="R187" i="3"/>
  <c r="T187" i="3"/>
  <c r="C188" i="3"/>
  <c r="E188" i="3"/>
  <c r="G188" i="3"/>
  <c r="I188" i="3"/>
  <c r="K188" i="3"/>
  <c r="M188" i="3"/>
  <c r="O188" i="3"/>
  <c r="Q188" i="3"/>
  <c r="S188" i="3"/>
  <c r="U188" i="3"/>
  <c r="D189" i="3"/>
  <c r="F189" i="3"/>
  <c r="H189" i="3"/>
  <c r="J189" i="3"/>
  <c r="L189" i="3"/>
  <c r="N189" i="3"/>
  <c r="P189" i="3"/>
  <c r="R189" i="3"/>
  <c r="T189" i="3"/>
  <c r="C190" i="3"/>
  <c r="E190" i="3"/>
  <c r="G190" i="3"/>
  <c r="I190" i="3"/>
  <c r="K190" i="3"/>
  <c r="M190" i="3"/>
  <c r="O190" i="3"/>
  <c r="Q190" i="3"/>
  <c r="S190" i="3"/>
  <c r="U190" i="3"/>
  <c r="D191" i="3"/>
  <c r="F191" i="3"/>
  <c r="H191" i="3"/>
  <c r="J191" i="3"/>
  <c r="L191" i="3"/>
  <c r="N191" i="3"/>
  <c r="P191" i="3"/>
  <c r="R191" i="3"/>
  <c r="T191" i="3"/>
  <c r="C192" i="3"/>
  <c r="E192" i="3"/>
  <c r="G192" i="3"/>
  <c r="I192" i="3"/>
  <c r="K192" i="3"/>
  <c r="M192" i="3"/>
  <c r="O192" i="3"/>
  <c r="Q192" i="3"/>
  <c r="S192" i="3"/>
  <c r="U192" i="3"/>
  <c r="D193" i="3"/>
  <c r="F193" i="3"/>
  <c r="H193" i="3"/>
  <c r="J193" i="3"/>
  <c r="L193" i="3"/>
  <c r="N193" i="3"/>
  <c r="P193" i="3"/>
  <c r="R193" i="3"/>
  <c r="T193" i="3"/>
  <c r="C194" i="3"/>
  <c r="E194" i="3"/>
  <c r="G194" i="3"/>
  <c r="I194" i="3"/>
  <c r="K194" i="3"/>
  <c r="M194" i="3"/>
  <c r="O194" i="3"/>
  <c r="Q194" i="3"/>
  <c r="S194" i="3"/>
  <c r="U194" i="3"/>
  <c r="D195" i="3"/>
  <c r="F195" i="3"/>
  <c r="H195" i="3"/>
  <c r="J195" i="3"/>
  <c r="L195" i="3"/>
  <c r="N195" i="3"/>
  <c r="P195" i="3"/>
  <c r="R195" i="3"/>
  <c r="T195" i="3"/>
  <c r="C196" i="3"/>
  <c r="E196" i="3"/>
  <c r="G196" i="3"/>
  <c r="I196" i="3"/>
  <c r="K196" i="3"/>
  <c r="M196" i="3"/>
  <c r="O196" i="3"/>
  <c r="Q196" i="3"/>
  <c r="S196" i="3"/>
  <c r="U196" i="3"/>
  <c r="D197" i="3"/>
  <c r="F197" i="3"/>
  <c r="H197" i="3"/>
  <c r="J197" i="3"/>
  <c r="L197" i="3"/>
  <c r="N197" i="3"/>
  <c r="P197" i="3"/>
  <c r="R197" i="3"/>
  <c r="T197" i="3"/>
  <c r="C198" i="3"/>
  <c r="E198" i="3"/>
  <c r="G198" i="3"/>
  <c r="I198" i="3"/>
  <c r="K198" i="3"/>
  <c r="M198" i="3"/>
  <c r="O198" i="3"/>
  <c r="Q198" i="3"/>
  <c r="S198" i="3"/>
  <c r="U198" i="3"/>
  <c r="D199" i="3"/>
  <c r="F199" i="3"/>
  <c r="H199" i="3"/>
  <c r="J199" i="3"/>
  <c r="L199" i="3"/>
  <c r="N199" i="3"/>
  <c r="P199" i="3"/>
  <c r="R199" i="3"/>
  <c r="T199" i="3"/>
  <c r="C200" i="3"/>
  <c r="E200" i="3"/>
  <c r="G200" i="3"/>
  <c r="I200" i="3"/>
  <c r="K200" i="3"/>
  <c r="M200" i="3"/>
  <c r="O200" i="3"/>
  <c r="Q200" i="3"/>
  <c r="S200" i="3"/>
  <c r="U200" i="3"/>
  <c r="D201" i="3"/>
  <c r="F201" i="3"/>
  <c r="H201" i="3"/>
  <c r="J201" i="3"/>
  <c r="L201" i="3"/>
  <c r="N201" i="3"/>
  <c r="P201" i="3"/>
  <c r="R201" i="3"/>
  <c r="T201" i="3"/>
  <c r="C202" i="3"/>
  <c r="E202" i="3"/>
  <c r="G202" i="3"/>
  <c r="I202" i="3"/>
  <c r="K202" i="3"/>
  <c r="M202" i="3"/>
  <c r="O202" i="3"/>
  <c r="Q202" i="3"/>
  <c r="S202" i="3"/>
  <c r="U202" i="3"/>
  <c r="D203" i="3"/>
  <c r="F203" i="3"/>
  <c r="H203" i="3"/>
  <c r="J203" i="3"/>
  <c r="L203" i="3"/>
  <c r="N203" i="3"/>
  <c r="P203" i="3"/>
  <c r="R203" i="3"/>
  <c r="T203" i="3"/>
  <c r="C204" i="3"/>
  <c r="E204" i="3"/>
  <c r="G204" i="3"/>
  <c r="I204" i="3"/>
  <c r="K204" i="3"/>
  <c r="M204" i="3"/>
  <c r="O204" i="3"/>
  <c r="Q204" i="3"/>
  <c r="S204" i="3"/>
  <c r="U204" i="3"/>
  <c r="D205" i="3"/>
  <c r="F205" i="3"/>
  <c r="H205" i="3"/>
  <c r="J205" i="3"/>
  <c r="L205" i="3"/>
  <c r="N205" i="3"/>
  <c r="P205" i="3"/>
  <c r="R205" i="3"/>
  <c r="T205" i="3"/>
  <c r="C206" i="3"/>
  <c r="E206" i="3"/>
  <c r="G206" i="3"/>
  <c r="I206" i="3"/>
  <c r="K206" i="3"/>
  <c r="M206" i="3"/>
  <c r="O206" i="3"/>
  <c r="Q206" i="3"/>
  <c r="S206" i="3"/>
  <c r="U206" i="3"/>
  <c r="D207" i="3"/>
  <c r="F207" i="3"/>
  <c r="H207" i="3"/>
  <c r="J207" i="3"/>
  <c r="L207" i="3"/>
  <c r="N207" i="3"/>
  <c r="P207" i="3"/>
  <c r="R207" i="3"/>
  <c r="T207" i="3"/>
  <c r="C208" i="3"/>
  <c r="E208" i="3"/>
  <c r="G208" i="3"/>
  <c r="I208" i="3"/>
  <c r="K208" i="3"/>
  <c r="M208" i="3"/>
  <c r="O208" i="3"/>
  <c r="Q208" i="3"/>
  <c r="S208" i="3"/>
  <c r="U208" i="3"/>
  <c r="D209" i="3"/>
  <c r="F209" i="3"/>
  <c r="H209" i="3"/>
  <c r="J209" i="3"/>
  <c r="L209" i="3"/>
  <c r="N209" i="3"/>
  <c r="P209" i="3"/>
  <c r="R209" i="3"/>
  <c r="T209" i="3"/>
  <c r="C210" i="3"/>
  <c r="E210" i="3"/>
  <c r="G210" i="3"/>
  <c r="I210" i="3"/>
  <c r="K210" i="3"/>
  <c r="M210" i="3"/>
  <c r="O210" i="3"/>
  <c r="Q210" i="3"/>
  <c r="S210" i="3"/>
  <c r="U210" i="3"/>
  <c r="D211" i="3"/>
  <c r="F211" i="3"/>
  <c r="H211" i="3"/>
  <c r="J211" i="3"/>
  <c r="L211" i="3"/>
  <c r="N211" i="3"/>
  <c r="P211" i="3"/>
  <c r="R211" i="3"/>
  <c r="T211" i="3"/>
  <c r="C212" i="3"/>
  <c r="E212" i="3"/>
  <c r="G212" i="3"/>
  <c r="I212" i="3"/>
  <c r="K212" i="3"/>
  <c r="M212" i="3"/>
  <c r="O212" i="3"/>
  <c r="Q212" i="3"/>
  <c r="S212" i="3"/>
  <c r="U212" i="3"/>
  <c r="D213" i="3"/>
  <c r="F213" i="3"/>
  <c r="H213" i="3"/>
  <c r="J213" i="3"/>
  <c r="L213" i="3"/>
  <c r="N213" i="3"/>
  <c r="P213" i="3"/>
  <c r="R213" i="3"/>
  <c r="T213" i="3"/>
  <c r="C214" i="3"/>
  <c r="E214" i="3"/>
  <c r="G214" i="3"/>
  <c r="I214" i="3"/>
  <c r="K214" i="3"/>
  <c r="M214" i="3"/>
  <c r="O214" i="3"/>
  <c r="Q214" i="3"/>
  <c r="S214" i="3"/>
  <c r="U214" i="3"/>
  <c r="D215" i="3"/>
  <c r="F215" i="3"/>
  <c r="H215" i="3"/>
  <c r="J215" i="3"/>
  <c r="L215" i="3"/>
  <c r="N215" i="3"/>
  <c r="P215" i="3"/>
  <c r="R215" i="3"/>
  <c r="T215" i="3"/>
  <c r="C216" i="3"/>
  <c r="E216" i="3"/>
  <c r="G216" i="3"/>
  <c r="I216" i="3"/>
  <c r="K216" i="3"/>
  <c r="M216" i="3"/>
  <c r="O216" i="3"/>
  <c r="Q216" i="3"/>
  <c r="S216" i="3"/>
  <c r="U216" i="3"/>
  <c r="D217" i="3"/>
  <c r="F217" i="3"/>
  <c r="H217" i="3"/>
  <c r="J217" i="3"/>
  <c r="L217" i="3"/>
  <c r="N217" i="3"/>
  <c r="P217" i="3"/>
  <c r="R217" i="3"/>
  <c r="T217" i="3"/>
  <c r="C218" i="3"/>
  <c r="E218" i="3"/>
  <c r="G218" i="3"/>
  <c r="I218" i="3"/>
  <c r="K218" i="3"/>
  <c r="M218" i="3"/>
  <c r="O218" i="3"/>
  <c r="Q218" i="3"/>
  <c r="S218" i="3"/>
  <c r="U218" i="3"/>
  <c r="D219" i="3"/>
  <c r="F219" i="3"/>
  <c r="H219" i="3"/>
  <c r="J219" i="3"/>
  <c r="L219" i="3"/>
  <c r="N219" i="3"/>
  <c r="P219" i="3"/>
  <c r="R219" i="3"/>
  <c r="T219" i="3"/>
  <c r="C220" i="3"/>
  <c r="E220" i="3"/>
  <c r="G220" i="3"/>
  <c r="I220" i="3"/>
  <c r="K220" i="3"/>
  <c r="M220" i="3"/>
  <c r="O220" i="3"/>
  <c r="Q220" i="3"/>
  <c r="S220" i="3"/>
  <c r="U220" i="3"/>
  <c r="D221" i="3"/>
  <c r="F221" i="3"/>
  <c r="H221" i="3"/>
  <c r="J221" i="3"/>
  <c r="L221" i="3"/>
  <c r="N221" i="3"/>
  <c r="P221" i="3"/>
  <c r="R221" i="3"/>
  <c r="T221" i="3"/>
  <c r="C222" i="3"/>
  <c r="E222" i="3"/>
  <c r="G222" i="3"/>
  <c r="I222" i="3"/>
  <c r="K222" i="3"/>
  <c r="M222" i="3"/>
  <c r="O222" i="3"/>
  <c r="Q222" i="3"/>
  <c r="S222" i="3"/>
  <c r="U222" i="3"/>
  <c r="D223" i="3"/>
  <c r="F223" i="3"/>
  <c r="H223" i="3"/>
  <c r="J223" i="3"/>
  <c r="L223" i="3"/>
  <c r="N223" i="3"/>
  <c r="P223" i="3"/>
  <c r="R223" i="3"/>
  <c r="T223" i="3"/>
  <c r="C224" i="3"/>
  <c r="E224" i="3"/>
  <c r="G224" i="3"/>
  <c r="I224" i="3"/>
  <c r="K224" i="3"/>
  <c r="M224" i="3"/>
  <c r="O224" i="3"/>
  <c r="Q224" i="3"/>
  <c r="S224" i="3"/>
  <c r="U224" i="3"/>
  <c r="D225" i="3"/>
  <c r="F225" i="3"/>
  <c r="H225" i="3"/>
  <c r="J225" i="3"/>
  <c r="L225" i="3"/>
  <c r="N225" i="3"/>
  <c r="P225" i="3"/>
  <c r="R225" i="3"/>
  <c r="T225" i="3"/>
  <c r="C226" i="3"/>
  <c r="E226" i="3"/>
  <c r="G226" i="3"/>
  <c r="I226" i="3"/>
  <c r="K226" i="3"/>
  <c r="M226" i="3"/>
  <c r="O226" i="3"/>
  <c r="Q226" i="3"/>
  <c r="S226" i="3"/>
  <c r="U226" i="3"/>
  <c r="D227" i="3"/>
  <c r="F227" i="3"/>
  <c r="H227" i="3"/>
  <c r="J227" i="3"/>
  <c r="L227" i="3"/>
  <c r="N227" i="3"/>
  <c r="P227" i="3"/>
  <c r="R227" i="3"/>
  <c r="T227" i="3"/>
  <c r="C228" i="3"/>
  <c r="E228" i="3"/>
  <c r="G228" i="3"/>
  <c r="I228" i="3"/>
  <c r="K228" i="3"/>
  <c r="M228" i="3"/>
  <c r="O228" i="3"/>
  <c r="Q228" i="3"/>
  <c r="S228" i="3"/>
  <c r="U228" i="3"/>
  <c r="D229" i="3"/>
  <c r="F229" i="3"/>
  <c r="H229" i="3"/>
  <c r="J229" i="3"/>
  <c r="L229" i="3"/>
  <c r="N229" i="3"/>
  <c r="P229" i="3"/>
  <c r="R229" i="3"/>
  <c r="T229" i="3"/>
  <c r="C230" i="3"/>
  <c r="E230" i="3"/>
  <c r="G230" i="3"/>
  <c r="I230" i="3"/>
  <c r="K230" i="3"/>
  <c r="M230" i="3"/>
  <c r="O230" i="3"/>
  <c r="Q230" i="3"/>
  <c r="S230" i="3"/>
  <c r="U230" i="3"/>
  <c r="D231" i="3"/>
  <c r="F231" i="3"/>
  <c r="H231" i="3"/>
  <c r="J231" i="3"/>
  <c r="L231" i="3"/>
  <c r="N231" i="3"/>
  <c r="P231" i="3"/>
  <c r="R231" i="3"/>
  <c r="T231" i="3"/>
  <c r="C232" i="3"/>
  <c r="E232" i="3"/>
  <c r="G232" i="3"/>
  <c r="I232" i="3"/>
  <c r="K232" i="3"/>
  <c r="M232" i="3"/>
  <c r="O232" i="3"/>
  <c r="Q232" i="3"/>
  <c r="S232" i="3"/>
  <c r="U232" i="3"/>
  <c r="D233" i="3"/>
  <c r="F233" i="3"/>
  <c r="H233" i="3"/>
  <c r="J233" i="3"/>
  <c r="L233" i="3"/>
  <c r="N233" i="3"/>
  <c r="P233" i="3"/>
  <c r="R233" i="3"/>
  <c r="T233" i="3"/>
  <c r="C234" i="3"/>
  <c r="E234" i="3"/>
  <c r="G234" i="3"/>
  <c r="I234" i="3"/>
  <c r="K234" i="3"/>
  <c r="M234" i="3"/>
  <c r="O234" i="3"/>
  <c r="Q234" i="3"/>
  <c r="S234" i="3"/>
  <c r="U234" i="3"/>
  <c r="D235" i="3"/>
  <c r="F235" i="3"/>
  <c r="H235" i="3"/>
  <c r="J235" i="3"/>
  <c r="L235" i="3"/>
  <c r="N235" i="3"/>
  <c r="P235" i="3"/>
  <c r="R235" i="3"/>
  <c r="T235" i="3"/>
  <c r="C236" i="3"/>
  <c r="E236" i="3"/>
  <c r="G236" i="3"/>
  <c r="I236" i="3"/>
  <c r="K236" i="3"/>
  <c r="M236" i="3"/>
  <c r="O236" i="3"/>
  <c r="Q236" i="3"/>
  <c r="S236" i="3"/>
  <c r="U236" i="3"/>
  <c r="D237" i="3"/>
  <c r="F237" i="3"/>
  <c r="H237" i="3"/>
  <c r="J237" i="3"/>
  <c r="L237" i="3"/>
  <c r="N237" i="3"/>
  <c r="P237" i="3"/>
  <c r="R237" i="3"/>
  <c r="T237" i="3"/>
  <c r="C238" i="3"/>
  <c r="E238" i="3"/>
  <c r="G238" i="3"/>
  <c r="I238" i="3"/>
  <c r="K238" i="3"/>
  <c r="M238" i="3"/>
  <c r="O238" i="3"/>
  <c r="Q238" i="3"/>
  <c r="S238" i="3"/>
  <c r="U238" i="3"/>
  <c r="D239" i="3"/>
  <c r="F239" i="3"/>
  <c r="H239" i="3"/>
  <c r="J239" i="3"/>
  <c r="L239" i="3"/>
  <c r="N239" i="3"/>
  <c r="P239" i="3"/>
  <c r="R239" i="3"/>
  <c r="T239" i="3"/>
  <c r="C240" i="3"/>
  <c r="E240" i="3"/>
  <c r="G240" i="3"/>
  <c r="I240" i="3"/>
  <c r="K240" i="3"/>
  <c r="M240" i="3"/>
  <c r="O240" i="3"/>
  <c r="Q240" i="3"/>
  <c r="S240" i="3"/>
  <c r="U240" i="3"/>
  <c r="D241" i="3"/>
  <c r="F241" i="3"/>
  <c r="H241" i="3"/>
  <c r="J241" i="3"/>
  <c r="L241" i="3"/>
  <c r="N241" i="3"/>
  <c r="P241" i="3"/>
  <c r="R241" i="3"/>
  <c r="T241" i="3"/>
  <c r="C242" i="3"/>
  <c r="E242" i="3"/>
  <c r="G242" i="3"/>
  <c r="I242" i="3"/>
  <c r="K242" i="3"/>
  <c r="M242" i="3"/>
  <c r="O242" i="3"/>
  <c r="Q242" i="3"/>
  <c r="S242" i="3"/>
  <c r="U242" i="3"/>
  <c r="D243" i="3"/>
  <c r="F243" i="3"/>
  <c r="H243" i="3"/>
  <c r="J243" i="3"/>
  <c r="L243" i="3"/>
  <c r="N243" i="3"/>
  <c r="P243" i="3"/>
  <c r="R243" i="3"/>
  <c r="T243" i="3"/>
  <c r="C244" i="3"/>
  <c r="E244" i="3"/>
  <c r="G244" i="3"/>
  <c r="I244" i="3"/>
  <c r="K244" i="3"/>
  <c r="M244" i="3"/>
  <c r="O244" i="3"/>
  <c r="Q244" i="3"/>
  <c r="S244" i="3"/>
  <c r="U244" i="3"/>
  <c r="D245" i="3"/>
  <c r="F245" i="3"/>
  <c r="H245" i="3"/>
  <c r="J245" i="3"/>
  <c r="L245" i="3"/>
  <c r="N245" i="3"/>
  <c r="P245" i="3"/>
  <c r="R245" i="3"/>
  <c r="T245" i="3"/>
  <c r="C246" i="3"/>
  <c r="E246" i="3"/>
  <c r="G246" i="3"/>
  <c r="I246" i="3"/>
  <c r="K246" i="3"/>
  <c r="M246" i="3"/>
  <c r="O246" i="3"/>
  <c r="Q246" i="3"/>
  <c r="S246" i="3"/>
  <c r="U246" i="3"/>
  <c r="D247" i="3"/>
  <c r="F247" i="3"/>
  <c r="H247" i="3"/>
  <c r="J247" i="3"/>
  <c r="L247" i="3"/>
  <c r="N247" i="3"/>
  <c r="P247" i="3"/>
  <c r="R247" i="3"/>
  <c r="T247" i="3"/>
  <c r="C248" i="3"/>
  <c r="E248" i="3"/>
  <c r="G248" i="3"/>
  <c r="I248" i="3"/>
  <c r="K248" i="3"/>
  <c r="M248" i="3"/>
  <c r="O248" i="3"/>
  <c r="Q248" i="3"/>
  <c r="S248" i="3"/>
  <c r="U248" i="3"/>
  <c r="D249" i="3"/>
  <c r="F249" i="3"/>
  <c r="H249" i="3"/>
  <c r="J249" i="3"/>
  <c r="L249" i="3"/>
  <c r="N249" i="3"/>
  <c r="P249" i="3"/>
  <c r="R249" i="3"/>
  <c r="T249" i="3"/>
  <c r="C250" i="3"/>
  <c r="E250" i="3"/>
  <c r="G250" i="3"/>
  <c r="I250" i="3"/>
  <c r="K250" i="3"/>
  <c r="M250" i="3"/>
  <c r="O250" i="3"/>
  <c r="Q250" i="3"/>
  <c r="S250" i="3"/>
  <c r="U250" i="3"/>
  <c r="D251" i="3"/>
  <c r="F251" i="3"/>
  <c r="H251" i="3"/>
  <c r="J251" i="3"/>
  <c r="L251" i="3"/>
  <c r="N251" i="3"/>
  <c r="P251" i="3"/>
  <c r="R251" i="3"/>
  <c r="T251" i="3"/>
  <c r="C252" i="3"/>
  <c r="E252" i="3"/>
  <c r="G252" i="3"/>
  <c r="I252" i="3"/>
  <c r="K252" i="3"/>
  <c r="M252" i="3"/>
  <c r="O252" i="3"/>
  <c r="Q252" i="3"/>
  <c r="S252" i="3"/>
  <c r="U252" i="3"/>
  <c r="D253" i="3"/>
  <c r="F253" i="3"/>
  <c r="H253" i="3"/>
  <c r="J253" i="3"/>
  <c r="L253" i="3"/>
  <c r="N253" i="3"/>
  <c r="P253" i="3"/>
  <c r="R253" i="3"/>
  <c r="T253" i="3"/>
  <c r="C254" i="3"/>
  <c r="E254" i="3"/>
  <c r="G254" i="3"/>
  <c r="I254" i="3"/>
  <c r="K254" i="3"/>
  <c r="M254" i="3"/>
  <c r="O254" i="3"/>
  <c r="Q254" i="3"/>
  <c r="S254" i="3"/>
  <c r="U254" i="3"/>
  <c r="D255" i="3"/>
  <c r="F255" i="3"/>
  <c r="H255" i="3"/>
  <c r="J255" i="3"/>
  <c r="L255" i="3"/>
  <c r="N255" i="3"/>
  <c r="P255" i="3"/>
  <c r="R255" i="3"/>
  <c r="T255" i="3"/>
  <c r="C256" i="3"/>
  <c r="E256" i="3"/>
  <c r="G256" i="3"/>
  <c r="I256" i="3"/>
  <c r="K256" i="3"/>
  <c r="M256" i="3"/>
  <c r="O256" i="3"/>
  <c r="Q256" i="3"/>
  <c r="S256" i="3"/>
  <c r="U256" i="3"/>
  <c r="D257" i="3"/>
  <c r="F257" i="3"/>
  <c r="H257" i="3"/>
  <c r="J257" i="3"/>
  <c r="L257" i="3"/>
  <c r="N257" i="3"/>
  <c r="P257" i="3"/>
  <c r="R257" i="3"/>
  <c r="T257" i="3"/>
  <c r="C258" i="3"/>
  <c r="E258" i="3"/>
  <c r="G258" i="3"/>
  <c r="I258" i="3"/>
  <c r="K258" i="3"/>
  <c r="M258" i="3"/>
  <c r="O258" i="3"/>
  <c r="Q258" i="3"/>
  <c r="S258" i="3"/>
  <c r="U258" i="3"/>
  <c r="D259" i="3"/>
  <c r="F259" i="3"/>
  <c r="H259" i="3"/>
  <c r="J259" i="3"/>
  <c r="L259" i="3"/>
  <c r="N259" i="3"/>
  <c r="P259" i="3"/>
  <c r="R259" i="3"/>
  <c r="T259" i="3"/>
  <c r="C260" i="3"/>
  <c r="E260" i="3"/>
  <c r="G260" i="3"/>
  <c r="I260" i="3"/>
  <c r="K260" i="3"/>
  <c r="M260" i="3"/>
  <c r="O260" i="3"/>
  <c r="Q260" i="3"/>
  <c r="S260" i="3"/>
  <c r="U260" i="3"/>
  <c r="D261" i="3"/>
  <c r="F261" i="3"/>
  <c r="H261" i="3"/>
  <c r="J261" i="3"/>
  <c r="L261" i="3"/>
  <c r="N261" i="3"/>
  <c r="P261" i="3"/>
  <c r="R261" i="3"/>
  <c r="T261" i="3"/>
  <c r="C262" i="3"/>
  <c r="E262" i="3"/>
  <c r="G262" i="3"/>
  <c r="I262" i="3"/>
  <c r="K262" i="3"/>
  <c r="M262" i="3"/>
  <c r="O262" i="3"/>
  <c r="Q262" i="3"/>
  <c r="S262" i="3"/>
  <c r="U262" i="3"/>
  <c r="D263" i="3"/>
  <c r="F263" i="3"/>
  <c r="H263" i="3"/>
  <c r="J263" i="3"/>
  <c r="L263" i="3"/>
  <c r="N263" i="3"/>
  <c r="P263" i="3"/>
  <c r="R263" i="3"/>
  <c r="T263" i="3"/>
  <c r="C264" i="3"/>
  <c r="E264" i="3"/>
  <c r="G264" i="3"/>
  <c r="I264" i="3"/>
  <c r="K264" i="3"/>
  <c r="M264" i="3"/>
  <c r="O264" i="3"/>
  <c r="Q264" i="3"/>
  <c r="S264" i="3"/>
  <c r="U264" i="3"/>
  <c r="D265" i="3"/>
  <c r="F265" i="3"/>
  <c r="H265" i="3"/>
  <c r="J265" i="3"/>
  <c r="L265" i="3"/>
  <c r="N265" i="3"/>
  <c r="P265" i="3"/>
  <c r="R265" i="3"/>
  <c r="T265" i="3"/>
  <c r="C266" i="3"/>
  <c r="E266" i="3"/>
  <c r="G266" i="3"/>
  <c r="I266" i="3"/>
  <c r="K266" i="3"/>
  <c r="M266" i="3"/>
  <c r="O266" i="3"/>
  <c r="Q266" i="3"/>
  <c r="S266" i="3"/>
  <c r="U266" i="3"/>
  <c r="D267" i="3"/>
  <c r="F267" i="3"/>
  <c r="H267" i="3"/>
  <c r="J267" i="3"/>
  <c r="L267" i="3"/>
  <c r="N267" i="3"/>
  <c r="P267" i="3"/>
  <c r="R267" i="3"/>
  <c r="T267" i="3"/>
  <c r="C268" i="3"/>
  <c r="E268" i="3"/>
  <c r="G268" i="3"/>
  <c r="I268" i="3"/>
  <c r="K268" i="3"/>
  <c r="M268" i="3"/>
  <c r="O268" i="3"/>
  <c r="Q268" i="3"/>
  <c r="S268" i="3"/>
  <c r="U268" i="3"/>
  <c r="D269" i="3"/>
  <c r="F269" i="3"/>
  <c r="H269" i="3"/>
  <c r="J269" i="3"/>
  <c r="L269" i="3"/>
  <c r="N269" i="3"/>
  <c r="P269" i="3"/>
  <c r="R269" i="3"/>
  <c r="T269" i="3"/>
  <c r="C270" i="3"/>
  <c r="E270" i="3"/>
  <c r="G270" i="3"/>
  <c r="I270" i="3"/>
  <c r="K270" i="3"/>
  <c r="M270" i="3"/>
  <c r="O270" i="3"/>
  <c r="Q270" i="3"/>
  <c r="S270" i="3"/>
  <c r="U270" i="3"/>
  <c r="D271" i="3"/>
  <c r="F271" i="3"/>
  <c r="H271" i="3"/>
  <c r="J271" i="3"/>
  <c r="L271" i="3"/>
  <c r="N271" i="3"/>
  <c r="P271" i="3"/>
  <c r="R271" i="3"/>
  <c r="T271" i="3"/>
  <c r="C272" i="3"/>
  <c r="E272" i="3"/>
  <c r="G272" i="3"/>
  <c r="I272" i="3"/>
  <c r="K272" i="3"/>
  <c r="M272" i="3"/>
  <c r="O272" i="3"/>
  <c r="Q272" i="3"/>
  <c r="S272" i="3"/>
  <c r="U272" i="3"/>
  <c r="D273" i="3"/>
  <c r="F273" i="3"/>
  <c r="H273" i="3"/>
  <c r="J273" i="3"/>
  <c r="L273" i="3"/>
  <c r="N273" i="3"/>
  <c r="P273" i="3"/>
  <c r="R273" i="3"/>
  <c r="T273" i="3"/>
  <c r="C274" i="3"/>
  <c r="E274" i="3"/>
  <c r="G274" i="3"/>
  <c r="I274" i="3"/>
  <c r="K274" i="3"/>
  <c r="M274" i="3"/>
  <c r="O274" i="3"/>
  <c r="Q274" i="3"/>
  <c r="S274" i="3"/>
  <c r="U274" i="3"/>
  <c r="D275" i="3"/>
  <c r="F275" i="3"/>
  <c r="H275" i="3"/>
  <c r="J275" i="3"/>
  <c r="L275" i="3"/>
  <c r="N275" i="3"/>
  <c r="P275" i="3"/>
  <c r="R275" i="3"/>
  <c r="T275" i="3"/>
  <c r="C276" i="3"/>
  <c r="E276" i="3"/>
  <c r="G276" i="3"/>
  <c r="I276" i="3"/>
  <c r="K276" i="3"/>
  <c r="M276" i="3"/>
  <c r="O276" i="3"/>
  <c r="Q276" i="3"/>
  <c r="S276" i="3"/>
  <c r="U276" i="3"/>
  <c r="D277" i="3"/>
  <c r="F277" i="3"/>
  <c r="H277" i="3"/>
  <c r="J277" i="3"/>
  <c r="L277" i="3"/>
  <c r="N277" i="3"/>
  <c r="P277" i="3"/>
  <c r="R277" i="3"/>
  <c r="T277" i="3"/>
  <c r="C278" i="3"/>
  <c r="E278" i="3"/>
  <c r="G278" i="3"/>
  <c r="I278" i="3"/>
  <c r="K278" i="3"/>
  <c r="M278" i="3"/>
  <c r="O278" i="3"/>
  <c r="Q278" i="3"/>
  <c r="S278" i="3"/>
  <c r="U278" i="3"/>
  <c r="D279" i="3"/>
  <c r="F279" i="3"/>
  <c r="H279" i="3"/>
  <c r="J279" i="3"/>
  <c r="L279" i="3"/>
  <c r="N279" i="3"/>
  <c r="P279" i="3"/>
  <c r="R279" i="3"/>
  <c r="T279" i="3"/>
  <c r="C280" i="3"/>
  <c r="E280" i="3"/>
  <c r="G280" i="3"/>
  <c r="I280" i="3"/>
  <c r="K280" i="3"/>
  <c r="M280" i="3"/>
  <c r="O280" i="3"/>
  <c r="Q280" i="3"/>
  <c r="S280" i="3"/>
  <c r="U280" i="3"/>
  <c r="D281" i="3"/>
  <c r="F281" i="3"/>
  <c r="H281" i="3"/>
  <c r="J281" i="3"/>
  <c r="L281" i="3"/>
  <c r="N281" i="3"/>
  <c r="P281" i="3"/>
  <c r="R281" i="3"/>
  <c r="T281" i="3"/>
  <c r="C282" i="3"/>
  <c r="E282" i="3"/>
  <c r="G282" i="3"/>
  <c r="I282" i="3"/>
  <c r="K282" i="3"/>
  <c r="M282" i="3"/>
  <c r="O282" i="3"/>
  <c r="Q282" i="3"/>
  <c r="S282" i="3"/>
  <c r="U282" i="3"/>
  <c r="D283" i="3"/>
  <c r="F283" i="3"/>
  <c r="H283" i="3"/>
  <c r="J283" i="3"/>
  <c r="L283" i="3"/>
  <c r="N283" i="3"/>
  <c r="P283" i="3"/>
  <c r="R283" i="3"/>
  <c r="T283" i="3"/>
  <c r="C284" i="3"/>
  <c r="E284" i="3"/>
  <c r="G284" i="3"/>
  <c r="I284" i="3"/>
  <c r="K284" i="3"/>
  <c r="M284" i="3"/>
  <c r="O284" i="3"/>
  <c r="Q284" i="3"/>
  <c r="S284" i="3"/>
  <c r="U284" i="3"/>
  <c r="D285" i="3"/>
  <c r="F285" i="3"/>
  <c r="H285" i="3"/>
  <c r="J285" i="3"/>
  <c r="L285" i="3"/>
  <c r="N285" i="3"/>
  <c r="P285" i="3"/>
  <c r="R285" i="3"/>
  <c r="T285" i="3"/>
  <c r="C286" i="3"/>
  <c r="E286" i="3"/>
  <c r="G286" i="3"/>
  <c r="I286" i="3"/>
  <c r="K286" i="3"/>
  <c r="M286" i="3"/>
  <c r="O286" i="3"/>
  <c r="Q286" i="3"/>
  <c r="S286" i="3"/>
  <c r="U286" i="3"/>
  <c r="D287" i="3"/>
  <c r="F287" i="3"/>
  <c r="H287" i="3"/>
  <c r="J287" i="3"/>
  <c r="L287" i="3"/>
  <c r="N287" i="3"/>
  <c r="P287" i="3"/>
  <c r="R287" i="3"/>
  <c r="T287" i="3"/>
  <c r="C288" i="3"/>
  <c r="E288" i="3"/>
  <c r="G288" i="3"/>
  <c r="I288" i="3"/>
  <c r="K288" i="3"/>
  <c r="M288" i="3"/>
  <c r="O288" i="3"/>
  <c r="Q288" i="3"/>
  <c r="S288" i="3"/>
  <c r="U288" i="3"/>
  <c r="D289" i="3"/>
  <c r="F289" i="3"/>
  <c r="H289" i="3"/>
  <c r="J289" i="3"/>
  <c r="L289" i="3"/>
  <c r="N289" i="3"/>
  <c r="P289" i="3"/>
  <c r="R289" i="3"/>
  <c r="T289" i="3"/>
  <c r="C290" i="3"/>
  <c r="E290" i="3"/>
  <c r="G290" i="3"/>
  <c r="I290" i="3"/>
  <c r="K290" i="3"/>
  <c r="M290" i="3"/>
  <c r="O290" i="3"/>
  <c r="Q290" i="3"/>
  <c r="S290" i="3"/>
  <c r="U290" i="3"/>
  <c r="D291" i="3"/>
  <c r="F291" i="3"/>
  <c r="H291" i="3"/>
  <c r="J291" i="3"/>
  <c r="L291" i="3"/>
  <c r="N291" i="3"/>
  <c r="P291" i="3"/>
  <c r="R291" i="3"/>
  <c r="T291" i="3"/>
  <c r="C292" i="3"/>
  <c r="E292" i="3"/>
  <c r="G292" i="3"/>
  <c r="I292" i="3"/>
  <c r="K292" i="3"/>
  <c r="M292" i="3"/>
  <c r="O292" i="3"/>
  <c r="Q292" i="3"/>
  <c r="S292" i="3"/>
  <c r="U292" i="3"/>
  <c r="D293" i="3"/>
  <c r="F293" i="3"/>
  <c r="H293" i="3"/>
  <c r="J293" i="3"/>
  <c r="L293" i="3"/>
  <c r="N293" i="3"/>
  <c r="P293" i="3"/>
  <c r="R293" i="3"/>
  <c r="T293" i="3"/>
  <c r="C294" i="3"/>
  <c r="E294" i="3"/>
  <c r="G294" i="3"/>
  <c r="I294" i="3"/>
  <c r="K294" i="3"/>
  <c r="M294" i="3"/>
  <c r="O294" i="3"/>
  <c r="Q294" i="3"/>
  <c r="S294" i="3"/>
  <c r="U294" i="3"/>
  <c r="D295" i="3"/>
  <c r="F295" i="3"/>
  <c r="H295" i="3"/>
  <c r="J295" i="3"/>
  <c r="L295" i="3"/>
  <c r="N295" i="3"/>
  <c r="P295" i="3"/>
  <c r="R295" i="3"/>
  <c r="T295" i="3"/>
  <c r="C296" i="3"/>
  <c r="E296" i="3"/>
  <c r="G296" i="3"/>
  <c r="I296" i="3"/>
  <c r="K296" i="3"/>
  <c r="M296" i="3"/>
  <c r="O296" i="3"/>
  <c r="Q296" i="3"/>
  <c r="S296" i="3"/>
  <c r="U296" i="3"/>
  <c r="D297" i="3"/>
  <c r="F297" i="3"/>
  <c r="H297" i="3"/>
  <c r="J297" i="3"/>
  <c r="L297" i="3"/>
  <c r="N297" i="3"/>
  <c r="P297" i="3"/>
  <c r="R297" i="3"/>
  <c r="T297" i="3"/>
  <c r="C298" i="3"/>
  <c r="E298" i="3"/>
  <c r="G298" i="3"/>
  <c r="I298" i="3"/>
  <c r="K298" i="3"/>
  <c r="M298" i="3"/>
  <c r="O298" i="3"/>
  <c r="Q298" i="3"/>
  <c r="S298" i="3"/>
  <c r="U298" i="3"/>
  <c r="D299" i="3"/>
  <c r="F299" i="3"/>
  <c r="H299" i="3"/>
  <c r="J299" i="3"/>
  <c r="L299" i="3"/>
  <c r="N299" i="3"/>
  <c r="P299" i="3"/>
  <c r="R299" i="3"/>
  <c r="T299" i="3"/>
  <c r="C300" i="3"/>
  <c r="E300" i="3"/>
  <c r="G300" i="3"/>
  <c r="I300" i="3"/>
  <c r="K300" i="3"/>
  <c r="M300" i="3"/>
  <c r="O300" i="3"/>
  <c r="Q300" i="3"/>
  <c r="S300" i="3"/>
  <c r="U300" i="3"/>
  <c r="D301" i="3"/>
  <c r="F301" i="3"/>
  <c r="H301" i="3"/>
  <c r="J301" i="3"/>
  <c r="L301" i="3"/>
  <c r="N301" i="3"/>
  <c r="P301" i="3"/>
  <c r="R301" i="3"/>
  <c r="T301" i="3"/>
  <c r="C302" i="3"/>
  <c r="E302" i="3"/>
  <c r="G302" i="3"/>
  <c r="I302" i="3"/>
  <c r="K302" i="3"/>
  <c r="M302" i="3"/>
  <c r="O302" i="3"/>
  <c r="Q302" i="3"/>
  <c r="S302" i="3"/>
  <c r="U302" i="3"/>
  <c r="D303" i="3"/>
  <c r="F303" i="3"/>
  <c r="H303" i="3"/>
  <c r="J303" i="3"/>
  <c r="L303" i="3"/>
  <c r="N303" i="3"/>
  <c r="P303" i="3"/>
  <c r="R303" i="3"/>
  <c r="T303" i="3"/>
  <c r="C304" i="3"/>
  <c r="E304" i="3"/>
  <c r="G304" i="3"/>
  <c r="I304" i="3"/>
  <c r="K304" i="3"/>
  <c r="M304" i="3"/>
  <c r="O304" i="3"/>
  <c r="Q304" i="3"/>
  <c r="S304" i="3"/>
  <c r="U304" i="3"/>
  <c r="D305" i="3"/>
  <c r="F305" i="3"/>
  <c r="H305" i="3"/>
  <c r="J305" i="3"/>
  <c r="L305" i="3"/>
  <c r="N305" i="3"/>
  <c r="P305" i="3"/>
  <c r="R305" i="3"/>
  <c r="T305" i="3"/>
  <c r="C306" i="3"/>
  <c r="E306" i="3"/>
  <c r="G306" i="3"/>
  <c r="I306" i="3"/>
  <c r="K306" i="3"/>
  <c r="M306" i="3"/>
  <c r="O306" i="3"/>
  <c r="Q306" i="3"/>
  <c r="S306" i="3"/>
  <c r="U306" i="3"/>
  <c r="D307" i="3"/>
  <c r="F307" i="3"/>
  <c r="H307" i="3"/>
  <c r="J307" i="3"/>
  <c r="L307" i="3"/>
  <c r="N307" i="3"/>
  <c r="P307" i="3"/>
  <c r="R307" i="3"/>
  <c r="T307" i="3"/>
  <c r="C308" i="3"/>
  <c r="E308" i="3"/>
  <c r="G308" i="3"/>
  <c r="I308" i="3"/>
  <c r="K308" i="3"/>
  <c r="M308" i="3"/>
  <c r="O308" i="3"/>
  <c r="Q308" i="3"/>
  <c r="S308" i="3"/>
  <c r="U308" i="3"/>
  <c r="D309" i="3"/>
  <c r="F309" i="3"/>
  <c r="H309" i="3"/>
  <c r="J309" i="3"/>
  <c r="L309" i="3"/>
  <c r="N309" i="3"/>
  <c r="P309" i="3"/>
  <c r="R309" i="3"/>
  <c r="T309" i="3"/>
  <c r="C310" i="3"/>
  <c r="E310" i="3"/>
  <c r="G310" i="3"/>
  <c r="I310" i="3"/>
  <c r="K310" i="3"/>
  <c r="M310" i="3"/>
  <c r="O310" i="3"/>
  <c r="Q310" i="3"/>
  <c r="S310" i="3"/>
  <c r="U310" i="3"/>
  <c r="D311" i="3"/>
  <c r="F311" i="3"/>
  <c r="H311" i="3"/>
  <c r="J311" i="3"/>
  <c r="L311" i="3"/>
  <c r="N311" i="3"/>
  <c r="P311" i="3"/>
  <c r="R311" i="3"/>
  <c r="T311" i="3"/>
  <c r="C312" i="3"/>
  <c r="E312" i="3"/>
  <c r="G312" i="3"/>
  <c r="I312" i="3"/>
  <c r="K312" i="3"/>
  <c r="M312" i="3"/>
  <c r="O312" i="3"/>
  <c r="Q312" i="3"/>
  <c r="S312" i="3"/>
  <c r="U312" i="3"/>
  <c r="D313" i="3"/>
  <c r="F313" i="3"/>
  <c r="H313" i="3"/>
  <c r="J313" i="3"/>
  <c r="L313" i="3"/>
  <c r="N313" i="3"/>
  <c r="P313" i="3"/>
  <c r="R313" i="3"/>
  <c r="T313" i="3"/>
  <c r="C314" i="3"/>
  <c r="E314" i="3"/>
  <c r="G314" i="3"/>
  <c r="I314" i="3"/>
  <c r="K314" i="3"/>
  <c r="M314" i="3"/>
  <c r="O314" i="3"/>
  <c r="Q314" i="3"/>
  <c r="S314" i="3"/>
  <c r="U314" i="3"/>
  <c r="D315" i="3"/>
  <c r="F315" i="3"/>
  <c r="H315" i="3"/>
  <c r="J315" i="3"/>
  <c r="L315" i="3"/>
  <c r="N315" i="3"/>
  <c r="P315" i="3"/>
  <c r="R315" i="3"/>
  <c r="T315" i="3"/>
  <c r="C316" i="3"/>
  <c r="E316" i="3"/>
  <c r="G316" i="3"/>
  <c r="I316" i="3"/>
  <c r="K316" i="3"/>
  <c r="M316" i="3"/>
  <c r="O316" i="3"/>
  <c r="Q316" i="3"/>
  <c r="S316" i="3"/>
  <c r="U316" i="3"/>
  <c r="D317" i="3"/>
  <c r="F317" i="3"/>
  <c r="H317" i="3"/>
  <c r="J317" i="3"/>
  <c r="L317" i="3"/>
  <c r="N317" i="3"/>
  <c r="P317" i="3"/>
  <c r="R317" i="3"/>
  <c r="T317" i="3"/>
  <c r="C318" i="3"/>
  <c r="E318" i="3"/>
  <c r="G318" i="3"/>
  <c r="I5" i="3"/>
  <c r="P8" i="3"/>
  <c r="D12" i="3"/>
  <c r="J15" i="3"/>
  <c r="D17" i="3"/>
  <c r="Q18" i="3"/>
  <c r="K20" i="3"/>
  <c r="E22" i="3"/>
  <c r="R23" i="3"/>
  <c r="L25" i="3"/>
  <c r="F27" i="3"/>
  <c r="S28" i="3"/>
  <c r="M30" i="3"/>
  <c r="G32" i="3"/>
  <c r="T33" i="3"/>
  <c r="M35" i="3"/>
  <c r="J36" i="3"/>
  <c r="G37" i="3"/>
  <c r="D38" i="3"/>
  <c r="T38" i="3"/>
  <c r="Q39" i="3"/>
  <c r="N40" i="3"/>
  <c r="K41" i="3"/>
  <c r="H42" i="3"/>
  <c r="E43" i="3"/>
  <c r="U43" i="3"/>
  <c r="R44" i="3"/>
  <c r="O45" i="3"/>
  <c r="L46" i="3"/>
  <c r="I47" i="3"/>
  <c r="F48" i="3"/>
  <c r="C49" i="3"/>
  <c r="S49" i="3"/>
  <c r="P50" i="3"/>
  <c r="M51" i="3"/>
  <c r="J52" i="3"/>
  <c r="G53" i="3"/>
  <c r="D54" i="3"/>
  <c r="T54" i="3"/>
  <c r="Q55" i="3"/>
  <c r="N56" i="3"/>
  <c r="K57" i="3"/>
  <c r="H58" i="3"/>
  <c r="E59" i="3"/>
  <c r="U59" i="3"/>
  <c r="R60" i="3"/>
  <c r="O61" i="3"/>
  <c r="L62" i="3"/>
  <c r="I63" i="3"/>
  <c r="F64" i="3"/>
  <c r="C65" i="3"/>
  <c r="S65" i="3"/>
  <c r="P66" i="3"/>
  <c r="M67" i="3"/>
  <c r="J68" i="3"/>
  <c r="G69" i="3"/>
  <c r="D70" i="3"/>
  <c r="T70" i="3"/>
  <c r="Q71" i="3"/>
  <c r="N72" i="3"/>
  <c r="K73" i="3"/>
  <c r="H74" i="3"/>
  <c r="E75" i="3"/>
  <c r="T75" i="3"/>
  <c r="I76" i="3"/>
  <c r="Q76" i="3"/>
  <c r="F77" i="3"/>
  <c r="N77" i="3"/>
  <c r="C78" i="3"/>
  <c r="K78" i="3"/>
  <c r="S78" i="3"/>
  <c r="H79" i="3"/>
  <c r="P79" i="3"/>
  <c r="E80" i="3"/>
  <c r="M80" i="3"/>
  <c r="U80" i="3"/>
  <c r="J81" i="3"/>
  <c r="R81" i="3"/>
  <c r="G82" i="3"/>
  <c r="O82" i="3"/>
  <c r="D83" i="3"/>
  <c r="L83" i="3"/>
  <c r="T83" i="3"/>
  <c r="I84" i="3"/>
  <c r="Q84" i="3"/>
  <c r="F85" i="3"/>
  <c r="N85" i="3"/>
  <c r="C86" i="3"/>
  <c r="K86" i="3"/>
  <c r="S86" i="3"/>
  <c r="H87" i="3"/>
  <c r="P87" i="3"/>
  <c r="E88" i="3"/>
  <c r="M88" i="3"/>
  <c r="U88" i="3"/>
  <c r="J89" i="3"/>
  <c r="R89" i="3"/>
  <c r="G90" i="3"/>
  <c r="O90" i="3"/>
  <c r="D91" i="3"/>
  <c r="L91" i="3"/>
  <c r="T91" i="3"/>
  <c r="I92" i="3"/>
  <c r="Q92" i="3"/>
  <c r="F93" i="3"/>
  <c r="N93" i="3"/>
  <c r="C94" i="3"/>
  <c r="K94" i="3"/>
  <c r="S94" i="3"/>
  <c r="H95" i="3"/>
  <c r="P95" i="3"/>
  <c r="E96" i="3"/>
  <c r="M96" i="3"/>
  <c r="U96" i="3"/>
  <c r="J97" i="3"/>
  <c r="R97" i="3"/>
  <c r="G98" i="3"/>
  <c r="O98" i="3"/>
  <c r="D99" i="3"/>
  <c r="L99" i="3"/>
  <c r="T99" i="3"/>
  <c r="I100" i="3"/>
  <c r="Q100" i="3"/>
  <c r="F101" i="3"/>
  <c r="N101" i="3"/>
  <c r="C102" i="3"/>
  <c r="K102" i="3"/>
  <c r="C7" i="3"/>
  <c r="Q13" i="3"/>
  <c r="T17" i="3"/>
  <c r="H21" i="3"/>
  <c r="O24" i="3"/>
  <c r="C28" i="3"/>
  <c r="J31" i="3"/>
  <c r="Q34" i="3"/>
  <c r="R36" i="3"/>
  <c r="L38" i="3"/>
  <c r="F40" i="3"/>
  <c r="S41" i="3"/>
  <c r="M43" i="3"/>
  <c r="G45" i="3"/>
  <c r="T46" i="3"/>
  <c r="N48" i="3"/>
  <c r="H50" i="3"/>
  <c r="U51" i="3"/>
  <c r="O53" i="3"/>
  <c r="I55" i="3"/>
  <c r="C57" i="3"/>
  <c r="P58" i="3"/>
  <c r="J60" i="3"/>
  <c r="D62" i="3"/>
  <c r="Q63" i="3"/>
  <c r="K65" i="3"/>
  <c r="E67" i="3"/>
  <c r="R68" i="3"/>
  <c r="L70" i="3"/>
  <c r="F72" i="3"/>
  <c r="S73" i="3"/>
  <c r="M75" i="3"/>
  <c r="M76" i="3"/>
  <c r="J77" i="3"/>
  <c r="G78" i="3"/>
  <c r="D79" i="3"/>
  <c r="T79" i="3"/>
  <c r="Q80" i="3"/>
  <c r="N81" i="3"/>
  <c r="K82" i="3"/>
  <c r="H83" i="3"/>
  <c r="E84" i="3"/>
  <c r="U84" i="3"/>
  <c r="R85" i="3"/>
  <c r="O86" i="3"/>
  <c r="L87" i="3"/>
  <c r="I88" i="3"/>
  <c r="F89" i="3"/>
  <c r="C90" i="3"/>
  <c r="S90" i="3"/>
  <c r="P91" i="3"/>
  <c r="M92" i="3"/>
  <c r="J93" i="3"/>
  <c r="G94" i="3"/>
  <c r="D95" i="3"/>
  <c r="T95" i="3"/>
  <c r="Q96" i="3"/>
  <c r="N97" i="3"/>
  <c r="K98" i="3"/>
  <c r="H99" i="3"/>
  <c r="E100" i="3"/>
  <c r="U100" i="3"/>
  <c r="R101" i="3"/>
  <c r="O102" i="3"/>
  <c r="D103" i="3"/>
  <c r="L103" i="3"/>
  <c r="T103" i="3"/>
  <c r="I104" i="3"/>
  <c r="Q104" i="3"/>
  <c r="F105" i="3"/>
  <c r="N105" i="3"/>
  <c r="C106" i="3"/>
  <c r="K106" i="3"/>
  <c r="S106" i="3"/>
  <c r="H107" i="3"/>
  <c r="P107" i="3"/>
  <c r="E108" i="3"/>
  <c r="M108" i="3"/>
  <c r="U108" i="3"/>
  <c r="J109" i="3"/>
  <c r="R109" i="3"/>
  <c r="G110" i="3"/>
  <c r="O110" i="3"/>
  <c r="D111" i="3"/>
  <c r="L111" i="3"/>
  <c r="T111" i="3"/>
  <c r="I112" i="3"/>
  <c r="Q112" i="3"/>
  <c r="F113" i="3"/>
  <c r="N113" i="3"/>
  <c r="C114" i="3"/>
  <c r="K114" i="3"/>
  <c r="S114" i="3"/>
  <c r="H115" i="3"/>
  <c r="P115" i="3"/>
  <c r="E116" i="3"/>
  <c r="M116" i="3"/>
  <c r="U116" i="3"/>
  <c r="J117" i="3"/>
  <c r="R117" i="3"/>
  <c r="G118" i="3"/>
  <c r="O118" i="3"/>
  <c r="D119" i="3"/>
  <c r="L119" i="3"/>
  <c r="T119" i="3"/>
  <c r="I120" i="3"/>
  <c r="Q120" i="3"/>
  <c r="F121" i="3"/>
  <c r="N121" i="3"/>
  <c r="C122" i="3"/>
  <c r="K122" i="3"/>
  <c r="S122" i="3"/>
  <c r="H123" i="3"/>
  <c r="P123" i="3"/>
  <c r="E124" i="3"/>
  <c r="M124" i="3"/>
  <c r="U124" i="3"/>
  <c r="J125" i="3"/>
  <c r="R125" i="3"/>
  <c r="G126" i="3"/>
  <c r="O126" i="3"/>
  <c r="D127" i="3"/>
  <c r="L127" i="3"/>
  <c r="T127" i="3"/>
  <c r="I128" i="3"/>
  <c r="Q128" i="3"/>
  <c r="F129" i="3"/>
  <c r="N129" i="3"/>
  <c r="C130" i="3"/>
  <c r="K130" i="3"/>
  <c r="S130" i="3"/>
  <c r="H131" i="3"/>
  <c r="P131" i="3"/>
  <c r="E132" i="3"/>
  <c r="M132" i="3"/>
  <c r="U132" i="3"/>
  <c r="J133" i="3"/>
  <c r="R133" i="3"/>
  <c r="G134" i="3"/>
  <c r="O134" i="3"/>
  <c r="D135" i="3"/>
  <c r="L135" i="3"/>
  <c r="T135" i="3"/>
  <c r="I136" i="3"/>
  <c r="Q136" i="3"/>
  <c r="F137" i="3"/>
  <c r="N137" i="3"/>
  <c r="C138" i="3"/>
  <c r="K138" i="3"/>
  <c r="S138" i="3"/>
  <c r="H139" i="3"/>
  <c r="P139" i="3"/>
  <c r="E140" i="3"/>
  <c r="M140" i="3"/>
  <c r="U140" i="3"/>
  <c r="J141" i="3"/>
  <c r="R141" i="3"/>
  <c r="G142" i="3"/>
  <c r="O142" i="3"/>
  <c r="D143" i="3"/>
  <c r="L143" i="3"/>
  <c r="T143" i="3"/>
  <c r="I144" i="3"/>
  <c r="Q144" i="3"/>
  <c r="F145" i="3"/>
  <c r="N145" i="3"/>
  <c r="C146" i="3"/>
  <c r="K146" i="3"/>
  <c r="S146" i="3"/>
  <c r="H147" i="3"/>
  <c r="P147" i="3"/>
  <c r="E148" i="3"/>
  <c r="M148" i="3"/>
  <c r="U148" i="3"/>
  <c r="J149" i="3"/>
  <c r="R149" i="3"/>
  <c r="G150" i="3"/>
  <c r="O150" i="3"/>
  <c r="D151" i="3"/>
  <c r="L151" i="3"/>
  <c r="T151" i="3"/>
  <c r="I152" i="3"/>
  <c r="Q152" i="3"/>
  <c r="F153" i="3"/>
  <c r="N153" i="3"/>
  <c r="C154" i="3"/>
  <c r="K154" i="3"/>
  <c r="S154" i="3"/>
  <c r="H155" i="3"/>
  <c r="P155" i="3"/>
  <c r="E156" i="3"/>
  <c r="M156" i="3"/>
  <c r="R156" i="3"/>
  <c r="C157" i="3"/>
  <c r="G157" i="3"/>
  <c r="K157" i="3"/>
  <c r="O157" i="3"/>
  <c r="S157" i="3"/>
  <c r="D158" i="3"/>
  <c r="H158" i="3"/>
  <c r="L158" i="3"/>
  <c r="P158" i="3"/>
  <c r="T158" i="3"/>
  <c r="E159" i="3"/>
  <c r="I159" i="3"/>
  <c r="M159" i="3"/>
  <c r="Q159" i="3"/>
  <c r="U159" i="3"/>
  <c r="F160" i="3"/>
  <c r="J160" i="3"/>
  <c r="N160" i="3"/>
  <c r="R160" i="3"/>
  <c r="C161" i="3"/>
  <c r="G161" i="3"/>
  <c r="K161" i="3"/>
  <c r="O161" i="3"/>
  <c r="S161" i="3"/>
  <c r="D162" i="3"/>
  <c r="H162" i="3"/>
  <c r="L162" i="3"/>
  <c r="P162" i="3"/>
  <c r="T162" i="3"/>
  <c r="E163" i="3"/>
  <c r="I163" i="3"/>
  <c r="M163" i="3"/>
  <c r="Q163" i="3"/>
  <c r="U163" i="3"/>
  <c r="F164" i="3"/>
  <c r="J164" i="3"/>
  <c r="N164" i="3"/>
  <c r="R164" i="3"/>
  <c r="C165" i="3"/>
  <c r="G165" i="3"/>
  <c r="K165" i="3"/>
  <c r="O165" i="3"/>
  <c r="S165" i="3"/>
  <c r="D166" i="3"/>
  <c r="H166" i="3"/>
  <c r="L166" i="3"/>
  <c r="P166" i="3"/>
  <c r="T166" i="3"/>
  <c r="E167" i="3"/>
  <c r="I167" i="3"/>
  <c r="M167" i="3"/>
  <c r="Q167" i="3"/>
  <c r="U167" i="3"/>
  <c r="F168" i="3"/>
  <c r="J168" i="3"/>
  <c r="N168" i="3"/>
  <c r="R168" i="3"/>
  <c r="C169" i="3"/>
  <c r="G169" i="3"/>
  <c r="K169" i="3"/>
  <c r="O169" i="3"/>
  <c r="S169" i="3"/>
  <c r="J10" i="3"/>
  <c r="N19" i="3"/>
  <c r="I26" i="3"/>
  <c r="D33" i="3"/>
  <c r="O37" i="3"/>
  <c r="C41" i="3"/>
  <c r="J44" i="3"/>
  <c r="Q47" i="3"/>
  <c r="E51" i="3"/>
  <c r="L54" i="3"/>
  <c r="S57" i="3"/>
  <c r="G61" i="3"/>
  <c r="N64" i="3"/>
  <c r="U67" i="3"/>
  <c r="I71" i="3"/>
  <c r="P74" i="3"/>
  <c r="U76" i="3"/>
  <c r="O78" i="3"/>
  <c r="I80" i="3"/>
  <c r="C82" i="3"/>
  <c r="P83" i="3"/>
  <c r="J85" i="3"/>
  <c r="D87" i="3"/>
  <c r="Q88" i="3"/>
  <c r="K90" i="3"/>
  <c r="E92" i="3"/>
  <c r="R93" i="3"/>
  <c r="L95" i="3"/>
  <c r="F97" i="3"/>
  <c r="S98" i="3"/>
  <c r="M100" i="3"/>
  <c r="G102" i="3"/>
  <c r="H103" i="3"/>
  <c r="E104" i="3"/>
  <c r="U104" i="3"/>
  <c r="R105" i="3"/>
  <c r="O106" i="3"/>
  <c r="L107" i="3"/>
  <c r="I108" i="3"/>
  <c r="F109" i="3"/>
  <c r="C110" i="3"/>
  <c r="S110" i="3"/>
  <c r="P111" i="3"/>
  <c r="M112" i="3"/>
  <c r="J113" i="3"/>
  <c r="G114" i="3"/>
  <c r="D115" i="3"/>
  <c r="T115" i="3"/>
  <c r="Q116" i="3"/>
  <c r="N117" i="3"/>
  <c r="K118" i="3"/>
  <c r="H119" i="3"/>
  <c r="E120" i="3"/>
  <c r="U120" i="3"/>
  <c r="R121" i="3"/>
  <c r="O122" i="3"/>
  <c r="L123" i="3"/>
  <c r="I124" i="3"/>
  <c r="F125" i="3"/>
  <c r="C126" i="3"/>
  <c r="S126" i="3"/>
  <c r="P127" i="3"/>
  <c r="M128" i="3"/>
  <c r="J129" i="3"/>
  <c r="G130" i="3"/>
  <c r="D131" i="3"/>
  <c r="T131" i="3"/>
  <c r="Q132" i="3"/>
  <c r="N133" i="3"/>
  <c r="K134" i="3"/>
  <c r="H135" i="3"/>
  <c r="E136" i="3"/>
  <c r="U136" i="3"/>
  <c r="R137" i="3"/>
  <c r="O138" i="3"/>
  <c r="L139" i="3"/>
  <c r="I140" i="3"/>
  <c r="F141" i="3"/>
  <c r="C142" i="3"/>
  <c r="S142" i="3"/>
  <c r="P143" i="3"/>
  <c r="M144" i="3"/>
  <c r="J145" i="3"/>
  <c r="G146" i="3"/>
  <c r="D147" i="3"/>
  <c r="T147" i="3"/>
  <c r="Q148" i="3"/>
  <c r="N149" i="3"/>
  <c r="K150" i="3"/>
  <c r="H151" i="3"/>
  <c r="E152" i="3"/>
  <c r="U152" i="3"/>
  <c r="R153" i="3"/>
  <c r="O154" i="3"/>
  <c r="L155" i="3"/>
  <c r="I156" i="3"/>
  <c r="T156" i="3"/>
  <c r="I157" i="3"/>
  <c r="Q157" i="3"/>
  <c r="F158" i="3"/>
  <c r="N158" i="3"/>
  <c r="C159" i="3"/>
  <c r="K159" i="3"/>
  <c r="S159" i="3"/>
  <c r="H160" i="3"/>
  <c r="P160" i="3"/>
  <c r="E161" i="3"/>
  <c r="M161" i="3"/>
  <c r="U161" i="3"/>
  <c r="J162" i="3"/>
  <c r="R162" i="3"/>
  <c r="G163" i="3"/>
  <c r="O163" i="3"/>
  <c r="D164" i="3"/>
  <c r="L164" i="3"/>
  <c r="T164" i="3"/>
  <c r="I165" i="3"/>
  <c r="Q165" i="3"/>
  <c r="F166" i="3"/>
  <c r="N166" i="3"/>
  <c r="C167" i="3"/>
  <c r="K167" i="3"/>
  <c r="S167" i="3"/>
  <c r="H168" i="3"/>
  <c r="P168" i="3"/>
  <c r="E169" i="3"/>
  <c r="M169" i="3"/>
  <c r="U169" i="3"/>
  <c r="F170" i="3"/>
  <c r="J170" i="3"/>
  <c r="N170" i="3"/>
  <c r="R170" i="3"/>
  <c r="C171" i="3"/>
  <c r="G171" i="3"/>
  <c r="K171" i="3"/>
  <c r="O171" i="3"/>
  <c r="S171" i="3"/>
  <c r="D172" i="3"/>
  <c r="H172" i="3"/>
  <c r="L172" i="3"/>
  <c r="P172" i="3"/>
  <c r="T172" i="3"/>
  <c r="E173" i="3"/>
  <c r="I173" i="3"/>
  <c r="M173" i="3"/>
  <c r="Q173" i="3"/>
  <c r="U173" i="3"/>
  <c r="F174" i="3"/>
  <c r="J174" i="3"/>
  <c r="N174" i="3"/>
  <c r="R174" i="3"/>
  <c r="C175" i="3"/>
  <c r="G175" i="3"/>
  <c r="K175" i="3"/>
  <c r="O175" i="3"/>
  <c r="S175" i="3"/>
  <c r="D176" i="3"/>
  <c r="H176" i="3"/>
  <c r="L176" i="3"/>
  <c r="P176" i="3"/>
  <c r="T176" i="3"/>
  <c r="E177" i="3"/>
  <c r="I177" i="3"/>
  <c r="M177" i="3"/>
  <c r="Q177" i="3"/>
  <c r="U177" i="3"/>
  <c r="F178" i="3"/>
  <c r="J178" i="3"/>
  <c r="N178" i="3"/>
  <c r="R178" i="3"/>
  <c r="C179" i="3"/>
  <c r="G179" i="3"/>
  <c r="K179" i="3"/>
  <c r="O179" i="3"/>
  <c r="S179" i="3"/>
  <c r="D180" i="3"/>
  <c r="H180" i="3"/>
  <c r="L180" i="3"/>
  <c r="P180" i="3"/>
  <c r="T180" i="3"/>
  <c r="E181" i="3"/>
  <c r="I181" i="3"/>
  <c r="M181" i="3"/>
  <c r="Q181" i="3"/>
  <c r="U181" i="3"/>
  <c r="F182" i="3"/>
  <c r="J182" i="3"/>
  <c r="N182" i="3"/>
  <c r="R182" i="3"/>
  <c r="C183" i="3"/>
  <c r="G183" i="3"/>
  <c r="K183" i="3"/>
  <c r="O183" i="3"/>
  <c r="S183" i="3"/>
  <c r="D184" i="3"/>
  <c r="H184" i="3"/>
  <c r="L184" i="3"/>
  <c r="P184" i="3"/>
  <c r="T184" i="3"/>
  <c r="E185" i="3"/>
  <c r="I185" i="3"/>
  <c r="M185" i="3"/>
  <c r="Q185" i="3"/>
  <c r="U185" i="3"/>
  <c r="F186" i="3"/>
  <c r="J186" i="3"/>
  <c r="N186" i="3"/>
  <c r="R186" i="3"/>
  <c r="C187" i="3"/>
  <c r="G187" i="3"/>
  <c r="K187" i="3"/>
  <c r="O187" i="3"/>
  <c r="S187" i="3"/>
  <c r="D188" i="3"/>
  <c r="H188" i="3"/>
  <c r="L188" i="3"/>
  <c r="P188" i="3"/>
  <c r="T188" i="3"/>
  <c r="E189" i="3"/>
  <c r="I189" i="3"/>
  <c r="M189" i="3"/>
  <c r="Q189" i="3"/>
  <c r="U189" i="3"/>
  <c r="F190" i="3"/>
  <c r="J190" i="3"/>
  <c r="N190" i="3"/>
  <c r="R190" i="3"/>
  <c r="C191" i="3"/>
  <c r="G191" i="3"/>
  <c r="K191" i="3"/>
  <c r="O191" i="3"/>
  <c r="S191" i="3"/>
  <c r="D192" i="3"/>
  <c r="H192" i="3"/>
  <c r="L192" i="3"/>
  <c r="P192" i="3"/>
  <c r="T192" i="3"/>
  <c r="E193" i="3"/>
  <c r="I193" i="3"/>
  <c r="M193" i="3"/>
  <c r="Q193" i="3"/>
  <c r="U193" i="3"/>
  <c r="F194" i="3"/>
  <c r="J194" i="3"/>
  <c r="N194" i="3"/>
  <c r="R194" i="3"/>
  <c r="C195" i="3"/>
  <c r="G195" i="3"/>
  <c r="K195" i="3"/>
  <c r="O195" i="3"/>
  <c r="S195" i="3"/>
  <c r="D196" i="3"/>
  <c r="H196" i="3"/>
  <c r="L196" i="3"/>
  <c r="P196" i="3"/>
  <c r="T196" i="3"/>
  <c r="E197" i="3"/>
  <c r="I197" i="3"/>
  <c r="M197" i="3"/>
  <c r="Q197" i="3"/>
  <c r="U197" i="3"/>
  <c r="F198" i="3"/>
  <c r="J198" i="3"/>
  <c r="N198" i="3"/>
  <c r="R198" i="3"/>
  <c r="C199" i="3"/>
  <c r="G199" i="3"/>
  <c r="K199" i="3"/>
  <c r="O199" i="3"/>
  <c r="S199" i="3"/>
  <c r="D200" i="3"/>
  <c r="H200" i="3"/>
  <c r="L200" i="3"/>
  <c r="P200" i="3"/>
  <c r="T200" i="3"/>
  <c r="E201" i="3"/>
  <c r="I201" i="3"/>
  <c r="M201" i="3"/>
  <c r="Q201" i="3"/>
  <c r="U201" i="3"/>
  <c r="F202" i="3"/>
  <c r="J202" i="3"/>
  <c r="N202" i="3"/>
  <c r="R202" i="3"/>
  <c r="C203" i="3"/>
  <c r="G203" i="3"/>
  <c r="K203" i="3"/>
  <c r="O203" i="3"/>
  <c r="S203" i="3"/>
  <c r="D204" i="3"/>
  <c r="H204" i="3"/>
  <c r="L204" i="3"/>
  <c r="P204" i="3"/>
  <c r="T204" i="3"/>
  <c r="E205" i="3"/>
  <c r="I205" i="3"/>
  <c r="M205" i="3"/>
  <c r="Q205" i="3"/>
  <c r="U205" i="3"/>
  <c r="F206" i="3"/>
  <c r="J206" i="3"/>
  <c r="N206" i="3"/>
  <c r="R206" i="3"/>
  <c r="C207" i="3"/>
  <c r="G207" i="3"/>
  <c r="K207" i="3"/>
  <c r="O207" i="3"/>
  <c r="S207" i="3"/>
  <c r="D208" i="3"/>
  <c r="H208" i="3"/>
  <c r="L208" i="3"/>
  <c r="P208" i="3"/>
  <c r="T208" i="3"/>
  <c r="E209" i="3"/>
  <c r="I209" i="3"/>
  <c r="M209" i="3"/>
  <c r="Q209" i="3"/>
  <c r="U209" i="3"/>
  <c r="F210" i="3"/>
  <c r="J210" i="3"/>
  <c r="N210" i="3"/>
  <c r="R210" i="3"/>
  <c r="C211" i="3"/>
  <c r="G211" i="3"/>
  <c r="K211" i="3"/>
  <c r="O211" i="3"/>
  <c r="S211" i="3"/>
  <c r="D212" i="3"/>
  <c r="H212" i="3"/>
  <c r="L212" i="3"/>
  <c r="P212" i="3"/>
  <c r="T212" i="3"/>
  <c r="E213" i="3"/>
  <c r="I213" i="3"/>
  <c r="M213" i="3"/>
  <c r="Q213" i="3"/>
  <c r="U213" i="3"/>
  <c r="F214" i="3"/>
  <c r="J214" i="3"/>
  <c r="N214" i="3"/>
  <c r="R214" i="3"/>
  <c r="C215" i="3"/>
  <c r="G215" i="3"/>
  <c r="K215" i="3"/>
  <c r="O215" i="3"/>
  <c r="S215" i="3"/>
  <c r="D216" i="3"/>
  <c r="H216" i="3"/>
  <c r="L216" i="3"/>
  <c r="P216" i="3"/>
  <c r="T216" i="3"/>
  <c r="E217" i="3"/>
  <c r="I217" i="3"/>
  <c r="M217" i="3"/>
  <c r="Q217" i="3"/>
  <c r="U217" i="3"/>
  <c r="F218" i="3"/>
  <c r="J218" i="3"/>
  <c r="N218" i="3"/>
  <c r="R218" i="3"/>
  <c r="C219" i="3"/>
  <c r="G219" i="3"/>
  <c r="K219" i="3"/>
  <c r="O219" i="3"/>
  <c r="S219" i="3"/>
  <c r="D220" i="3"/>
  <c r="H220" i="3"/>
  <c r="L220" i="3"/>
  <c r="P220" i="3"/>
  <c r="T220" i="3"/>
  <c r="E221" i="3"/>
  <c r="I221" i="3"/>
  <c r="M221" i="3"/>
  <c r="Q221" i="3"/>
  <c r="U221" i="3"/>
  <c r="F222" i="3"/>
  <c r="J222" i="3"/>
  <c r="N222" i="3"/>
  <c r="R222" i="3"/>
  <c r="C223" i="3"/>
  <c r="G223" i="3"/>
  <c r="K223" i="3"/>
  <c r="O223" i="3"/>
  <c r="S223" i="3"/>
  <c r="D224" i="3"/>
  <c r="H224" i="3"/>
  <c r="L224" i="3"/>
  <c r="P224" i="3"/>
  <c r="T224" i="3"/>
  <c r="E225" i="3"/>
  <c r="I225" i="3"/>
  <c r="M225" i="3"/>
  <c r="Q225" i="3"/>
  <c r="U225" i="3"/>
  <c r="F226" i="3"/>
  <c r="J226" i="3"/>
  <c r="N226" i="3"/>
  <c r="R226" i="3"/>
  <c r="C227" i="3"/>
  <c r="G227" i="3"/>
  <c r="K227" i="3"/>
  <c r="O227" i="3"/>
  <c r="S227" i="3"/>
  <c r="D228" i="3"/>
  <c r="H228" i="3"/>
  <c r="L228" i="3"/>
  <c r="P228" i="3"/>
  <c r="T228" i="3"/>
  <c r="E229" i="3"/>
  <c r="I229" i="3"/>
  <c r="M229" i="3"/>
  <c r="Q229" i="3"/>
  <c r="U229" i="3"/>
  <c r="F230" i="3"/>
  <c r="J230" i="3"/>
  <c r="N230" i="3"/>
  <c r="R230" i="3"/>
  <c r="C231" i="3"/>
  <c r="G231" i="3"/>
  <c r="K231" i="3"/>
  <c r="O231" i="3"/>
  <c r="S231" i="3"/>
  <c r="D232" i="3"/>
  <c r="H232" i="3"/>
  <c r="L232" i="3"/>
  <c r="P232" i="3"/>
  <c r="T232" i="3"/>
  <c r="E233" i="3"/>
  <c r="I233" i="3"/>
  <c r="M233" i="3"/>
  <c r="Q233" i="3"/>
  <c r="U233" i="3"/>
  <c r="F234" i="3"/>
  <c r="J234" i="3"/>
  <c r="N234" i="3"/>
  <c r="R234" i="3"/>
  <c r="C235" i="3"/>
  <c r="G235" i="3"/>
  <c r="K235" i="3"/>
  <c r="O235" i="3"/>
  <c r="S235" i="3"/>
  <c r="D236" i="3"/>
  <c r="H236" i="3"/>
  <c r="L236" i="3"/>
  <c r="P236" i="3"/>
  <c r="T236" i="3"/>
  <c r="E237" i="3"/>
  <c r="I237" i="3"/>
  <c r="M237" i="3"/>
  <c r="Q237" i="3"/>
  <c r="U237" i="3"/>
  <c r="F238" i="3"/>
  <c r="J238" i="3"/>
  <c r="N238" i="3"/>
  <c r="R238" i="3"/>
  <c r="C239" i="3"/>
  <c r="G239" i="3"/>
  <c r="K239" i="3"/>
  <c r="O239" i="3"/>
  <c r="S239" i="3"/>
  <c r="D240" i="3"/>
  <c r="H240" i="3"/>
  <c r="L240" i="3"/>
  <c r="P240" i="3"/>
  <c r="T240" i="3"/>
  <c r="E241" i="3"/>
  <c r="I241" i="3"/>
  <c r="M241" i="3"/>
  <c r="Q241" i="3"/>
  <c r="U241" i="3"/>
  <c r="F242" i="3"/>
  <c r="J242" i="3"/>
  <c r="N242" i="3"/>
  <c r="R242" i="3"/>
  <c r="C243" i="3"/>
  <c r="G243" i="3"/>
  <c r="K243" i="3"/>
  <c r="O243" i="3"/>
  <c r="S243" i="3"/>
  <c r="D244" i="3"/>
  <c r="H244" i="3"/>
  <c r="L244" i="3"/>
  <c r="P244" i="3"/>
  <c r="T244" i="3"/>
  <c r="E245" i="3"/>
  <c r="I245" i="3"/>
  <c r="M245" i="3"/>
  <c r="Q245" i="3"/>
  <c r="U245" i="3"/>
  <c r="F246" i="3"/>
  <c r="J246" i="3"/>
  <c r="N246" i="3"/>
  <c r="R246" i="3"/>
  <c r="C247" i="3"/>
  <c r="G247" i="3"/>
  <c r="K247" i="3"/>
  <c r="O247" i="3"/>
  <c r="S247" i="3"/>
  <c r="D248" i="3"/>
  <c r="H248" i="3"/>
  <c r="L248" i="3"/>
  <c r="P248" i="3"/>
  <c r="T248" i="3"/>
  <c r="E249" i="3"/>
  <c r="I249" i="3"/>
  <c r="M249" i="3"/>
  <c r="Q249" i="3"/>
  <c r="U249" i="3"/>
  <c r="F250" i="3"/>
  <c r="J250" i="3"/>
  <c r="N250" i="3"/>
  <c r="G16" i="3"/>
  <c r="P29" i="3"/>
  <c r="I39" i="3"/>
  <c r="D46" i="3"/>
  <c r="R52" i="3"/>
  <c r="M59" i="3"/>
  <c r="H66" i="3"/>
  <c r="C73" i="3"/>
  <c r="R77" i="3"/>
  <c r="F81" i="3"/>
  <c r="M84" i="3"/>
  <c r="T87" i="3"/>
  <c r="H91" i="3"/>
  <c r="O94" i="3"/>
  <c r="C98" i="3"/>
  <c r="J101" i="3"/>
  <c r="P103" i="3"/>
  <c r="J105" i="3"/>
  <c r="D107" i="3"/>
  <c r="Q108" i="3"/>
  <c r="K110" i="3"/>
  <c r="E112" i="3"/>
  <c r="R113" i="3"/>
  <c r="L115" i="3"/>
  <c r="F117" i="3"/>
  <c r="S118" i="3"/>
  <c r="M120" i="3"/>
  <c r="G122" i="3"/>
  <c r="T123" i="3"/>
  <c r="N125" i="3"/>
  <c r="H127" i="3"/>
  <c r="U128" i="3"/>
  <c r="O130" i="3"/>
  <c r="I132" i="3"/>
  <c r="C134" i="3"/>
  <c r="P135" i="3"/>
  <c r="J137" i="3"/>
  <c r="D139" i="3"/>
  <c r="Q140" i="3"/>
  <c r="K142" i="3"/>
  <c r="E144" i="3"/>
  <c r="R145" i="3"/>
  <c r="L147" i="3"/>
  <c r="F149" i="3"/>
  <c r="S150" i="3"/>
  <c r="M152" i="3"/>
  <c r="G154" i="3"/>
  <c r="T155" i="3"/>
  <c r="E157" i="3"/>
  <c r="U157" i="3"/>
  <c r="R158" i="3"/>
  <c r="O159" i="3"/>
  <c r="L160" i="3"/>
  <c r="I161" i="3"/>
  <c r="F162" i="3"/>
  <c r="C163" i="3"/>
  <c r="S163" i="3"/>
  <c r="P164" i="3"/>
  <c r="M165" i="3"/>
  <c r="J166" i="3"/>
  <c r="G167" i="3"/>
  <c r="D168" i="3"/>
  <c r="T168" i="3"/>
  <c r="Q169" i="3"/>
  <c r="H170" i="3"/>
  <c r="P170" i="3"/>
  <c r="E171" i="3"/>
  <c r="M171" i="3"/>
  <c r="U171" i="3"/>
  <c r="J172" i="3"/>
  <c r="R172" i="3"/>
  <c r="G173" i="3"/>
  <c r="O173" i="3"/>
  <c r="D174" i="3"/>
  <c r="L174" i="3"/>
  <c r="T174" i="3"/>
  <c r="I175" i="3"/>
  <c r="Q175" i="3"/>
  <c r="F176" i="3"/>
  <c r="N176" i="3"/>
  <c r="C177" i="3"/>
  <c r="K177" i="3"/>
  <c r="S177" i="3"/>
  <c r="H178" i="3"/>
  <c r="P178" i="3"/>
  <c r="E179" i="3"/>
  <c r="M179" i="3"/>
  <c r="U179" i="3"/>
  <c r="J180" i="3"/>
  <c r="R180" i="3"/>
  <c r="G181" i="3"/>
  <c r="O181" i="3"/>
  <c r="D182" i="3"/>
  <c r="L182" i="3"/>
  <c r="T182" i="3"/>
  <c r="I183" i="3"/>
  <c r="Q183" i="3"/>
  <c r="F184" i="3"/>
  <c r="N184" i="3"/>
  <c r="C185" i="3"/>
  <c r="K185" i="3"/>
  <c r="S185" i="3"/>
  <c r="H186" i="3"/>
  <c r="P186" i="3"/>
  <c r="E187" i="3"/>
  <c r="M187" i="3"/>
  <c r="U187" i="3"/>
  <c r="J188" i="3"/>
  <c r="R188" i="3"/>
  <c r="G189" i="3"/>
  <c r="O189" i="3"/>
  <c r="D190" i="3"/>
  <c r="L190" i="3"/>
  <c r="T190" i="3"/>
  <c r="I191" i="3"/>
  <c r="Q191" i="3"/>
  <c r="F192" i="3"/>
  <c r="N192" i="3"/>
  <c r="C193" i="3"/>
  <c r="K193" i="3"/>
  <c r="S193" i="3"/>
  <c r="H194" i="3"/>
  <c r="P194" i="3"/>
  <c r="E195" i="3"/>
  <c r="M195" i="3"/>
  <c r="U195" i="3"/>
  <c r="J196" i="3"/>
  <c r="R196" i="3"/>
  <c r="G197" i="3"/>
  <c r="O197" i="3"/>
  <c r="D198" i="3"/>
  <c r="L198" i="3"/>
  <c r="T198" i="3"/>
  <c r="I199" i="3"/>
  <c r="Q199" i="3"/>
  <c r="F200" i="3"/>
  <c r="N200" i="3"/>
  <c r="C201" i="3"/>
  <c r="K201" i="3"/>
  <c r="S201" i="3"/>
  <c r="H202" i="3"/>
  <c r="P202" i="3"/>
  <c r="E203" i="3"/>
  <c r="M203" i="3"/>
  <c r="U203" i="3"/>
  <c r="J204" i="3"/>
  <c r="R204" i="3"/>
  <c r="G205" i="3"/>
  <c r="O205" i="3"/>
  <c r="D206" i="3"/>
  <c r="L206" i="3"/>
  <c r="T206" i="3"/>
  <c r="I207" i="3"/>
  <c r="Q207" i="3"/>
  <c r="F208" i="3"/>
  <c r="N208" i="3"/>
  <c r="C209" i="3"/>
  <c r="K209" i="3"/>
  <c r="S209" i="3"/>
  <c r="H210" i="3"/>
  <c r="P210" i="3"/>
  <c r="E211" i="3"/>
  <c r="M211" i="3"/>
  <c r="U211" i="3"/>
  <c r="J212" i="3"/>
  <c r="R212" i="3"/>
  <c r="G213" i="3"/>
  <c r="O213" i="3"/>
  <c r="D214" i="3"/>
  <c r="L214" i="3"/>
  <c r="T214" i="3"/>
  <c r="I215" i="3"/>
  <c r="Q215" i="3"/>
  <c r="F216" i="3"/>
  <c r="N216" i="3"/>
  <c r="C217" i="3"/>
  <c r="K217" i="3"/>
  <c r="S217" i="3"/>
  <c r="H218" i="3"/>
  <c r="P218" i="3"/>
  <c r="E219" i="3"/>
  <c r="M219" i="3"/>
  <c r="U219" i="3"/>
  <c r="J220" i="3"/>
  <c r="R220" i="3"/>
  <c r="G221" i="3"/>
  <c r="O221" i="3"/>
  <c r="D222" i="3"/>
  <c r="L222" i="3"/>
  <c r="T222" i="3"/>
  <c r="I223" i="3"/>
  <c r="Q223" i="3"/>
  <c r="F224" i="3"/>
  <c r="N224" i="3"/>
  <c r="C225" i="3"/>
  <c r="K225" i="3"/>
  <c r="S225" i="3"/>
  <c r="H226" i="3"/>
  <c r="P226" i="3"/>
  <c r="E227" i="3"/>
  <c r="M227" i="3"/>
  <c r="U227" i="3"/>
  <c r="J228" i="3"/>
  <c r="R228" i="3"/>
  <c r="G229" i="3"/>
  <c r="O229" i="3"/>
  <c r="D230" i="3"/>
  <c r="L230" i="3"/>
  <c r="T230" i="3"/>
  <c r="I231" i="3"/>
  <c r="Q231" i="3"/>
  <c r="F232" i="3"/>
  <c r="N232" i="3"/>
  <c r="C233" i="3"/>
  <c r="K233" i="3"/>
  <c r="S233" i="3"/>
  <c r="H234" i="3"/>
  <c r="P234" i="3"/>
  <c r="E235" i="3"/>
  <c r="M235" i="3"/>
  <c r="U235" i="3"/>
  <c r="J236" i="3"/>
  <c r="R236" i="3"/>
  <c r="G237" i="3"/>
  <c r="O237" i="3"/>
  <c r="D238" i="3"/>
  <c r="L238" i="3"/>
  <c r="T238" i="3"/>
  <c r="I239" i="3"/>
  <c r="Q239" i="3"/>
  <c r="F240" i="3"/>
  <c r="N240" i="3"/>
  <c r="C241" i="3"/>
  <c r="K241" i="3"/>
  <c r="S241" i="3"/>
  <c r="H242" i="3"/>
  <c r="P242" i="3"/>
  <c r="E243" i="3"/>
  <c r="M243" i="3"/>
  <c r="U243" i="3"/>
  <c r="J244" i="3"/>
  <c r="R244" i="3"/>
  <c r="G245" i="3"/>
  <c r="O245" i="3"/>
  <c r="D246" i="3"/>
  <c r="L246" i="3"/>
  <c r="T246" i="3"/>
  <c r="I247" i="3"/>
  <c r="Q247" i="3"/>
  <c r="F248" i="3"/>
  <c r="N248" i="3"/>
  <c r="C249" i="3"/>
  <c r="K249" i="3"/>
  <c r="S249" i="3"/>
  <c r="H250" i="3"/>
  <c r="P250" i="3"/>
  <c r="T250" i="3"/>
  <c r="E251" i="3"/>
  <c r="I251" i="3"/>
  <c r="M251" i="3"/>
  <c r="Q251" i="3"/>
  <c r="U251" i="3"/>
  <c r="F252" i="3"/>
  <c r="J252" i="3"/>
  <c r="N252" i="3"/>
  <c r="R252" i="3"/>
  <c r="C253" i="3"/>
  <c r="G253" i="3"/>
  <c r="K253" i="3"/>
  <c r="O253" i="3"/>
  <c r="S253" i="3"/>
  <c r="D254" i="3"/>
  <c r="H254" i="3"/>
  <c r="L254" i="3"/>
  <c r="P254" i="3"/>
  <c r="T254" i="3"/>
  <c r="E255" i="3"/>
  <c r="I255" i="3"/>
  <c r="M255" i="3"/>
  <c r="Q255" i="3"/>
  <c r="U255" i="3"/>
  <c r="F256" i="3"/>
  <c r="J256" i="3"/>
  <c r="N256" i="3"/>
  <c r="R256" i="3"/>
  <c r="C257" i="3"/>
  <c r="G257" i="3"/>
  <c r="K257" i="3"/>
  <c r="O257" i="3"/>
  <c r="S257" i="3"/>
  <c r="D258" i="3"/>
  <c r="H258" i="3"/>
  <c r="L258" i="3"/>
  <c r="P258" i="3"/>
  <c r="T258" i="3"/>
  <c r="E259" i="3"/>
  <c r="I259" i="3"/>
  <c r="M259" i="3"/>
  <c r="Q259" i="3"/>
  <c r="U259" i="3"/>
  <c r="F260" i="3"/>
  <c r="J260" i="3"/>
  <c r="N260" i="3"/>
  <c r="R260" i="3"/>
  <c r="C261" i="3"/>
  <c r="G261" i="3"/>
  <c r="K261" i="3"/>
  <c r="O261" i="3"/>
  <c r="S261" i="3"/>
  <c r="D262" i="3"/>
  <c r="H262" i="3"/>
  <c r="L262" i="3"/>
  <c r="P262" i="3"/>
  <c r="T262" i="3"/>
  <c r="E263" i="3"/>
  <c r="I263" i="3"/>
  <c r="M263" i="3"/>
  <c r="Q263" i="3"/>
  <c r="U263" i="3"/>
  <c r="F264" i="3"/>
  <c r="J264" i="3"/>
  <c r="N264" i="3"/>
  <c r="R264" i="3"/>
  <c r="C265" i="3"/>
  <c r="G265" i="3"/>
  <c r="K265" i="3"/>
  <c r="O265" i="3"/>
  <c r="S265" i="3"/>
  <c r="D266" i="3"/>
  <c r="H266" i="3"/>
  <c r="L266" i="3"/>
  <c r="P266" i="3"/>
  <c r="T266" i="3"/>
  <c r="E267" i="3"/>
  <c r="I267" i="3"/>
  <c r="M267" i="3"/>
  <c r="Q267" i="3"/>
  <c r="U267" i="3"/>
  <c r="F268" i="3"/>
  <c r="J268" i="3"/>
  <c r="N268" i="3"/>
  <c r="R268" i="3"/>
  <c r="C269" i="3"/>
  <c r="G269" i="3"/>
  <c r="K269" i="3"/>
  <c r="O269" i="3"/>
  <c r="S269" i="3"/>
  <c r="D270" i="3"/>
  <c r="H270" i="3"/>
  <c r="L270" i="3"/>
  <c r="P270" i="3"/>
  <c r="T270" i="3"/>
  <c r="E271" i="3"/>
  <c r="I271" i="3"/>
  <c r="M271" i="3"/>
  <c r="Q271" i="3"/>
  <c r="U271" i="3"/>
  <c r="F272" i="3"/>
  <c r="J272" i="3"/>
  <c r="N272" i="3"/>
  <c r="R272" i="3"/>
  <c r="C273" i="3"/>
  <c r="G273" i="3"/>
  <c r="K273" i="3"/>
  <c r="O273" i="3"/>
  <c r="S273" i="3"/>
  <c r="D274" i="3"/>
  <c r="H274" i="3"/>
  <c r="L274" i="3"/>
  <c r="P274" i="3"/>
  <c r="T274" i="3"/>
  <c r="E275" i="3"/>
  <c r="I275" i="3"/>
  <c r="M275" i="3"/>
  <c r="Q275" i="3"/>
  <c r="U275" i="3"/>
  <c r="F276" i="3"/>
  <c r="J276" i="3"/>
  <c r="N276" i="3"/>
  <c r="R276" i="3"/>
  <c r="C277" i="3"/>
  <c r="G277" i="3"/>
  <c r="K277" i="3"/>
  <c r="O277" i="3"/>
  <c r="S277" i="3"/>
  <c r="D278" i="3"/>
  <c r="H278" i="3"/>
  <c r="L278" i="3"/>
  <c r="P278" i="3"/>
  <c r="T278" i="3"/>
  <c r="E279" i="3"/>
  <c r="I279" i="3"/>
  <c r="M279" i="3"/>
  <c r="Q279" i="3"/>
  <c r="U279" i="3"/>
  <c r="F280" i="3"/>
  <c r="J280" i="3"/>
  <c r="N280" i="3"/>
  <c r="R280" i="3"/>
  <c r="C281" i="3"/>
  <c r="G281" i="3"/>
  <c r="K281" i="3"/>
  <c r="O281" i="3"/>
  <c r="S281" i="3"/>
  <c r="D282" i="3"/>
  <c r="H282" i="3"/>
  <c r="L282" i="3"/>
  <c r="P282" i="3"/>
  <c r="T282" i="3"/>
  <c r="E283" i="3"/>
  <c r="I283" i="3"/>
  <c r="M283" i="3"/>
  <c r="Q283" i="3"/>
  <c r="U283" i="3"/>
  <c r="F284" i="3"/>
  <c r="J284" i="3"/>
  <c r="N284" i="3"/>
  <c r="R284" i="3"/>
  <c r="C285" i="3"/>
  <c r="G285" i="3"/>
  <c r="K285" i="3"/>
  <c r="O285" i="3"/>
  <c r="S285" i="3"/>
  <c r="D286" i="3"/>
  <c r="H286" i="3"/>
  <c r="L286" i="3"/>
  <c r="P286" i="3"/>
  <c r="T286" i="3"/>
  <c r="E287" i="3"/>
  <c r="I287" i="3"/>
  <c r="M287" i="3"/>
  <c r="Q287" i="3"/>
  <c r="U287" i="3"/>
  <c r="F288" i="3"/>
  <c r="J288" i="3"/>
  <c r="N288" i="3"/>
  <c r="R288" i="3"/>
  <c r="C289" i="3"/>
  <c r="G289" i="3"/>
  <c r="K289" i="3"/>
  <c r="O289" i="3"/>
  <c r="S289" i="3"/>
  <c r="D290" i="3"/>
  <c r="H290" i="3"/>
  <c r="L290" i="3"/>
  <c r="P290" i="3"/>
  <c r="T290" i="3"/>
  <c r="E291" i="3"/>
  <c r="I291" i="3"/>
  <c r="M291" i="3"/>
  <c r="Q291" i="3"/>
  <c r="U291" i="3"/>
  <c r="F292" i="3"/>
  <c r="J292" i="3"/>
  <c r="N292" i="3"/>
  <c r="R292" i="3"/>
  <c r="C293" i="3"/>
  <c r="G293" i="3"/>
  <c r="K293" i="3"/>
  <c r="O293" i="3"/>
  <c r="S293" i="3"/>
  <c r="D294" i="3"/>
  <c r="H294" i="3"/>
  <c r="L294" i="3"/>
  <c r="P294" i="3"/>
  <c r="T294" i="3"/>
  <c r="E295" i="3"/>
  <c r="I295" i="3"/>
  <c r="M295" i="3"/>
  <c r="Q295" i="3"/>
  <c r="U295" i="3"/>
  <c r="F296" i="3"/>
  <c r="J296" i="3"/>
  <c r="N296" i="3"/>
  <c r="R296" i="3"/>
  <c r="C297" i="3"/>
  <c r="G297" i="3"/>
  <c r="K297" i="3"/>
  <c r="O297" i="3"/>
  <c r="S297" i="3"/>
  <c r="D298" i="3"/>
  <c r="H298" i="3"/>
  <c r="L298" i="3"/>
  <c r="P298" i="3"/>
  <c r="T298" i="3"/>
  <c r="E299" i="3"/>
  <c r="I299" i="3"/>
  <c r="M299" i="3"/>
  <c r="Q299" i="3"/>
  <c r="U299" i="3"/>
  <c r="F300" i="3"/>
  <c r="J300" i="3"/>
  <c r="N300" i="3"/>
  <c r="R300" i="3"/>
  <c r="C301" i="3"/>
  <c r="G301" i="3"/>
  <c r="K301" i="3"/>
  <c r="O301" i="3"/>
  <c r="S301" i="3"/>
  <c r="D302" i="3"/>
  <c r="H302" i="3"/>
  <c r="L302" i="3"/>
  <c r="P302" i="3"/>
  <c r="T302" i="3"/>
  <c r="E303" i="3"/>
  <c r="I303" i="3"/>
  <c r="M303" i="3"/>
  <c r="Q303" i="3"/>
  <c r="U303" i="3"/>
  <c r="F304" i="3"/>
  <c r="J304" i="3"/>
  <c r="N304" i="3"/>
  <c r="R304" i="3"/>
  <c r="C305" i="3"/>
  <c r="G305" i="3"/>
  <c r="K305" i="3"/>
  <c r="O305" i="3"/>
  <c r="S305" i="3"/>
  <c r="D306" i="3"/>
  <c r="H306" i="3"/>
  <c r="L306" i="3"/>
  <c r="P306" i="3"/>
  <c r="T306" i="3"/>
  <c r="E307" i="3"/>
  <c r="I307" i="3"/>
  <c r="M307" i="3"/>
  <c r="Q307" i="3"/>
  <c r="U307" i="3"/>
  <c r="F308" i="3"/>
  <c r="J308" i="3"/>
  <c r="N308" i="3"/>
  <c r="R308" i="3"/>
  <c r="C309" i="3"/>
  <c r="G309" i="3"/>
  <c r="K309" i="3"/>
  <c r="O309" i="3"/>
  <c r="S309" i="3"/>
  <c r="D310" i="3"/>
  <c r="H310" i="3"/>
  <c r="L310" i="3"/>
  <c r="P310" i="3"/>
  <c r="T310" i="3"/>
  <c r="E311" i="3"/>
  <c r="I311" i="3"/>
  <c r="M311" i="3"/>
  <c r="Q311" i="3"/>
  <c r="U311" i="3"/>
  <c r="F312" i="3"/>
  <c r="J312" i="3"/>
  <c r="N312" i="3"/>
  <c r="R312" i="3"/>
  <c r="C313" i="3"/>
  <c r="G313" i="3"/>
  <c r="K313" i="3"/>
  <c r="O313" i="3"/>
  <c r="S313" i="3"/>
  <c r="D314" i="3"/>
  <c r="H314" i="3"/>
  <c r="L314" i="3"/>
  <c r="P314" i="3"/>
  <c r="T314" i="3"/>
  <c r="E315" i="3"/>
  <c r="I315" i="3"/>
  <c r="M315" i="3"/>
  <c r="Q315" i="3"/>
  <c r="U315" i="3"/>
  <c r="F316" i="3"/>
  <c r="J316" i="3"/>
  <c r="N316" i="3"/>
  <c r="R316" i="3"/>
  <c r="C317" i="3"/>
  <c r="G317" i="3"/>
  <c r="K317" i="3"/>
  <c r="O317" i="3"/>
  <c r="S317" i="3"/>
  <c r="D318" i="3"/>
  <c r="H318" i="3"/>
  <c r="J318" i="3"/>
  <c r="L318" i="3"/>
  <c r="N318" i="3"/>
  <c r="P318" i="3"/>
  <c r="R318" i="3"/>
  <c r="T318" i="3"/>
  <c r="C319" i="3"/>
  <c r="E319" i="3"/>
  <c r="G319" i="3"/>
  <c r="I319" i="3"/>
  <c r="K319" i="3"/>
  <c r="M319" i="3"/>
  <c r="O319" i="3"/>
  <c r="Q319" i="3"/>
  <c r="S319" i="3"/>
  <c r="U319" i="3"/>
  <c r="D320" i="3"/>
  <c r="F320" i="3"/>
  <c r="H320" i="3"/>
  <c r="J320" i="3"/>
  <c r="L320" i="3"/>
  <c r="N320" i="3"/>
  <c r="P320" i="3"/>
  <c r="R320" i="3"/>
  <c r="T320" i="3"/>
  <c r="C321" i="3"/>
  <c r="E321" i="3"/>
  <c r="G321" i="3"/>
  <c r="I321" i="3"/>
  <c r="K321" i="3"/>
  <c r="M321" i="3"/>
  <c r="O321" i="3"/>
  <c r="Q321" i="3"/>
  <c r="S321" i="3"/>
  <c r="U321" i="3"/>
  <c r="D322" i="3"/>
  <c r="F322" i="3"/>
  <c r="H322" i="3"/>
  <c r="J322" i="3"/>
  <c r="L322" i="3"/>
  <c r="N322" i="3"/>
  <c r="P322" i="3"/>
  <c r="R322" i="3"/>
  <c r="T322" i="3"/>
  <c r="C323" i="3"/>
  <c r="E323" i="3"/>
  <c r="G323" i="3"/>
  <c r="I323" i="3"/>
  <c r="K323" i="3"/>
  <c r="M323" i="3"/>
  <c r="O323" i="3"/>
  <c r="Q323" i="3"/>
  <c r="S323" i="3"/>
  <c r="U323" i="3"/>
  <c r="D324" i="3"/>
  <c r="F324" i="3"/>
  <c r="H324" i="3"/>
  <c r="J324" i="3"/>
  <c r="L324" i="3"/>
  <c r="N324" i="3"/>
  <c r="P324" i="3"/>
  <c r="R324" i="3"/>
  <c r="T324" i="3"/>
  <c r="C325" i="3"/>
  <c r="E325" i="3"/>
  <c r="G325" i="3"/>
  <c r="I325" i="3"/>
  <c r="K325" i="3"/>
  <c r="M325" i="3"/>
  <c r="O325" i="3"/>
  <c r="Q325" i="3"/>
  <c r="S325" i="3"/>
  <c r="U325" i="3"/>
  <c r="D326" i="3"/>
  <c r="F326" i="3"/>
  <c r="H326" i="3"/>
  <c r="J326" i="3"/>
  <c r="L326" i="3"/>
  <c r="N326" i="3"/>
  <c r="P326" i="3"/>
  <c r="R326" i="3"/>
  <c r="T326" i="3"/>
  <c r="C327" i="3"/>
  <c r="E327" i="3"/>
  <c r="G327" i="3"/>
  <c r="I327" i="3"/>
  <c r="K327" i="3"/>
  <c r="M327" i="3"/>
  <c r="O327" i="3"/>
  <c r="Q327" i="3"/>
  <c r="S327" i="3"/>
  <c r="U327" i="3"/>
  <c r="D328" i="3"/>
  <c r="F328" i="3"/>
  <c r="H328" i="3"/>
  <c r="J328" i="3"/>
  <c r="L328" i="3"/>
  <c r="N328" i="3"/>
  <c r="P328" i="3"/>
  <c r="R328" i="3"/>
  <c r="T328" i="3"/>
  <c r="C329" i="3"/>
  <c r="E329" i="3"/>
  <c r="G329" i="3"/>
  <c r="I329" i="3"/>
  <c r="K329" i="3"/>
  <c r="M329" i="3"/>
  <c r="O329" i="3"/>
  <c r="Q329" i="3"/>
  <c r="S329" i="3"/>
  <c r="U329" i="3"/>
  <c r="D330" i="3"/>
  <c r="F330" i="3"/>
  <c r="H330" i="3"/>
  <c r="J330" i="3"/>
  <c r="L330" i="3"/>
  <c r="N330" i="3"/>
  <c r="P330" i="3"/>
  <c r="R330" i="3"/>
  <c r="T330" i="3"/>
  <c r="C331" i="3"/>
  <c r="E331" i="3"/>
  <c r="G331" i="3"/>
  <c r="I331" i="3"/>
  <c r="K331" i="3"/>
  <c r="M331" i="3"/>
  <c r="O331" i="3"/>
  <c r="Q331" i="3"/>
  <c r="S331" i="3"/>
  <c r="U331" i="3"/>
  <c r="D332" i="3"/>
  <c r="F332" i="3"/>
  <c r="H332" i="3"/>
  <c r="J332" i="3"/>
  <c r="L332" i="3"/>
  <c r="N332" i="3"/>
  <c r="P332" i="3"/>
  <c r="R332" i="3"/>
  <c r="T332" i="3"/>
  <c r="C333" i="3"/>
  <c r="E333" i="3"/>
  <c r="G333" i="3"/>
  <c r="I333" i="3"/>
  <c r="K333" i="3"/>
  <c r="M333" i="3"/>
  <c r="O333" i="3"/>
  <c r="Q333" i="3"/>
  <c r="S333" i="3"/>
  <c r="U333" i="3"/>
  <c r="D334" i="3"/>
  <c r="F334" i="3"/>
  <c r="H334" i="3"/>
  <c r="J334" i="3"/>
  <c r="L334" i="3"/>
  <c r="N334" i="3"/>
  <c r="P334" i="3"/>
  <c r="R334" i="3"/>
  <c r="T334" i="3"/>
  <c r="C335" i="3"/>
  <c r="E335" i="3"/>
  <c r="G335" i="3"/>
  <c r="I335" i="3"/>
  <c r="K335" i="3"/>
  <c r="M335" i="3"/>
  <c r="O335" i="3"/>
  <c r="Q335" i="3"/>
  <c r="S335" i="3"/>
  <c r="U335" i="3"/>
  <c r="D336" i="3"/>
  <c r="F336" i="3"/>
  <c r="H336" i="3"/>
  <c r="J336" i="3"/>
  <c r="L336" i="3"/>
  <c r="N336" i="3"/>
  <c r="P336" i="3"/>
  <c r="R336" i="3"/>
  <c r="T336" i="3"/>
  <c r="C337" i="3"/>
  <c r="E337" i="3"/>
  <c r="G337" i="3"/>
  <c r="I337" i="3"/>
  <c r="K337" i="3"/>
  <c r="M337" i="3"/>
  <c r="O337" i="3"/>
  <c r="Q337" i="3"/>
  <c r="S337" i="3"/>
  <c r="U337" i="3"/>
  <c r="D338" i="3"/>
  <c r="F338" i="3"/>
  <c r="H338" i="3"/>
  <c r="J338" i="3"/>
  <c r="L338" i="3"/>
  <c r="N338" i="3"/>
  <c r="P338" i="3"/>
  <c r="R338" i="3"/>
  <c r="T338" i="3"/>
  <c r="C339" i="3"/>
  <c r="E339" i="3"/>
  <c r="G339" i="3"/>
  <c r="I339" i="3"/>
  <c r="K339" i="3"/>
  <c r="M339" i="3"/>
  <c r="O339" i="3"/>
  <c r="Q339" i="3"/>
  <c r="S339" i="3"/>
  <c r="U339" i="3"/>
  <c r="D340" i="3"/>
  <c r="F340" i="3"/>
  <c r="H340" i="3"/>
  <c r="J340" i="3"/>
  <c r="L340" i="3"/>
  <c r="N340" i="3"/>
  <c r="P340" i="3"/>
  <c r="R340" i="3"/>
  <c r="T340" i="3"/>
  <c r="C341" i="3"/>
  <c r="E341" i="3"/>
  <c r="G341" i="3"/>
  <c r="I341" i="3"/>
  <c r="K341" i="3"/>
  <c r="M341" i="3"/>
  <c r="O341" i="3"/>
  <c r="Q341" i="3"/>
  <c r="S341" i="3"/>
  <c r="U341" i="3"/>
  <c r="D342" i="3"/>
  <c r="F342" i="3"/>
  <c r="H342" i="3"/>
  <c r="J342" i="3"/>
  <c r="L342" i="3"/>
  <c r="N342" i="3"/>
  <c r="P342" i="3"/>
  <c r="R342" i="3"/>
  <c r="T342" i="3"/>
  <c r="C343" i="3"/>
  <c r="E343" i="3"/>
  <c r="G343" i="3"/>
  <c r="I343" i="3"/>
  <c r="K343" i="3"/>
  <c r="M343" i="3"/>
  <c r="O343" i="3"/>
  <c r="Q343" i="3"/>
  <c r="S343" i="3"/>
  <c r="U343" i="3"/>
  <c r="D344" i="3"/>
  <c r="F344" i="3"/>
  <c r="H344" i="3"/>
  <c r="J344" i="3"/>
  <c r="L344" i="3"/>
  <c r="N344" i="3"/>
  <c r="P344" i="3"/>
  <c r="R344" i="3"/>
  <c r="T344" i="3"/>
  <c r="C345" i="3"/>
  <c r="E345" i="3"/>
  <c r="G345" i="3"/>
  <c r="I345" i="3"/>
  <c r="K345" i="3"/>
  <c r="M345" i="3"/>
  <c r="O345" i="3"/>
  <c r="Q345" i="3"/>
  <c r="S345" i="3"/>
  <c r="U345" i="3"/>
  <c r="D346" i="3"/>
  <c r="F346" i="3"/>
  <c r="H346" i="3"/>
  <c r="J346" i="3"/>
  <c r="L346" i="3"/>
  <c r="N346" i="3"/>
  <c r="P346" i="3"/>
  <c r="R346" i="3"/>
  <c r="T346" i="3"/>
  <c r="C347" i="3"/>
  <c r="E347" i="3"/>
  <c r="G347" i="3"/>
  <c r="I347" i="3"/>
  <c r="K347" i="3"/>
  <c r="M347" i="3"/>
  <c r="O347" i="3"/>
  <c r="Q347" i="3"/>
  <c r="S347" i="3"/>
  <c r="U347" i="3"/>
  <c r="D348" i="3"/>
  <c r="F348" i="3"/>
  <c r="H348" i="3"/>
  <c r="J348" i="3"/>
  <c r="L348" i="3"/>
  <c r="N348" i="3"/>
  <c r="P348" i="3"/>
  <c r="R348" i="3"/>
  <c r="T348" i="3"/>
  <c r="C349" i="3"/>
  <c r="E349" i="3"/>
  <c r="G349" i="3"/>
  <c r="I349" i="3"/>
  <c r="K349" i="3"/>
  <c r="M349" i="3"/>
  <c r="O349" i="3"/>
  <c r="Q349" i="3"/>
  <c r="S349" i="3"/>
  <c r="U349" i="3"/>
  <c r="D350" i="3"/>
  <c r="F350" i="3"/>
  <c r="H350" i="3"/>
  <c r="J350" i="3"/>
  <c r="L350" i="3"/>
  <c r="N350" i="3"/>
  <c r="P350" i="3"/>
  <c r="R350" i="3"/>
  <c r="T350" i="3"/>
  <c r="C351" i="3"/>
  <c r="E351" i="3"/>
  <c r="G351" i="3"/>
  <c r="I351" i="3"/>
  <c r="K351" i="3"/>
  <c r="M351" i="3"/>
  <c r="O351" i="3"/>
  <c r="Q351" i="3"/>
  <c r="S351" i="3"/>
  <c r="U351" i="3"/>
  <c r="D352" i="3"/>
  <c r="F352" i="3"/>
  <c r="H352" i="3"/>
  <c r="J352" i="3"/>
  <c r="L352" i="3"/>
  <c r="N352" i="3"/>
  <c r="P352" i="3"/>
  <c r="R352" i="3"/>
  <c r="T352" i="3"/>
  <c r="C353" i="3"/>
  <c r="E353" i="3"/>
  <c r="G353" i="3"/>
  <c r="I353" i="3"/>
  <c r="K353" i="3"/>
  <c r="M353" i="3"/>
  <c r="O353" i="3"/>
  <c r="Q353" i="3"/>
  <c r="S353" i="3"/>
  <c r="U353" i="3"/>
  <c r="D354" i="3"/>
  <c r="F354" i="3"/>
  <c r="H354" i="3"/>
  <c r="J354" i="3"/>
  <c r="L354" i="3"/>
  <c r="N354" i="3"/>
  <c r="P354" i="3"/>
  <c r="R354" i="3"/>
  <c r="T354" i="3"/>
  <c r="C355" i="3"/>
  <c r="E355" i="3"/>
  <c r="G355" i="3"/>
  <c r="I355" i="3"/>
  <c r="K355" i="3"/>
  <c r="M355" i="3"/>
  <c r="O355" i="3"/>
  <c r="Q355" i="3"/>
  <c r="S355" i="3"/>
  <c r="U355" i="3"/>
  <c r="D356" i="3"/>
  <c r="F356" i="3"/>
  <c r="H356" i="3"/>
  <c r="J356" i="3"/>
  <c r="L356" i="3"/>
  <c r="N356" i="3"/>
  <c r="P356" i="3"/>
  <c r="R356" i="3"/>
  <c r="T356" i="3"/>
  <c r="C357" i="3"/>
  <c r="E357" i="3"/>
  <c r="G357" i="3"/>
  <c r="I357" i="3"/>
  <c r="K357" i="3"/>
  <c r="M357" i="3"/>
  <c r="O357" i="3"/>
  <c r="Q357" i="3"/>
  <c r="S357" i="3"/>
  <c r="U357" i="3"/>
  <c r="D358" i="3"/>
  <c r="F358" i="3"/>
  <c r="H358" i="3"/>
  <c r="J358" i="3"/>
  <c r="L358" i="3"/>
  <c r="N358" i="3"/>
  <c r="P358" i="3"/>
  <c r="R358" i="3"/>
  <c r="T358" i="3"/>
  <c r="C359" i="3"/>
  <c r="E359" i="3"/>
  <c r="G359" i="3"/>
  <c r="I359" i="3"/>
  <c r="K359" i="3"/>
  <c r="M359" i="3"/>
  <c r="O359" i="3"/>
  <c r="Q359" i="3"/>
  <c r="S359" i="3"/>
  <c r="U359" i="3"/>
  <c r="D360" i="3"/>
  <c r="F360" i="3"/>
  <c r="H360" i="3"/>
  <c r="J360" i="3"/>
  <c r="L360" i="3"/>
  <c r="N360" i="3"/>
  <c r="P360" i="3"/>
  <c r="R360" i="3"/>
  <c r="T360" i="3"/>
  <c r="C361" i="3"/>
  <c r="E361" i="3"/>
  <c r="G361" i="3"/>
  <c r="I361" i="3"/>
  <c r="K361" i="3"/>
  <c r="M361" i="3"/>
  <c r="O361" i="3"/>
  <c r="Q361" i="3"/>
  <c r="S361" i="3"/>
  <c r="U361" i="3"/>
  <c r="D362" i="3"/>
  <c r="F362" i="3"/>
  <c r="H362" i="3"/>
  <c r="J362" i="3"/>
  <c r="L362" i="3"/>
  <c r="N362" i="3"/>
  <c r="P362" i="3"/>
  <c r="R362" i="3"/>
  <c r="T362" i="3"/>
  <c r="C363" i="3"/>
  <c r="E363" i="3"/>
  <c r="G363" i="3"/>
  <c r="I363" i="3"/>
  <c r="K363" i="3"/>
  <c r="M363" i="3"/>
  <c r="O363" i="3"/>
  <c r="Q363" i="3"/>
  <c r="S363" i="3"/>
  <c r="U363" i="3"/>
  <c r="D364" i="3"/>
  <c r="F364" i="3"/>
  <c r="H364" i="3"/>
  <c r="J364" i="3"/>
  <c r="L364" i="3"/>
  <c r="N364" i="3"/>
  <c r="P364" i="3"/>
  <c r="R364" i="3"/>
  <c r="T364" i="3"/>
  <c r="C365" i="3"/>
  <c r="E365" i="3"/>
  <c r="G365" i="3"/>
  <c r="U22" i="3"/>
  <c r="P42" i="3"/>
  <c r="F56" i="3"/>
  <c r="O69" i="3"/>
  <c r="L79" i="3"/>
  <c r="G86" i="3"/>
  <c r="U92" i="3"/>
  <c r="P99" i="3"/>
  <c r="M104" i="3"/>
  <c r="T107" i="3"/>
  <c r="H111" i="3"/>
  <c r="O114" i="3"/>
  <c r="C118" i="3"/>
  <c r="J121" i="3"/>
  <c r="Q124" i="3"/>
  <c r="E128" i="3"/>
  <c r="L131" i="3"/>
  <c r="S134" i="3"/>
  <c r="G138" i="3"/>
  <c r="N141" i="3"/>
  <c r="U144" i="3"/>
  <c r="I148" i="3"/>
  <c r="P151" i="3"/>
  <c r="D155" i="3"/>
  <c r="M157" i="3"/>
  <c r="G159" i="3"/>
  <c r="T160" i="3"/>
  <c r="N162" i="3"/>
  <c r="H164" i="3"/>
  <c r="U165" i="3"/>
  <c r="O167" i="3"/>
  <c r="I169" i="3"/>
  <c r="L170" i="3"/>
  <c r="I171" i="3"/>
  <c r="F172" i="3"/>
  <c r="C173" i="3"/>
  <c r="S173" i="3"/>
  <c r="P174" i="3"/>
  <c r="M175" i="3"/>
  <c r="J176" i="3"/>
  <c r="G177" i="3"/>
  <c r="D178" i="3"/>
  <c r="T178" i="3"/>
  <c r="Q179" i="3"/>
  <c r="N180" i="3"/>
  <c r="K181" i="3"/>
  <c r="H182" i="3"/>
  <c r="E183" i="3"/>
  <c r="U183" i="3"/>
  <c r="R184" i="3"/>
  <c r="O185" i="3"/>
  <c r="L186" i="3"/>
  <c r="I187" i="3"/>
  <c r="F188" i="3"/>
  <c r="C189" i="3"/>
  <c r="S189" i="3"/>
  <c r="P190" i="3"/>
  <c r="M191" i="3"/>
  <c r="J192" i="3"/>
  <c r="G193" i="3"/>
  <c r="D194" i="3"/>
  <c r="T194" i="3"/>
  <c r="Q195" i="3"/>
  <c r="N196" i="3"/>
  <c r="K197" i="3"/>
  <c r="H198" i="3"/>
  <c r="E199" i="3"/>
  <c r="U199" i="3"/>
  <c r="R200" i="3"/>
  <c r="O201" i="3"/>
  <c r="L202" i="3"/>
  <c r="I203" i="3"/>
  <c r="F204" i="3"/>
  <c r="C205" i="3"/>
  <c r="S205" i="3"/>
  <c r="P206" i="3"/>
  <c r="M207" i="3"/>
  <c r="J208" i="3"/>
  <c r="G209" i="3"/>
  <c r="D210" i="3"/>
  <c r="T210" i="3"/>
  <c r="Q211" i="3"/>
  <c r="N212" i="3"/>
  <c r="K213" i="3"/>
  <c r="H214" i="3"/>
  <c r="E215" i="3"/>
  <c r="U215" i="3"/>
  <c r="R216" i="3"/>
  <c r="O217" i="3"/>
  <c r="L218" i="3"/>
  <c r="I219" i="3"/>
  <c r="F220" i="3"/>
  <c r="C221" i="3"/>
  <c r="S221" i="3"/>
  <c r="P222" i="3"/>
  <c r="M223" i="3"/>
  <c r="J224" i="3"/>
  <c r="G225" i="3"/>
  <c r="D226" i="3"/>
  <c r="T226" i="3"/>
  <c r="Q227" i="3"/>
  <c r="N228" i="3"/>
  <c r="K229" i="3"/>
  <c r="H230" i="3"/>
  <c r="E231" i="3"/>
  <c r="U231" i="3"/>
  <c r="R232" i="3"/>
  <c r="O233" i="3"/>
  <c r="L234" i="3"/>
  <c r="I235" i="3"/>
  <c r="F236" i="3"/>
  <c r="C237" i="3"/>
  <c r="S237" i="3"/>
  <c r="P238" i="3"/>
  <c r="M239" i="3"/>
  <c r="J240" i="3"/>
  <c r="G241" i="3"/>
  <c r="D242" i="3"/>
  <c r="T242" i="3"/>
  <c r="Q243" i="3"/>
  <c r="N244" i="3"/>
  <c r="K245" i="3"/>
  <c r="H246" i="3"/>
  <c r="E247" i="3"/>
  <c r="U247" i="3"/>
  <c r="R248" i="3"/>
  <c r="O249" i="3"/>
  <c r="L250" i="3"/>
  <c r="C251" i="3"/>
  <c r="K251" i="3"/>
  <c r="S251" i="3"/>
  <c r="H252" i="3"/>
  <c r="P252" i="3"/>
  <c r="E253" i="3"/>
  <c r="M253" i="3"/>
  <c r="U253" i="3"/>
  <c r="J254" i="3"/>
  <c r="R254" i="3"/>
  <c r="G255" i="3"/>
  <c r="O255" i="3"/>
  <c r="D256" i="3"/>
  <c r="L256" i="3"/>
  <c r="T256" i="3"/>
  <c r="I257" i="3"/>
  <c r="Q257" i="3"/>
  <c r="F258" i="3"/>
  <c r="N258" i="3"/>
  <c r="C259" i="3"/>
  <c r="K259" i="3"/>
  <c r="S259" i="3"/>
  <c r="H260" i="3"/>
  <c r="P260" i="3"/>
  <c r="E261" i="3"/>
  <c r="M261" i="3"/>
  <c r="U261" i="3"/>
  <c r="J262" i="3"/>
  <c r="R262" i="3"/>
  <c r="G263" i="3"/>
  <c r="O263" i="3"/>
  <c r="D264" i="3"/>
  <c r="L264" i="3"/>
  <c r="T264" i="3"/>
  <c r="I265" i="3"/>
  <c r="Q265" i="3"/>
  <c r="F266" i="3"/>
  <c r="N266" i="3"/>
  <c r="C267" i="3"/>
  <c r="K267" i="3"/>
  <c r="S267" i="3"/>
  <c r="H268" i="3"/>
  <c r="P268" i="3"/>
  <c r="E269" i="3"/>
  <c r="M269" i="3"/>
  <c r="U269" i="3"/>
  <c r="J270" i="3"/>
  <c r="R270" i="3"/>
  <c r="G271" i="3"/>
  <c r="O271" i="3"/>
  <c r="D272" i="3"/>
  <c r="L272" i="3"/>
  <c r="T272" i="3"/>
  <c r="I273" i="3"/>
  <c r="Q273" i="3"/>
  <c r="F274" i="3"/>
  <c r="N274" i="3"/>
  <c r="C275" i="3"/>
  <c r="K275" i="3"/>
  <c r="S275" i="3"/>
  <c r="H276" i="3"/>
  <c r="P276" i="3"/>
  <c r="E277" i="3"/>
  <c r="M277" i="3"/>
  <c r="U277" i="3"/>
  <c r="J278" i="3"/>
  <c r="R278" i="3"/>
  <c r="G279" i="3"/>
  <c r="O279" i="3"/>
  <c r="D280" i="3"/>
  <c r="L280" i="3"/>
  <c r="T280" i="3"/>
  <c r="I281" i="3"/>
  <c r="Q281" i="3"/>
  <c r="F282" i="3"/>
  <c r="N282" i="3"/>
  <c r="C283" i="3"/>
  <c r="K283" i="3"/>
  <c r="S283" i="3"/>
  <c r="H284" i="3"/>
  <c r="P284" i="3"/>
  <c r="E285" i="3"/>
  <c r="M285" i="3"/>
  <c r="U285" i="3"/>
  <c r="J286" i="3"/>
  <c r="R286" i="3"/>
  <c r="G287" i="3"/>
  <c r="O287" i="3"/>
  <c r="D288" i="3"/>
  <c r="L288" i="3"/>
  <c r="T288" i="3"/>
  <c r="I289" i="3"/>
  <c r="Q289" i="3"/>
  <c r="F290" i="3"/>
  <c r="N290" i="3"/>
  <c r="C291" i="3"/>
  <c r="K291" i="3"/>
  <c r="S291" i="3"/>
  <c r="H292" i="3"/>
  <c r="P292" i="3"/>
  <c r="E293" i="3"/>
  <c r="M293" i="3"/>
  <c r="U293" i="3"/>
  <c r="J294" i="3"/>
  <c r="R294" i="3"/>
  <c r="G295" i="3"/>
  <c r="O295" i="3"/>
  <c r="D296" i="3"/>
  <c r="L296" i="3"/>
  <c r="T296" i="3"/>
  <c r="I297" i="3"/>
  <c r="Q297" i="3"/>
  <c r="F298" i="3"/>
  <c r="N298" i="3"/>
  <c r="C299" i="3"/>
  <c r="K299" i="3"/>
  <c r="S299" i="3"/>
  <c r="H300" i="3"/>
  <c r="P300" i="3"/>
  <c r="E301" i="3"/>
  <c r="M301" i="3"/>
  <c r="U301" i="3"/>
  <c r="J302" i="3"/>
  <c r="R302" i="3"/>
  <c r="G303" i="3"/>
  <c r="O303" i="3"/>
  <c r="D304" i="3"/>
  <c r="L304" i="3"/>
  <c r="T304" i="3"/>
  <c r="I305" i="3"/>
  <c r="Q305" i="3"/>
  <c r="F306" i="3"/>
  <c r="N306" i="3"/>
  <c r="C307" i="3"/>
  <c r="K307" i="3"/>
  <c r="S307" i="3"/>
  <c r="H308" i="3"/>
  <c r="P308" i="3"/>
  <c r="E309" i="3"/>
  <c r="M309" i="3"/>
  <c r="U309" i="3"/>
  <c r="J310" i="3"/>
  <c r="R310" i="3"/>
  <c r="G311" i="3"/>
  <c r="O311" i="3"/>
  <c r="D312" i="3"/>
  <c r="L312" i="3"/>
  <c r="T312" i="3"/>
  <c r="I313" i="3"/>
  <c r="Q313" i="3"/>
  <c r="F314" i="3"/>
  <c r="N314" i="3"/>
  <c r="C315" i="3"/>
  <c r="K315" i="3"/>
  <c r="S315" i="3"/>
  <c r="H316" i="3"/>
  <c r="P316" i="3"/>
  <c r="E317" i="3"/>
  <c r="M317" i="3"/>
  <c r="U317" i="3"/>
  <c r="I318" i="3"/>
  <c r="M318" i="3"/>
  <c r="Q318" i="3"/>
  <c r="U318" i="3"/>
  <c r="F319" i="3"/>
  <c r="J319" i="3"/>
  <c r="N319" i="3"/>
  <c r="R319" i="3"/>
  <c r="C320" i="3"/>
  <c r="G320" i="3"/>
  <c r="K320" i="3"/>
  <c r="O320" i="3"/>
  <c r="S320" i="3"/>
  <c r="D321" i="3"/>
  <c r="H321" i="3"/>
  <c r="L321" i="3"/>
  <c r="P321" i="3"/>
  <c r="T321" i="3"/>
  <c r="E322" i="3"/>
  <c r="I322" i="3"/>
  <c r="M322" i="3"/>
  <c r="Q322" i="3"/>
  <c r="U322" i="3"/>
  <c r="F323" i="3"/>
  <c r="J323" i="3"/>
  <c r="N323" i="3"/>
  <c r="R323" i="3"/>
  <c r="C324" i="3"/>
  <c r="G324" i="3"/>
  <c r="K324" i="3"/>
  <c r="O324" i="3"/>
  <c r="S324" i="3"/>
  <c r="D325" i="3"/>
  <c r="H325" i="3"/>
  <c r="L325" i="3"/>
  <c r="P325" i="3"/>
  <c r="T325" i="3"/>
  <c r="E326" i="3"/>
  <c r="I326" i="3"/>
  <c r="M326" i="3"/>
  <c r="Q326" i="3"/>
  <c r="U326" i="3"/>
  <c r="F327" i="3"/>
  <c r="J327" i="3"/>
  <c r="N327" i="3"/>
  <c r="R327" i="3"/>
  <c r="C328" i="3"/>
  <c r="G328" i="3"/>
  <c r="K328" i="3"/>
  <c r="O328" i="3"/>
  <c r="S328" i="3"/>
  <c r="D329" i="3"/>
  <c r="H329" i="3"/>
  <c r="L329" i="3"/>
  <c r="P329" i="3"/>
  <c r="T329" i="3"/>
  <c r="E330" i="3"/>
  <c r="I330" i="3"/>
  <c r="M330" i="3"/>
  <c r="Q330" i="3"/>
  <c r="U330" i="3"/>
  <c r="F331" i="3"/>
  <c r="J331" i="3"/>
  <c r="N331" i="3"/>
  <c r="R331" i="3"/>
  <c r="C332" i="3"/>
  <c r="G332" i="3"/>
  <c r="K332" i="3"/>
  <c r="O332" i="3"/>
  <c r="S332" i="3"/>
  <c r="D333" i="3"/>
  <c r="H333" i="3"/>
  <c r="L333" i="3"/>
  <c r="P333" i="3"/>
  <c r="T333" i="3"/>
  <c r="E334" i="3"/>
  <c r="I334" i="3"/>
  <c r="M334" i="3"/>
  <c r="Q334" i="3"/>
  <c r="U334" i="3"/>
  <c r="F335" i="3"/>
  <c r="J335" i="3"/>
  <c r="N335" i="3"/>
  <c r="R335" i="3"/>
  <c r="C336" i="3"/>
  <c r="G336" i="3"/>
  <c r="K336" i="3"/>
  <c r="O336" i="3"/>
  <c r="S336" i="3"/>
  <c r="D337" i="3"/>
  <c r="H337" i="3"/>
  <c r="L337" i="3"/>
  <c r="P337" i="3"/>
  <c r="T337" i="3"/>
  <c r="E338" i="3"/>
  <c r="I338" i="3"/>
  <c r="M338" i="3"/>
  <c r="Q338" i="3"/>
  <c r="U338" i="3"/>
  <c r="F339" i="3"/>
  <c r="J339" i="3"/>
  <c r="N339" i="3"/>
  <c r="R339" i="3"/>
  <c r="C340" i="3"/>
  <c r="G340" i="3"/>
  <c r="K340" i="3"/>
  <c r="O340" i="3"/>
  <c r="S340" i="3"/>
  <c r="D341" i="3"/>
  <c r="H341" i="3"/>
  <c r="L341" i="3"/>
  <c r="P341" i="3"/>
  <c r="T341" i="3"/>
  <c r="E342" i="3"/>
  <c r="I342" i="3"/>
  <c r="M342" i="3"/>
  <c r="Q342" i="3"/>
  <c r="U342" i="3"/>
  <c r="F343" i="3"/>
  <c r="J343" i="3"/>
  <c r="N343" i="3"/>
  <c r="R343" i="3"/>
  <c r="C344" i="3"/>
  <c r="G344" i="3"/>
  <c r="K344" i="3"/>
  <c r="O344" i="3"/>
  <c r="S344" i="3"/>
  <c r="D345" i="3"/>
  <c r="H345" i="3"/>
  <c r="L345" i="3"/>
  <c r="P345" i="3"/>
  <c r="T345" i="3"/>
  <c r="E346" i="3"/>
  <c r="I346" i="3"/>
  <c r="M346" i="3"/>
  <c r="Q346" i="3"/>
  <c r="U346" i="3"/>
  <c r="F347" i="3"/>
  <c r="J347" i="3"/>
  <c r="N347" i="3"/>
  <c r="R347" i="3"/>
  <c r="C348" i="3"/>
  <c r="G348" i="3"/>
  <c r="K348" i="3"/>
  <c r="O348" i="3"/>
  <c r="S348" i="3"/>
  <c r="D349" i="3"/>
  <c r="H349" i="3"/>
  <c r="L349" i="3"/>
  <c r="P349" i="3"/>
  <c r="T349" i="3"/>
  <c r="E350" i="3"/>
  <c r="I350" i="3"/>
  <c r="M350" i="3"/>
  <c r="Q350" i="3"/>
  <c r="U350" i="3"/>
  <c r="F351" i="3"/>
  <c r="J351" i="3"/>
  <c r="N351" i="3"/>
  <c r="R351" i="3"/>
  <c r="C352" i="3"/>
  <c r="G352" i="3"/>
  <c r="K352" i="3"/>
  <c r="O352" i="3"/>
  <c r="S352" i="3"/>
  <c r="D353" i="3"/>
  <c r="H353" i="3"/>
  <c r="L353" i="3"/>
  <c r="P353" i="3"/>
  <c r="T353" i="3"/>
  <c r="E354" i="3"/>
  <c r="I354" i="3"/>
  <c r="M354" i="3"/>
  <c r="Q354" i="3"/>
  <c r="U354" i="3"/>
  <c r="F355" i="3"/>
  <c r="J355" i="3"/>
  <c r="N355" i="3"/>
  <c r="R355" i="3"/>
  <c r="C356" i="3"/>
  <c r="G356" i="3"/>
  <c r="K356" i="3"/>
  <c r="O356" i="3"/>
  <c r="S356" i="3"/>
  <c r="D357" i="3"/>
  <c r="H357" i="3"/>
  <c r="L357" i="3"/>
  <c r="P357" i="3"/>
  <c r="T357" i="3"/>
  <c r="E358" i="3"/>
  <c r="I358" i="3"/>
  <c r="M358" i="3"/>
  <c r="Q358" i="3"/>
  <c r="U358" i="3"/>
  <c r="F359" i="3"/>
  <c r="J359" i="3"/>
  <c r="N359" i="3"/>
  <c r="R359" i="3"/>
  <c r="C360" i="3"/>
  <c r="G360" i="3"/>
  <c r="K360" i="3"/>
  <c r="O360" i="3"/>
  <c r="S360" i="3"/>
  <c r="D361" i="3"/>
  <c r="H361" i="3"/>
  <c r="L361" i="3"/>
  <c r="P361" i="3"/>
  <c r="T361" i="3"/>
  <c r="E362" i="3"/>
  <c r="I362" i="3"/>
  <c r="M362" i="3"/>
  <c r="Q362" i="3"/>
  <c r="U362" i="3"/>
  <c r="F363" i="3"/>
  <c r="J363" i="3"/>
  <c r="N363" i="3"/>
  <c r="R363" i="3"/>
  <c r="C364" i="3"/>
  <c r="G364" i="3"/>
  <c r="K364" i="3"/>
  <c r="O364" i="3"/>
  <c r="S364" i="3"/>
  <c r="D365" i="3"/>
  <c r="H365" i="3"/>
  <c r="J365" i="3"/>
  <c r="L365" i="3"/>
  <c r="N365" i="3"/>
  <c r="P365" i="3"/>
  <c r="R365" i="3"/>
  <c r="T365" i="3"/>
  <c r="C366" i="3"/>
  <c r="E366" i="3"/>
  <c r="G366" i="3"/>
  <c r="I366" i="3"/>
  <c r="K366" i="3"/>
  <c r="M366" i="3"/>
  <c r="O366" i="3"/>
  <c r="Q366" i="3"/>
  <c r="S366" i="3"/>
  <c r="U366" i="3"/>
  <c r="D367" i="3"/>
  <c r="F367" i="3"/>
  <c r="H367" i="3"/>
  <c r="J367" i="3"/>
  <c r="L367" i="3"/>
  <c r="N367" i="3"/>
  <c r="P367" i="3"/>
  <c r="R367" i="3"/>
  <c r="T367" i="3"/>
  <c r="C368" i="3"/>
  <c r="E368" i="3"/>
  <c r="G368" i="3"/>
  <c r="I368" i="3"/>
  <c r="K368" i="3"/>
  <c r="M368" i="3"/>
  <c r="O368" i="3"/>
  <c r="Q368" i="3"/>
  <c r="S368" i="3"/>
  <c r="U368" i="3"/>
  <c r="D369" i="3"/>
  <c r="F369" i="3"/>
  <c r="H369" i="3"/>
  <c r="J369" i="3"/>
  <c r="L369" i="3"/>
  <c r="N369" i="3"/>
  <c r="P369" i="3"/>
  <c r="R369" i="3"/>
  <c r="T369" i="3"/>
  <c r="C370" i="3"/>
  <c r="E370" i="3"/>
  <c r="G370" i="3"/>
  <c r="I370" i="3"/>
  <c r="K370" i="3"/>
  <c r="M370" i="3"/>
  <c r="O370" i="3"/>
  <c r="Q370" i="3"/>
  <c r="S370" i="3"/>
  <c r="U370" i="3"/>
  <c r="D371" i="3"/>
  <c r="F371" i="3"/>
  <c r="H371" i="3"/>
  <c r="J371" i="3"/>
  <c r="L371" i="3"/>
  <c r="N371" i="3"/>
  <c r="P371" i="3"/>
  <c r="R371" i="3"/>
  <c r="T371" i="3"/>
  <c r="C372" i="3"/>
  <c r="E372" i="3"/>
  <c r="G372" i="3"/>
  <c r="I372" i="3"/>
  <c r="K372" i="3"/>
  <c r="M372" i="3"/>
  <c r="O372" i="3"/>
  <c r="Q372" i="3"/>
  <c r="S372" i="3"/>
  <c r="U372" i="3"/>
  <c r="D373" i="3"/>
  <c r="F373" i="3"/>
  <c r="H373" i="3"/>
  <c r="J373" i="3"/>
  <c r="L373" i="3"/>
  <c r="N373" i="3"/>
  <c r="P373" i="3"/>
  <c r="R373" i="3"/>
  <c r="T373" i="3"/>
  <c r="C374" i="3"/>
  <c r="E374" i="3"/>
  <c r="G374" i="3"/>
  <c r="I374" i="3"/>
  <c r="K374" i="3"/>
  <c r="M374" i="3"/>
  <c r="O374" i="3"/>
  <c r="Q374" i="3"/>
  <c r="S374" i="3"/>
  <c r="U374" i="3"/>
  <c r="D375" i="3"/>
  <c r="F375" i="3"/>
  <c r="H375" i="3"/>
  <c r="J375" i="3"/>
  <c r="L375" i="3"/>
  <c r="N375" i="3"/>
  <c r="P375" i="3"/>
  <c r="R375" i="3"/>
  <c r="T375" i="3"/>
  <c r="C376" i="3"/>
  <c r="E376" i="3"/>
  <c r="G376" i="3"/>
  <c r="I376" i="3"/>
  <c r="K376" i="3"/>
  <c r="M376" i="3"/>
  <c r="O376" i="3"/>
  <c r="Q376" i="3"/>
  <c r="S376" i="3"/>
  <c r="U376" i="3"/>
  <c r="D377" i="3"/>
  <c r="F377" i="3"/>
  <c r="H377" i="3"/>
  <c r="J377" i="3"/>
  <c r="L377" i="3"/>
  <c r="N377" i="3"/>
  <c r="P377" i="3"/>
  <c r="R377" i="3"/>
  <c r="T377" i="3"/>
  <c r="C378" i="3"/>
  <c r="E378" i="3"/>
  <c r="G378" i="3"/>
  <c r="I378" i="3"/>
  <c r="K378" i="3"/>
  <c r="M378" i="3"/>
  <c r="O378" i="3"/>
  <c r="Q378" i="3"/>
  <c r="S378" i="3"/>
  <c r="U378" i="3"/>
  <c r="D379" i="3"/>
  <c r="F379" i="3"/>
  <c r="H379" i="3"/>
  <c r="J379" i="3"/>
  <c r="L379" i="3"/>
  <c r="N379" i="3"/>
  <c r="P379" i="3"/>
  <c r="R379" i="3"/>
  <c r="T379" i="3"/>
  <c r="C380" i="3"/>
  <c r="E380" i="3"/>
  <c r="G380" i="3"/>
  <c r="I380" i="3"/>
  <c r="K380" i="3"/>
  <c r="M380" i="3"/>
  <c r="O380" i="3"/>
  <c r="Q380" i="3"/>
  <c r="S380" i="3"/>
  <c r="U380" i="3"/>
  <c r="D381" i="3"/>
  <c r="F381" i="3"/>
  <c r="H381" i="3"/>
  <c r="J381" i="3"/>
  <c r="L381" i="3"/>
  <c r="N381" i="3"/>
  <c r="P381" i="3"/>
  <c r="R381" i="3"/>
  <c r="T381" i="3"/>
  <c r="C382" i="3"/>
  <c r="E382" i="3"/>
  <c r="G382" i="3"/>
  <c r="I382" i="3"/>
  <c r="K382" i="3"/>
  <c r="M382" i="3"/>
  <c r="O382" i="3"/>
  <c r="Q382" i="3"/>
  <c r="S382" i="3"/>
  <c r="U382" i="3"/>
  <c r="D383" i="3"/>
  <c r="F383" i="3"/>
  <c r="H383" i="3"/>
  <c r="J383" i="3"/>
  <c r="L383" i="3"/>
  <c r="N383" i="3"/>
  <c r="P383" i="3"/>
  <c r="R383" i="3"/>
  <c r="T383" i="3"/>
  <c r="C384" i="3"/>
  <c r="E384" i="3"/>
  <c r="G384" i="3"/>
  <c r="I384" i="3"/>
  <c r="K384" i="3"/>
  <c r="M384" i="3"/>
  <c r="O384" i="3"/>
  <c r="Q384" i="3"/>
  <c r="S384" i="3"/>
  <c r="U384" i="3"/>
  <c r="D385" i="3"/>
  <c r="F385" i="3"/>
  <c r="H385" i="3"/>
  <c r="J385" i="3"/>
  <c r="L385" i="3"/>
  <c r="N385" i="3"/>
  <c r="P385" i="3"/>
  <c r="R385" i="3"/>
  <c r="T385" i="3"/>
  <c r="C386" i="3"/>
  <c r="E386" i="3"/>
  <c r="G386" i="3"/>
  <c r="I386" i="3"/>
  <c r="K386" i="3"/>
  <c r="M386" i="3"/>
  <c r="O386" i="3"/>
  <c r="Q386" i="3"/>
  <c r="S386" i="3"/>
  <c r="U386" i="3"/>
  <c r="D387" i="3"/>
  <c r="F387" i="3"/>
  <c r="H387" i="3"/>
  <c r="J387" i="3"/>
  <c r="L387" i="3"/>
  <c r="N387" i="3"/>
  <c r="P387" i="3"/>
  <c r="R387" i="3"/>
  <c r="T387" i="3"/>
  <c r="C388" i="3"/>
  <c r="E388" i="3"/>
  <c r="G388" i="3"/>
  <c r="I388" i="3"/>
  <c r="K388" i="3"/>
  <c r="M388" i="3"/>
  <c r="O388" i="3"/>
  <c r="Q388" i="3"/>
  <c r="S388" i="3"/>
  <c r="U388" i="3"/>
  <c r="D389" i="3"/>
  <c r="F389" i="3"/>
  <c r="H389" i="3"/>
  <c r="J389" i="3"/>
  <c r="L389" i="3"/>
  <c r="N389" i="3"/>
  <c r="P389" i="3"/>
  <c r="R389" i="3"/>
  <c r="T389" i="3"/>
  <c r="O3" i="3"/>
  <c r="U35" i="3"/>
  <c r="K49" i="3"/>
  <c r="T62" i="3"/>
  <c r="E76" i="3"/>
  <c r="S82" i="3"/>
  <c r="N89" i="3"/>
  <c r="I96" i="3"/>
  <c r="S102" i="3"/>
  <c r="G106" i="3"/>
  <c r="N109" i="3"/>
  <c r="U112" i="3"/>
  <c r="I116" i="3"/>
  <c r="P119" i="3"/>
  <c r="D123" i="3"/>
  <c r="K126" i="3"/>
  <c r="R129" i="3"/>
  <c r="F133" i="3"/>
  <c r="M136" i="3"/>
  <c r="T139" i="3"/>
  <c r="H143" i="3"/>
  <c r="O146" i="3"/>
  <c r="C150" i="3"/>
  <c r="J153" i="3"/>
  <c r="P156" i="3"/>
  <c r="J158" i="3"/>
  <c r="D160" i="3"/>
  <c r="Q161" i="3"/>
  <c r="K163" i="3"/>
  <c r="E165" i="3"/>
  <c r="R166" i="3"/>
  <c r="L168" i="3"/>
  <c r="D170" i="3"/>
  <c r="T170" i="3"/>
  <c r="Q171" i="3"/>
  <c r="N172" i="3"/>
  <c r="K173" i="3"/>
  <c r="H174" i="3"/>
  <c r="E175" i="3"/>
  <c r="U175" i="3"/>
  <c r="R176" i="3"/>
  <c r="O177" i="3"/>
  <c r="L178" i="3"/>
  <c r="I179" i="3"/>
  <c r="F180" i="3"/>
  <c r="C181" i="3"/>
  <c r="S181" i="3"/>
  <c r="P182" i="3"/>
  <c r="M183" i="3"/>
  <c r="J184" i="3"/>
  <c r="G185" i="3"/>
  <c r="D186" i="3"/>
  <c r="T186" i="3"/>
  <c r="Q187" i="3"/>
  <c r="N188" i="3"/>
  <c r="K189" i="3"/>
  <c r="H190" i="3"/>
  <c r="E191" i="3"/>
  <c r="U191" i="3"/>
  <c r="R192" i="3"/>
  <c r="O193" i="3"/>
  <c r="L194" i="3"/>
  <c r="I195" i="3"/>
  <c r="F196" i="3"/>
  <c r="C197" i="3"/>
  <c r="S197" i="3"/>
  <c r="P198" i="3"/>
  <c r="M199" i="3"/>
  <c r="J200" i="3"/>
  <c r="G201" i="3"/>
  <c r="D202" i="3"/>
  <c r="T202" i="3"/>
  <c r="Q203" i="3"/>
  <c r="N204" i="3"/>
  <c r="K205" i="3"/>
  <c r="H206" i="3"/>
  <c r="E207" i="3"/>
  <c r="U207" i="3"/>
  <c r="R208" i="3"/>
  <c r="O209" i="3"/>
  <c r="L210" i="3"/>
  <c r="I211" i="3"/>
  <c r="F212" i="3"/>
  <c r="C213" i="3"/>
  <c r="S213" i="3"/>
  <c r="P214" i="3"/>
  <c r="M215" i="3"/>
  <c r="J216" i="3"/>
  <c r="G217" i="3"/>
  <c r="D218" i="3"/>
  <c r="T218" i="3"/>
  <c r="Q219" i="3"/>
  <c r="N220" i="3"/>
  <c r="K221" i="3"/>
  <c r="H222" i="3"/>
  <c r="E223" i="3"/>
  <c r="U223" i="3"/>
  <c r="R224" i="3"/>
  <c r="O225" i="3"/>
  <c r="L226" i="3"/>
  <c r="I227" i="3"/>
  <c r="F228" i="3"/>
  <c r="C229" i="3"/>
  <c r="S229" i="3"/>
  <c r="P230" i="3"/>
  <c r="M231" i="3"/>
  <c r="J232" i="3"/>
  <c r="G233" i="3"/>
  <c r="D234" i="3"/>
  <c r="T234" i="3"/>
  <c r="Q235" i="3"/>
  <c r="N236" i="3"/>
  <c r="K237" i="3"/>
  <c r="H238" i="3"/>
  <c r="E239" i="3"/>
  <c r="U239" i="3"/>
  <c r="R240" i="3"/>
  <c r="O241" i="3"/>
  <c r="L242" i="3"/>
  <c r="I243" i="3"/>
  <c r="F244" i="3"/>
  <c r="C245" i="3"/>
  <c r="S245" i="3"/>
  <c r="P246" i="3"/>
  <c r="M247" i="3"/>
  <c r="J248" i="3"/>
  <c r="G249" i="3"/>
  <c r="D250" i="3"/>
  <c r="R250" i="3"/>
  <c r="G251" i="3"/>
  <c r="O251" i="3"/>
  <c r="D252" i="3"/>
  <c r="L252" i="3"/>
  <c r="T252" i="3"/>
  <c r="I253" i="3"/>
  <c r="Q253" i="3"/>
  <c r="F254" i="3"/>
  <c r="N254" i="3"/>
  <c r="C255" i="3"/>
  <c r="K255" i="3"/>
  <c r="S255" i="3"/>
  <c r="H256" i="3"/>
  <c r="P256" i="3"/>
  <c r="E257" i="3"/>
  <c r="M257" i="3"/>
  <c r="U257" i="3"/>
  <c r="J258" i="3"/>
  <c r="R258" i="3"/>
  <c r="G259" i="3"/>
  <c r="O259" i="3"/>
  <c r="D260" i="3"/>
  <c r="L260" i="3"/>
  <c r="T260" i="3"/>
  <c r="I261" i="3"/>
  <c r="Q261" i="3"/>
  <c r="F262" i="3"/>
  <c r="N262" i="3"/>
  <c r="C263" i="3"/>
  <c r="K263" i="3"/>
  <c r="S263" i="3"/>
  <c r="H264" i="3"/>
  <c r="P264" i="3"/>
  <c r="E265" i="3"/>
  <c r="M265" i="3"/>
  <c r="U265" i="3"/>
  <c r="J266" i="3"/>
  <c r="R266" i="3"/>
  <c r="G267" i="3"/>
  <c r="O267" i="3"/>
  <c r="D268" i="3"/>
  <c r="L268" i="3"/>
  <c r="T268" i="3"/>
  <c r="I269" i="3"/>
  <c r="Q269" i="3"/>
  <c r="F270" i="3"/>
  <c r="N270" i="3"/>
  <c r="C271" i="3"/>
  <c r="K271" i="3"/>
  <c r="S271" i="3"/>
  <c r="H272" i="3"/>
  <c r="P272" i="3"/>
  <c r="E273" i="3"/>
  <c r="M273" i="3"/>
  <c r="U273" i="3"/>
  <c r="J274" i="3"/>
  <c r="R274" i="3"/>
  <c r="G275" i="3"/>
  <c r="O275" i="3"/>
  <c r="D276" i="3"/>
  <c r="L276" i="3"/>
  <c r="T276" i="3"/>
  <c r="I277" i="3"/>
  <c r="Q277" i="3"/>
  <c r="F278" i="3"/>
  <c r="N278" i="3"/>
  <c r="C279" i="3"/>
  <c r="K279" i="3"/>
  <c r="S279" i="3"/>
  <c r="H280" i="3"/>
  <c r="P280" i="3"/>
  <c r="E281" i="3"/>
  <c r="M281" i="3"/>
  <c r="U281" i="3"/>
  <c r="J282" i="3"/>
  <c r="R282" i="3"/>
  <c r="G283" i="3"/>
  <c r="O283" i="3"/>
  <c r="D284" i="3"/>
  <c r="L284" i="3"/>
  <c r="T284" i="3"/>
  <c r="I285" i="3"/>
  <c r="Q285" i="3"/>
  <c r="F286" i="3"/>
  <c r="N286" i="3"/>
  <c r="C287" i="3"/>
  <c r="K287" i="3"/>
  <c r="S287" i="3"/>
  <c r="H288" i="3"/>
  <c r="P288" i="3"/>
  <c r="E289" i="3"/>
  <c r="M289" i="3"/>
  <c r="U289" i="3"/>
  <c r="J290" i="3"/>
  <c r="R290" i="3"/>
  <c r="G291" i="3"/>
  <c r="O291" i="3"/>
  <c r="D292" i="3"/>
  <c r="L292" i="3"/>
  <c r="T292" i="3"/>
  <c r="I293" i="3"/>
  <c r="Q293" i="3"/>
  <c r="F294" i="3"/>
  <c r="N294" i="3"/>
  <c r="C295" i="3"/>
  <c r="K295" i="3"/>
  <c r="S295" i="3"/>
  <c r="H296" i="3"/>
  <c r="P296" i="3"/>
  <c r="E297" i="3"/>
  <c r="M297" i="3"/>
  <c r="U297" i="3"/>
  <c r="J298" i="3"/>
  <c r="R298" i="3"/>
  <c r="G299" i="3"/>
  <c r="O299" i="3"/>
  <c r="D300" i="3"/>
  <c r="L300" i="3"/>
  <c r="T300" i="3"/>
  <c r="I301" i="3"/>
  <c r="Q301" i="3"/>
  <c r="F302" i="3"/>
  <c r="N302" i="3"/>
  <c r="C303" i="3"/>
  <c r="K303" i="3"/>
  <c r="S303" i="3"/>
  <c r="H304" i="3"/>
  <c r="P304" i="3"/>
  <c r="E305" i="3"/>
  <c r="M305" i="3"/>
  <c r="U305" i="3"/>
  <c r="J306" i="3"/>
  <c r="R306" i="3"/>
  <c r="G307" i="3"/>
  <c r="O307" i="3"/>
  <c r="D308" i="3"/>
  <c r="L308" i="3"/>
  <c r="T308" i="3"/>
  <c r="I309" i="3"/>
  <c r="Q309" i="3"/>
  <c r="F310" i="3"/>
  <c r="N310" i="3"/>
  <c r="C311" i="3"/>
  <c r="K311" i="3"/>
  <c r="S311" i="3"/>
  <c r="H312" i="3"/>
  <c r="P312" i="3"/>
  <c r="E313" i="3"/>
  <c r="M313" i="3"/>
  <c r="U313" i="3"/>
  <c r="J314" i="3"/>
  <c r="R314" i="3"/>
  <c r="G315" i="3"/>
  <c r="O315" i="3"/>
  <c r="D316" i="3"/>
  <c r="L316" i="3"/>
  <c r="T316" i="3"/>
  <c r="I317" i="3"/>
  <c r="Q317" i="3"/>
  <c r="F318" i="3"/>
  <c r="K318" i="3"/>
  <c r="O318" i="3"/>
  <c r="S318" i="3"/>
  <c r="D319" i="3"/>
  <c r="H319" i="3"/>
  <c r="L319" i="3"/>
  <c r="P319" i="3"/>
  <c r="T319" i="3"/>
  <c r="E320" i="3"/>
  <c r="I320" i="3"/>
  <c r="M320" i="3"/>
  <c r="Q320" i="3"/>
  <c r="U320" i="3"/>
  <c r="F321" i="3"/>
  <c r="J321" i="3"/>
  <c r="N321" i="3"/>
  <c r="R321" i="3"/>
  <c r="C322" i="3"/>
  <c r="G322" i="3"/>
  <c r="K322" i="3"/>
  <c r="O322" i="3"/>
  <c r="S322" i="3"/>
  <c r="D323" i="3"/>
  <c r="H323" i="3"/>
  <c r="L323" i="3"/>
  <c r="P323" i="3"/>
  <c r="T323" i="3"/>
  <c r="E324" i="3"/>
  <c r="I324" i="3"/>
  <c r="M324" i="3"/>
  <c r="Q324" i="3"/>
  <c r="U324" i="3"/>
  <c r="F325" i="3"/>
  <c r="J325" i="3"/>
  <c r="N325" i="3"/>
  <c r="R325" i="3"/>
  <c r="C326" i="3"/>
  <c r="G326" i="3"/>
  <c r="K326" i="3"/>
  <c r="O326" i="3"/>
  <c r="S326" i="3"/>
  <c r="D327" i="3"/>
  <c r="H327" i="3"/>
  <c r="L327" i="3"/>
  <c r="P327" i="3"/>
  <c r="T327" i="3"/>
  <c r="E328" i="3"/>
  <c r="I328" i="3"/>
  <c r="M328" i="3"/>
  <c r="Q328" i="3"/>
  <c r="U328" i="3"/>
  <c r="F329" i="3"/>
  <c r="J329" i="3"/>
  <c r="N329" i="3"/>
  <c r="R329" i="3"/>
  <c r="C330" i="3"/>
  <c r="G330" i="3"/>
  <c r="K330" i="3"/>
  <c r="O330" i="3"/>
  <c r="S330" i="3"/>
  <c r="D331" i="3"/>
  <c r="H331" i="3"/>
  <c r="L331" i="3"/>
  <c r="P331" i="3"/>
  <c r="T331" i="3"/>
  <c r="E332" i="3"/>
  <c r="I332" i="3"/>
  <c r="M332" i="3"/>
  <c r="Q332" i="3"/>
  <c r="U332" i="3"/>
  <c r="F333" i="3"/>
  <c r="J333" i="3"/>
  <c r="N333" i="3"/>
  <c r="R333" i="3"/>
  <c r="C334" i="3"/>
  <c r="G334" i="3"/>
  <c r="K334" i="3"/>
  <c r="O334" i="3"/>
  <c r="S334" i="3"/>
  <c r="D335" i="3"/>
  <c r="H335" i="3"/>
  <c r="L335" i="3"/>
  <c r="P335" i="3"/>
  <c r="T335" i="3"/>
  <c r="E336" i="3"/>
  <c r="I336" i="3"/>
  <c r="M336" i="3"/>
  <c r="Q336" i="3"/>
  <c r="U336" i="3"/>
  <c r="F337" i="3"/>
  <c r="J337" i="3"/>
  <c r="N337" i="3"/>
  <c r="R337" i="3"/>
  <c r="C338" i="3"/>
  <c r="G338" i="3"/>
  <c r="K338" i="3"/>
  <c r="O338" i="3"/>
  <c r="S338" i="3"/>
  <c r="D339" i="3"/>
  <c r="H339" i="3"/>
  <c r="L339" i="3"/>
  <c r="P339" i="3"/>
  <c r="T339" i="3"/>
  <c r="E340" i="3"/>
  <c r="I340" i="3"/>
  <c r="M340" i="3"/>
  <c r="Q340" i="3"/>
  <c r="U340" i="3"/>
  <c r="F341" i="3"/>
  <c r="J341" i="3"/>
  <c r="N341" i="3"/>
  <c r="R341" i="3"/>
  <c r="C342" i="3"/>
  <c r="G342" i="3"/>
  <c r="K342" i="3"/>
  <c r="O342" i="3"/>
  <c r="S342" i="3"/>
  <c r="D343" i="3"/>
  <c r="H343" i="3"/>
  <c r="L343" i="3"/>
  <c r="P343" i="3"/>
  <c r="T343" i="3"/>
  <c r="E344" i="3"/>
  <c r="I344" i="3"/>
  <c r="M344" i="3"/>
  <c r="Q344" i="3"/>
  <c r="U344" i="3"/>
  <c r="F345" i="3"/>
  <c r="J345" i="3"/>
  <c r="N345" i="3"/>
  <c r="R345" i="3"/>
  <c r="C346" i="3"/>
  <c r="G346" i="3"/>
  <c r="K346" i="3"/>
  <c r="O346" i="3"/>
  <c r="S346" i="3"/>
  <c r="D347" i="3"/>
  <c r="H347" i="3"/>
  <c r="L347" i="3"/>
  <c r="P347" i="3"/>
  <c r="T347" i="3"/>
  <c r="E348" i="3"/>
  <c r="I348" i="3"/>
  <c r="M348" i="3"/>
  <c r="Q348" i="3"/>
  <c r="U348" i="3"/>
  <c r="F349" i="3"/>
  <c r="J349" i="3"/>
  <c r="N349" i="3"/>
  <c r="R349" i="3"/>
  <c r="C350" i="3"/>
  <c r="G350" i="3"/>
  <c r="K350" i="3"/>
  <c r="O350" i="3"/>
  <c r="S350" i="3"/>
  <c r="D351" i="3"/>
  <c r="H351" i="3"/>
  <c r="L351" i="3"/>
  <c r="P351" i="3"/>
  <c r="T351" i="3"/>
  <c r="E352" i="3"/>
  <c r="I352" i="3"/>
  <c r="M352" i="3"/>
  <c r="Q352" i="3"/>
  <c r="U352" i="3"/>
  <c r="F353" i="3"/>
  <c r="J353" i="3"/>
  <c r="N353" i="3"/>
  <c r="R353" i="3"/>
  <c r="C354" i="3"/>
  <c r="G354" i="3"/>
  <c r="K354" i="3"/>
  <c r="O354" i="3"/>
  <c r="S354" i="3"/>
  <c r="D355" i="3"/>
  <c r="H355" i="3"/>
  <c r="L355" i="3"/>
  <c r="P355" i="3"/>
  <c r="T355" i="3"/>
  <c r="E356" i="3"/>
  <c r="I356" i="3"/>
  <c r="M356" i="3"/>
  <c r="Q356" i="3"/>
  <c r="U356" i="3"/>
  <c r="F357" i="3"/>
  <c r="J357" i="3"/>
  <c r="N357" i="3"/>
  <c r="R357" i="3"/>
  <c r="C358" i="3"/>
  <c r="G358" i="3"/>
  <c r="K358" i="3"/>
  <c r="O358" i="3"/>
  <c r="S358" i="3"/>
  <c r="D359" i="3"/>
  <c r="H359" i="3"/>
  <c r="L359" i="3"/>
  <c r="P359" i="3"/>
  <c r="T359" i="3"/>
  <c r="E360" i="3"/>
  <c r="I360" i="3"/>
  <c r="M360" i="3"/>
  <c r="Q360" i="3"/>
  <c r="U360" i="3"/>
  <c r="F361" i="3"/>
  <c r="J361" i="3"/>
  <c r="N361" i="3"/>
  <c r="R361" i="3"/>
  <c r="C362" i="3"/>
  <c r="G362" i="3"/>
  <c r="K362" i="3"/>
  <c r="O362" i="3"/>
  <c r="S362" i="3"/>
  <c r="D363" i="3"/>
  <c r="H363" i="3"/>
  <c r="L363" i="3"/>
  <c r="P363" i="3"/>
  <c r="T363" i="3"/>
  <c r="E364" i="3"/>
  <c r="I364" i="3"/>
  <c r="M364" i="3"/>
  <c r="Q364" i="3"/>
  <c r="U364" i="3"/>
  <c r="F365" i="3"/>
  <c r="I365" i="3"/>
  <c r="K365" i="3"/>
  <c r="M365" i="3"/>
  <c r="O365" i="3"/>
  <c r="Q365" i="3"/>
  <c r="S365" i="3"/>
  <c r="U365" i="3"/>
  <c r="D366" i="3"/>
  <c r="F366" i="3"/>
  <c r="H366" i="3"/>
  <c r="J366" i="3"/>
  <c r="L366" i="3"/>
  <c r="N366" i="3"/>
  <c r="P366" i="3"/>
  <c r="R366" i="3"/>
  <c r="T366" i="3"/>
  <c r="C367" i="3"/>
  <c r="E367" i="3"/>
  <c r="G367" i="3"/>
  <c r="I367" i="3"/>
  <c r="K367" i="3"/>
  <c r="M367" i="3"/>
  <c r="O367" i="3"/>
  <c r="Q367" i="3"/>
  <c r="S367" i="3"/>
  <c r="U367" i="3"/>
  <c r="D368" i="3"/>
  <c r="F368" i="3"/>
  <c r="H368" i="3"/>
  <c r="J368" i="3"/>
  <c r="L368" i="3"/>
  <c r="N368" i="3"/>
  <c r="P368" i="3"/>
  <c r="R368" i="3"/>
  <c r="T368" i="3"/>
  <c r="C369" i="3"/>
  <c r="E369" i="3"/>
  <c r="G369" i="3"/>
  <c r="I369" i="3"/>
  <c r="K369" i="3"/>
  <c r="M369" i="3"/>
  <c r="O369" i="3"/>
  <c r="Q369" i="3"/>
  <c r="S369" i="3"/>
  <c r="U369" i="3"/>
  <c r="D370" i="3"/>
  <c r="F370" i="3"/>
  <c r="H370" i="3"/>
  <c r="J370" i="3"/>
  <c r="L370" i="3"/>
  <c r="N370" i="3"/>
  <c r="P370" i="3"/>
  <c r="R370" i="3"/>
  <c r="T370" i="3"/>
  <c r="C371" i="3"/>
  <c r="E371" i="3"/>
  <c r="G371" i="3"/>
  <c r="I371" i="3"/>
  <c r="K371" i="3"/>
  <c r="M371" i="3"/>
  <c r="O371" i="3"/>
  <c r="Q371" i="3"/>
  <c r="S371" i="3"/>
  <c r="U371" i="3"/>
  <c r="D372" i="3"/>
  <c r="F372" i="3"/>
  <c r="H372" i="3"/>
  <c r="J372" i="3"/>
  <c r="L372" i="3"/>
  <c r="N372" i="3"/>
  <c r="P372" i="3"/>
  <c r="R372" i="3"/>
  <c r="T372" i="3"/>
  <c r="C373" i="3"/>
  <c r="E373" i="3"/>
  <c r="G373" i="3"/>
  <c r="I373" i="3"/>
  <c r="K373" i="3"/>
  <c r="M373" i="3"/>
  <c r="O373" i="3"/>
  <c r="Q373" i="3"/>
  <c r="S373" i="3"/>
  <c r="U373" i="3"/>
  <c r="D374" i="3"/>
  <c r="F374" i="3"/>
  <c r="H374" i="3"/>
  <c r="J374" i="3"/>
  <c r="L374" i="3"/>
  <c r="N374" i="3"/>
  <c r="P374" i="3"/>
  <c r="R374" i="3"/>
  <c r="T374" i="3"/>
  <c r="C375" i="3"/>
  <c r="E375" i="3"/>
  <c r="G375" i="3"/>
  <c r="I375" i="3"/>
  <c r="K375" i="3"/>
  <c r="M375" i="3"/>
  <c r="O375" i="3"/>
  <c r="Q375" i="3"/>
  <c r="S375" i="3"/>
  <c r="U375" i="3"/>
  <c r="D376" i="3"/>
  <c r="F376" i="3"/>
  <c r="H376" i="3"/>
  <c r="J376" i="3"/>
  <c r="L376" i="3"/>
  <c r="N376" i="3"/>
  <c r="P376" i="3"/>
  <c r="R376" i="3"/>
  <c r="T376" i="3"/>
  <c r="C377" i="3"/>
  <c r="E377" i="3"/>
  <c r="G377" i="3"/>
  <c r="I377" i="3"/>
  <c r="K377" i="3"/>
  <c r="M377" i="3"/>
  <c r="O377" i="3"/>
  <c r="Q377" i="3"/>
  <c r="S377" i="3"/>
  <c r="U377" i="3"/>
  <c r="D378" i="3"/>
  <c r="F378" i="3"/>
  <c r="H378" i="3"/>
  <c r="J378" i="3"/>
  <c r="L378" i="3"/>
  <c r="N378" i="3"/>
  <c r="P378" i="3"/>
  <c r="R378" i="3"/>
  <c r="T378" i="3"/>
  <c r="C379" i="3"/>
  <c r="E379" i="3"/>
  <c r="G379" i="3"/>
  <c r="I379" i="3"/>
  <c r="K379" i="3"/>
  <c r="M379" i="3"/>
  <c r="O379" i="3"/>
  <c r="Q379" i="3"/>
  <c r="S379" i="3"/>
  <c r="U379" i="3"/>
  <c r="D380" i="3"/>
  <c r="F380" i="3"/>
  <c r="H380" i="3"/>
  <c r="J380" i="3"/>
  <c r="L380" i="3"/>
  <c r="N380" i="3"/>
  <c r="P380" i="3"/>
  <c r="R380" i="3"/>
  <c r="T380" i="3"/>
  <c r="C381" i="3"/>
  <c r="E381" i="3"/>
  <c r="G381" i="3"/>
  <c r="I381" i="3"/>
  <c r="K381" i="3"/>
  <c r="M381" i="3"/>
  <c r="O381" i="3"/>
  <c r="Q381" i="3"/>
  <c r="S381" i="3"/>
  <c r="U381" i="3"/>
  <c r="D382" i="3"/>
  <c r="F382" i="3"/>
  <c r="H382" i="3"/>
  <c r="J382" i="3"/>
  <c r="L382" i="3"/>
  <c r="N382" i="3"/>
  <c r="P382" i="3"/>
  <c r="R382" i="3"/>
  <c r="T382" i="3"/>
  <c r="C383" i="3"/>
  <c r="E383" i="3"/>
  <c r="G383" i="3"/>
  <c r="I383" i="3"/>
  <c r="K383" i="3"/>
  <c r="M383" i="3"/>
  <c r="O383" i="3"/>
  <c r="Q383" i="3"/>
  <c r="S383" i="3"/>
  <c r="U383" i="3"/>
  <c r="D384" i="3"/>
  <c r="F384" i="3"/>
  <c r="H384" i="3"/>
  <c r="J384" i="3"/>
  <c r="L384" i="3"/>
  <c r="N384" i="3"/>
  <c r="P384" i="3"/>
  <c r="R384" i="3"/>
  <c r="T384" i="3"/>
  <c r="C385" i="3"/>
  <c r="E385" i="3"/>
  <c r="G385" i="3"/>
  <c r="I385" i="3"/>
  <c r="K385" i="3"/>
  <c r="M385" i="3"/>
  <c r="O385" i="3"/>
  <c r="Q385" i="3"/>
  <c r="S385" i="3"/>
  <c r="U385" i="3"/>
  <c r="D386" i="3"/>
  <c r="F386" i="3"/>
  <c r="H386" i="3"/>
  <c r="J386" i="3"/>
  <c r="L386" i="3"/>
  <c r="N386" i="3"/>
  <c r="P386" i="3"/>
  <c r="R386" i="3"/>
  <c r="T386" i="3"/>
  <c r="C387" i="3"/>
  <c r="E387" i="3"/>
  <c r="G387" i="3"/>
  <c r="I387" i="3"/>
  <c r="K387" i="3"/>
  <c r="M387" i="3"/>
  <c r="O387" i="3"/>
  <c r="Q387" i="3"/>
  <c r="S387" i="3"/>
  <c r="U387" i="3"/>
  <c r="D388" i="3"/>
  <c r="F388" i="3"/>
  <c r="H388" i="3"/>
  <c r="J388" i="3"/>
  <c r="L388" i="3"/>
  <c r="N388" i="3"/>
  <c r="P388" i="3"/>
  <c r="R388" i="3"/>
  <c r="T388" i="3"/>
  <c r="C389" i="3"/>
  <c r="E389" i="3"/>
  <c r="G389" i="3"/>
  <c r="I389" i="3"/>
  <c r="K389" i="3"/>
  <c r="M389" i="3"/>
  <c r="O389" i="3"/>
  <c r="Q389" i="3"/>
  <c r="S389" i="3"/>
  <c r="U389" i="3"/>
  <c r="D1" i="3"/>
  <c r="F1" i="3"/>
  <c r="H1" i="3"/>
  <c r="J1" i="3"/>
  <c r="L1" i="3"/>
  <c r="N1" i="3"/>
  <c r="P1" i="3"/>
  <c r="R1" i="3"/>
  <c r="T1" i="3"/>
  <c r="E1" i="3"/>
  <c r="G1" i="3"/>
  <c r="I1" i="3"/>
  <c r="K1" i="3"/>
  <c r="M1" i="3"/>
  <c r="O1" i="3"/>
  <c r="Q1" i="3"/>
  <c r="S1" i="3"/>
  <c r="U1" i="3"/>
  <c r="A349" i="3"/>
  <c r="A351" i="3"/>
  <c r="A353" i="3"/>
  <c r="A355" i="3"/>
  <c r="A357" i="3"/>
  <c r="A359" i="3"/>
  <c r="A361" i="3"/>
  <c r="A363" i="3"/>
  <c r="A365" i="3"/>
  <c r="A367" i="3"/>
  <c r="A369" i="3"/>
  <c r="A371" i="3"/>
  <c r="A373" i="3"/>
  <c r="A375" i="3"/>
  <c r="A377" i="3"/>
  <c r="A379" i="3"/>
  <c r="A381" i="3"/>
  <c r="A383" i="3"/>
  <c r="A385" i="3"/>
  <c r="A387" i="3"/>
  <c r="A389" i="3"/>
  <c r="A350" i="3"/>
  <c r="A352" i="3"/>
  <c r="A354" i="3"/>
  <c r="A356" i="3"/>
  <c r="A358" i="3"/>
  <c r="A360" i="3"/>
  <c r="A362" i="3"/>
  <c r="A364" i="3"/>
  <c r="A366" i="3"/>
  <c r="A368" i="3"/>
  <c r="A370" i="3"/>
  <c r="A372" i="3"/>
  <c r="A374" i="3"/>
  <c r="A376" i="3"/>
  <c r="A378" i="3"/>
  <c r="A380" i="3"/>
  <c r="A382" i="3"/>
  <c r="A384" i="3"/>
  <c r="A386" i="3"/>
  <c r="A388" i="3"/>
  <c r="A135" i="3"/>
  <c r="A137" i="3"/>
  <c r="A139" i="3"/>
  <c r="A141" i="3"/>
  <c r="A143" i="3"/>
  <c r="A145" i="3"/>
  <c r="A147" i="3"/>
  <c r="A149" i="3"/>
  <c r="A151" i="3"/>
  <c r="A153" i="3"/>
  <c r="A155" i="3"/>
  <c r="A157" i="3"/>
  <c r="A159" i="3"/>
  <c r="A161" i="3"/>
  <c r="A163" i="3"/>
  <c r="A165" i="3"/>
  <c r="A167" i="3"/>
  <c r="A169" i="3"/>
  <c r="A171" i="3"/>
  <c r="A173" i="3"/>
  <c r="A175" i="3"/>
  <c r="A177" i="3"/>
  <c r="A179" i="3"/>
  <c r="A181" i="3"/>
  <c r="A183" i="3"/>
  <c r="A185" i="3"/>
  <c r="A187" i="3"/>
  <c r="A189" i="3"/>
  <c r="A191" i="3"/>
  <c r="A193" i="3"/>
  <c r="A195" i="3"/>
  <c r="A197" i="3"/>
  <c r="A199" i="3"/>
  <c r="A201" i="3"/>
  <c r="A203" i="3"/>
  <c r="A205" i="3"/>
  <c r="A207" i="3"/>
  <c r="A209" i="3"/>
  <c r="A211" i="3"/>
  <c r="A213" i="3"/>
  <c r="A215" i="3"/>
  <c r="A217" i="3"/>
  <c r="A219" i="3"/>
  <c r="A221" i="3"/>
  <c r="A223" i="3"/>
  <c r="A225" i="3"/>
  <c r="A227" i="3"/>
  <c r="A229" i="3"/>
  <c r="A231" i="3"/>
  <c r="A233" i="3"/>
  <c r="A235" i="3"/>
  <c r="A237" i="3"/>
  <c r="A239" i="3"/>
  <c r="A241" i="3"/>
  <c r="A243" i="3"/>
  <c r="A245" i="3"/>
  <c r="A247" i="3"/>
  <c r="A249" i="3"/>
  <c r="A251" i="3"/>
  <c r="A253" i="3"/>
  <c r="A255" i="3"/>
  <c r="A257" i="3"/>
  <c r="A259" i="3"/>
  <c r="A261" i="3"/>
  <c r="A263" i="3"/>
  <c r="A265" i="3"/>
  <c r="A267" i="3"/>
  <c r="A269" i="3"/>
  <c r="A271" i="3"/>
  <c r="A273" i="3"/>
  <c r="A275" i="3"/>
  <c r="A277" i="3"/>
  <c r="A279" i="3"/>
  <c r="A281" i="3"/>
  <c r="A283" i="3"/>
  <c r="A285" i="3"/>
  <c r="A287" i="3"/>
  <c r="A289" i="3"/>
  <c r="A291" i="3"/>
  <c r="A293" i="3"/>
  <c r="A295" i="3"/>
  <c r="A297" i="3"/>
  <c r="A299" i="3"/>
  <c r="A301" i="3"/>
  <c r="A303" i="3"/>
  <c r="A305" i="3"/>
  <c r="A307" i="3"/>
  <c r="A309" i="3"/>
  <c r="A311" i="3"/>
  <c r="A313" i="3"/>
  <c r="A315" i="3"/>
  <c r="A317" i="3"/>
  <c r="A319" i="3"/>
  <c r="A321" i="3"/>
  <c r="A323" i="3"/>
  <c r="A325" i="3"/>
  <c r="A327" i="3"/>
  <c r="A329" i="3"/>
  <c r="A331" i="3"/>
  <c r="A333" i="3"/>
  <c r="A335" i="3"/>
  <c r="A337" i="3"/>
  <c r="A339" i="3"/>
  <c r="A341" i="3"/>
  <c r="A343" i="3"/>
  <c r="A345" i="3"/>
  <c r="A347" i="3"/>
  <c r="A136" i="3"/>
  <c r="A138" i="3"/>
  <c r="A140" i="3"/>
  <c r="A142" i="3"/>
  <c r="A144" i="3"/>
  <c r="A146" i="3"/>
  <c r="A148" i="3"/>
  <c r="A150" i="3"/>
  <c r="A152" i="3"/>
  <c r="A154" i="3"/>
  <c r="A156" i="3"/>
  <c r="A158" i="3"/>
  <c r="A160" i="3"/>
  <c r="A162" i="3"/>
  <c r="A164" i="3"/>
  <c r="A166" i="3"/>
  <c r="A168" i="3"/>
  <c r="A170" i="3"/>
  <c r="A172" i="3"/>
  <c r="A174" i="3"/>
  <c r="A176" i="3"/>
  <c r="A180" i="3"/>
  <c r="A184" i="3"/>
  <c r="A188" i="3"/>
  <c r="A192" i="3"/>
  <c r="A196" i="3"/>
  <c r="A200" i="3"/>
  <c r="A204" i="3"/>
  <c r="A208" i="3"/>
  <c r="A212" i="3"/>
  <c r="A216" i="3"/>
  <c r="A220" i="3"/>
  <c r="A224" i="3"/>
  <c r="A228" i="3"/>
  <c r="A232" i="3"/>
  <c r="A236" i="3"/>
  <c r="A240" i="3"/>
  <c r="A244" i="3"/>
  <c r="A248" i="3"/>
  <c r="A252" i="3"/>
  <c r="A256" i="3"/>
  <c r="A260" i="3"/>
  <c r="A264" i="3"/>
  <c r="A268" i="3"/>
  <c r="A272" i="3"/>
  <c r="A276" i="3"/>
  <c r="A280" i="3"/>
  <c r="A284" i="3"/>
  <c r="A288" i="3"/>
  <c r="A292" i="3"/>
  <c r="A296" i="3"/>
  <c r="A300" i="3"/>
  <c r="A304" i="3"/>
  <c r="A308" i="3"/>
  <c r="A312" i="3"/>
  <c r="A316" i="3"/>
  <c r="A320" i="3"/>
  <c r="A324" i="3"/>
  <c r="A328" i="3"/>
  <c r="A332" i="3"/>
  <c r="A336" i="3"/>
  <c r="A340" i="3"/>
  <c r="A344" i="3"/>
  <c r="A348" i="3"/>
  <c r="A342" i="3"/>
  <c r="A178" i="3"/>
  <c r="A182" i="3"/>
  <c r="A186" i="3"/>
  <c r="A190" i="3"/>
  <c r="A194" i="3"/>
  <c r="A198" i="3"/>
  <c r="A202" i="3"/>
  <c r="A206" i="3"/>
  <c r="A210" i="3"/>
  <c r="A214" i="3"/>
  <c r="A218" i="3"/>
  <c r="A222" i="3"/>
  <c r="A226" i="3"/>
  <c r="A230" i="3"/>
  <c r="A234" i="3"/>
  <c r="A238" i="3"/>
  <c r="A242" i="3"/>
  <c r="A246" i="3"/>
  <c r="A250" i="3"/>
  <c r="A254" i="3"/>
  <c r="A258" i="3"/>
  <c r="A262" i="3"/>
  <c r="A266" i="3"/>
  <c r="A270" i="3"/>
  <c r="A274" i="3"/>
  <c r="A278" i="3"/>
  <c r="A282" i="3"/>
  <c r="A286" i="3"/>
  <c r="A290" i="3"/>
  <c r="A294" i="3"/>
  <c r="A298" i="3"/>
  <c r="A302" i="3"/>
  <c r="A306" i="3"/>
  <c r="A310" i="3"/>
  <c r="A314" i="3"/>
  <c r="A318" i="3"/>
  <c r="A322" i="3"/>
  <c r="A326" i="3"/>
  <c r="A330" i="3"/>
  <c r="A334" i="3"/>
  <c r="A338" i="3"/>
  <c r="A346" i="3"/>
  <c r="A2" i="3"/>
  <c r="A4" i="3"/>
  <c r="A6" i="3"/>
  <c r="A8" i="3"/>
  <c r="A10" i="3"/>
  <c r="A12" i="3"/>
  <c r="A14" i="3"/>
  <c r="A16" i="3"/>
  <c r="A18" i="3"/>
  <c r="A20" i="3"/>
  <c r="A22" i="3"/>
  <c r="A24" i="3"/>
  <c r="A26" i="3"/>
  <c r="A28" i="3"/>
  <c r="A30" i="3"/>
  <c r="A32" i="3"/>
  <c r="A34" i="3"/>
  <c r="A36" i="3"/>
  <c r="A38" i="3"/>
  <c r="A40" i="3"/>
  <c r="A42" i="3"/>
  <c r="A44" i="3"/>
  <c r="A46" i="3"/>
  <c r="A48" i="3"/>
  <c r="A50" i="3"/>
  <c r="A52" i="3"/>
  <c r="A54" i="3"/>
  <c r="A56" i="3"/>
  <c r="A58" i="3"/>
  <c r="A60" i="3"/>
  <c r="A62" i="3"/>
  <c r="A64" i="3"/>
  <c r="A66" i="3"/>
  <c r="A68" i="3"/>
  <c r="A70" i="3"/>
  <c r="A72" i="3"/>
  <c r="A74" i="3"/>
  <c r="A76" i="3"/>
  <c r="A78" i="3"/>
  <c r="A80" i="3"/>
  <c r="A82" i="3"/>
  <c r="A84" i="3"/>
  <c r="A86" i="3"/>
  <c r="A88" i="3"/>
  <c r="A90" i="3"/>
  <c r="A92" i="3"/>
  <c r="A94" i="3"/>
  <c r="A96" i="3"/>
  <c r="A98" i="3"/>
  <c r="A100" i="3"/>
  <c r="A102" i="3"/>
  <c r="A104" i="3"/>
  <c r="A106" i="3"/>
  <c r="A108" i="3"/>
  <c r="A110" i="3"/>
  <c r="A112" i="3"/>
  <c r="A114" i="3"/>
  <c r="A116" i="3"/>
  <c r="A118" i="3"/>
  <c r="A120" i="3"/>
  <c r="A122" i="3"/>
  <c r="A124" i="3"/>
  <c r="A126" i="3"/>
  <c r="A128" i="3"/>
  <c r="A130" i="3"/>
  <c r="A132" i="3"/>
  <c r="A134" i="3"/>
  <c r="A3" i="3"/>
  <c r="A5" i="3"/>
  <c r="A7" i="3"/>
  <c r="A9" i="3"/>
  <c r="A11" i="3"/>
  <c r="A13" i="3"/>
  <c r="A15" i="3"/>
  <c r="A17" i="3"/>
  <c r="A19" i="3"/>
  <c r="A21" i="3"/>
  <c r="A23" i="3"/>
  <c r="A25" i="3"/>
  <c r="A27" i="3"/>
  <c r="A29" i="3"/>
  <c r="A31" i="3"/>
  <c r="A33" i="3"/>
  <c r="A35" i="3"/>
  <c r="A37" i="3"/>
  <c r="A39" i="3"/>
  <c r="A41" i="3"/>
  <c r="A43" i="3"/>
  <c r="A45" i="3"/>
  <c r="A47" i="3"/>
  <c r="A49" i="3"/>
  <c r="A51" i="3"/>
  <c r="A53" i="3"/>
  <c r="A55" i="3"/>
  <c r="A57" i="3"/>
  <c r="A59" i="3"/>
  <c r="A61" i="3"/>
  <c r="A63" i="3"/>
  <c r="A65" i="3"/>
  <c r="A67" i="3"/>
  <c r="A69" i="3"/>
  <c r="A71" i="3"/>
  <c r="A73" i="3"/>
  <c r="A75" i="3"/>
  <c r="A77" i="3"/>
  <c r="A79" i="3"/>
  <c r="A81" i="3"/>
  <c r="A83" i="3"/>
  <c r="A85" i="3"/>
  <c r="A87" i="3"/>
  <c r="A89" i="3"/>
  <c r="A91" i="3"/>
  <c r="A93" i="3"/>
  <c r="A95" i="3"/>
  <c r="A97" i="3"/>
  <c r="A99" i="3"/>
  <c r="A101" i="3"/>
  <c r="A103" i="3"/>
  <c r="A105" i="3"/>
  <c r="A107" i="3"/>
  <c r="A109" i="3"/>
  <c r="A111" i="3"/>
  <c r="A113" i="3"/>
  <c r="A115" i="3"/>
  <c r="A117" i="3"/>
  <c r="A119" i="3"/>
  <c r="A121" i="3"/>
  <c r="A123" i="3"/>
  <c r="A127" i="3"/>
  <c r="A131" i="3"/>
  <c r="A125" i="3"/>
  <c r="A129" i="3"/>
  <c r="A133" i="3"/>
  <c r="A1" i="3"/>
  <c r="B1" i="3"/>
  <c r="C1" i="3"/>
  <c r="O32" i="4"/>
  <c r="N32" i="4"/>
  <c r="N34" i="4" s="1"/>
  <c r="M32" i="4"/>
  <c r="M34" i="4" s="1"/>
  <c r="K32" i="4"/>
  <c r="J32" i="4"/>
  <c r="J34" i="4" s="1"/>
  <c r="I32" i="4"/>
  <c r="I34" i="4" s="1"/>
  <c r="G32" i="4"/>
  <c r="F32" i="4"/>
  <c r="F34" i="4" s="1"/>
  <c r="E32" i="4"/>
  <c r="E34" i="4" s="1"/>
  <c r="Q24" i="4"/>
  <c r="A24" i="4"/>
  <c r="S22" i="4"/>
  <c r="R22" i="4"/>
  <c r="R24" i="4" s="1"/>
  <c r="Q22" i="4"/>
  <c r="O22" i="4"/>
  <c r="N22" i="4"/>
  <c r="N24" i="4" s="1"/>
  <c r="M22" i="4"/>
  <c r="M24" i="4" s="1"/>
  <c r="K22" i="4"/>
  <c r="J22" i="4"/>
  <c r="J24" i="4" s="1"/>
  <c r="I22" i="4"/>
  <c r="I24" i="4" s="1"/>
  <c r="G22" i="4"/>
  <c r="F22" i="4"/>
  <c r="F24" i="4" s="1"/>
  <c r="E22" i="4"/>
  <c r="E24" i="4" s="1"/>
  <c r="C22" i="4"/>
  <c r="B22" i="4"/>
  <c r="B24" i="4" s="1"/>
  <c r="A22" i="4"/>
  <c r="N34" i="2"/>
  <c r="O32" i="2"/>
  <c r="N32" i="2"/>
  <c r="M32" i="2"/>
  <c r="M34" i="2" s="1"/>
  <c r="K32" i="2"/>
  <c r="J32" i="2"/>
  <c r="J34" i="2" s="1"/>
  <c r="I32" i="2"/>
  <c r="I34" i="2" s="1"/>
  <c r="G32" i="2"/>
  <c r="F32" i="2"/>
  <c r="F34" i="2" s="1"/>
  <c r="E32" i="2"/>
  <c r="E34" i="2" s="1"/>
  <c r="S22" i="2"/>
  <c r="R22" i="2"/>
  <c r="R24" i="2" s="1"/>
  <c r="Q22" i="2"/>
  <c r="Q24" i="2" s="1"/>
  <c r="O22" i="2"/>
  <c r="N22" i="2"/>
  <c r="N24" i="2" s="1"/>
  <c r="M22" i="2"/>
  <c r="M24" i="2" s="1"/>
  <c r="K22" i="2"/>
  <c r="J22" i="2"/>
  <c r="J24" i="2" s="1"/>
  <c r="I22" i="2"/>
  <c r="I24" i="2" s="1"/>
  <c r="G22" i="2"/>
  <c r="F22" i="2"/>
  <c r="F24" i="2" s="1"/>
  <c r="E22" i="2"/>
  <c r="E24" i="2" s="1"/>
  <c r="C22" i="2"/>
  <c r="B22" i="2"/>
  <c r="B24" i="2" s="1"/>
  <c r="A22" i="2"/>
  <c r="A24" i="2" s="1"/>
  <c r="U1" i="1"/>
</calcChain>
</file>

<file path=xl/sharedStrings.xml><?xml version="1.0" encoding="utf-8"?>
<sst xmlns="http://schemas.openxmlformats.org/spreadsheetml/2006/main" count="3963" uniqueCount="34">
  <si>
    <t>temps</t>
  </si>
  <si>
    <t>température ambiante</t>
  </si>
  <si>
    <t>humidité intérieure</t>
  </si>
  <si>
    <t>température extérieure</t>
  </si>
  <si>
    <t>humidité extérieure</t>
  </si>
  <si>
    <t xml:space="preserve"> vent m</t>
  </si>
  <si>
    <t xml:space="preserve">rafales </t>
  </si>
  <si>
    <t>Point de rosée</t>
  </si>
  <si>
    <t>refroidissement éolien</t>
  </si>
  <si>
    <t>direction du vent</t>
  </si>
  <si>
    <t>pression absolue</t>
  </si>
  <si>
    <t>pression relative</t>
  </si>
  <si>
    <t>intensité de précipitation</t>
  </si>
  <si>
    <t>pluies journalières</t>
  </si>
  <si>
    <t xml:space="preserve">pluies semaine </t>
  </si>
  <si>
    <t>pluies mensuelles</t>
  </si>
  <si>
    <t>pluies année</t>
  </si>
  <si>
    <t>solaire</t>
  </si>
  <si>
    <t>indice de chaleur</t>
  </si>
  <si>
    <t>UVI</t>
  </si>
  <si>
    <t>--</t>
  </si>
  <si>
    <r>
      <rPr>
        <sz val="10"/>
        <color theme="1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宋体"/>
        <charset val="134"/>
      </rPr>
      <t xml:space="preserve"> 14/04/2017</t>
    </r>
  </si>
  <si>
    <t>SEMAINE 16 2017</t>
  </si>
  <si>
    <t>Température exterieu r°C</t>
  </si>
  <si>
    <t>Humidité exterieur %</t>
  </si>
  <si>
    <t>Point de rosée°C</t>
  </si>
  <si>
    <t>Vent kmh</t>
  </si>
  <si>
    <t>Rafale kmh</t>
  </si>
  <si>
    <t>Mini</t>
  </si>
  <si>
    <t>Max</t>
  </si>
  <si>
    <t>Ø</t>
  </si>
  <si>
    <t>Pression absolue Hpa</t>
  </si>
  <si>
    <t>pression relative Hpa</t>
  </si>
  <si>
    <t>Solaire w/m2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</si>
</sst>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/m/yy\ h:mm;@"/>
  </numFmts>
  <fonts count="11">
    <font>
      <sz val="11"/>
      <color theme="1"/>
      <name val="Calibri"/>
      <charset val="134"/>
      <scheme val="minor"/>
    </font>
    <font>
      <b/>
      <sz val="20"/>
      <color theme="3" tint="0.39994506668294322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theme="3" tint="0.39994506668294322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DF0F4"/>
        <bgColor indexed="64"/>
      </patternFill>
    </fill>
    <fill>
      <patternFill patternType="solid">
        <fgColor theme="9" tint="0.7999511703848384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3" tint="0.3999450666829432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2" borderId="1" xfId="0" applyNumberForma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>
      <alignment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2" fontId="0" fillId="2" borderId="0" xfId="0" applyNumberFormat="1" applyFont="1" applyFill="1">
      <alignment vertical="center"/>
    </xf>
    <xf numFmtId="22" fontId="5" fillId="0" borderId="14" xfId="0" applyNumberFormat="1" applyFont="1" applyBorder="1" applyAlignment="1">
      <alignment horizontal="center" vertical="center"/>
    </xf>
    <xf numFmtId="22" fontId="5" fillId="0" borderId="15" xfId="0" applyNumberFormat="1" applyFont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0" fillId="2" borderId="0" xfId="0" applyNumberFormat="1" applyFill="1">
      <alignment vertical="center"/>
    </xf>
    <xf numFmtId="22" fontId="5" fillId="0" borderId="16" xfId="0" applyNumberFormat="1" applyFont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17" xfId="0" applyNumberFormat="1" applyFill="1" applyBorder="1">
      <alignment vertical="center"/>
    </xf>
    <xf numFmtId="0" fontId="0" fillId="2" borderId="17" xfId="0" applyNumberFormat="1" applyFill="1" applyBorder="1" applyAlignment="1">
      <alignment horizontal="center" vertical="center"/>
    </xf>
    <xf numFmtId="0" fontId="0" fillId="2" borderId="0" xfId="0" applyNumberFormat="1" applyFill="1" applyBorder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6" fillId="5" borderId="0" xfId="0" applyNumberFormat="1" applyFont="1" applyFill="1">
      <alignment vertical="center"/>
    </xf>
    <xf numFmtId="0" fontId="7" fillId="5" borderId="0" xfId="0" applyNumberFormat="1" applyFont="1" applyFill="1">
      <alignment vertical="center"/>
    </xf>
    <xf numFmtId="49" fontId="7" fillId="5" borderId="0" xfId="0" applyNumberFormat="1" applyFont="1" applyFill="1">
      <alignment vertical="center"/>
    </xf>
    <xf numFmtId="22" fontId="6" fillId="0" borderId="0" xfId="0" applyNumberFormat="1" applyFont="1">
      <alignment vertical="center"/>
    </xf>
    <xf numFmtId="2" fontId="0" fillId="0" borderId="0" xfId="0" applyNumberFormat="1">
      <alignment vertical="center"/>
    </xf>
    <xf numFmtId="0" fontId="0" fillId="0" borderId="0" xfId="0" applyNumberFormat="1">
      <alignment vertical="center"/>
    </xf>
    <xf numFmtId="22" fontId="6" fillId="5" borderId="0" xfId="0" applyNumberFormat="1" applyFont="1" applyFill="1">
      <alignment vertical="center"/>
    </xf>
    <xf numFmtId="22" fontId="6" fillId="0" borderId="0" xfId="0" applyNumberFormat="1" applyFont="1" applyFill="1" applyAlignment="1">
      <alignment vertical="center"/>
    </xf>
    <xf numFmtId="2" fontId="0" fillId="0" borderId="0" xfId="0" applyNumberFormat="1" applyFill="1" applyAlignment="1">
      <alignment vertical="center"/>
    </xf>
    <xf numFmtId="0" fontId="8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2" fontId="0" fillId="4" borderId="8" xfId="0" applyNumberFormat="1" applyFont="1" applyFill="1" applyBorder="1" applyAlignment="1">
      <alignment horizontal="center" vertical="center"/>
    </xf>
    <xf numFmtId="2" fontId="0" fillId="4" borderId="11" xfId="0" applyNumberFormat="1" applyFont="1" applyFill="1" applyBorder="1" applyAlignment="1">
      <alignment horizontal="center" vertical="center"/>
    </xf>
    <xf numFmtId="2" fontId="0" fillId="4" borderId="9" xfId="0" applyNumberFormat="1" applyFont="1" applyFill="1" applyBorder="1" applyAlignment="1">
      <alignment horizontal="center" vertical="center"/>
    </xf>
    <xf numFmtId="2" fontId="0" fillId="4" borderId="12" xfId="0" applyNumberFormat="1" applyFont="1" applyFill="1" applyBorder="1" applyAlignment="1">
      <alignment horizontal="center" vertical="center"/>
    </xf>
    <xf numFmtId="2" fontId="0" fillId="4" borderId="10" xfId="0" applyNumberFormat="1" applyFont="1" applyFill="1" applyBorder="1" applyAlignment="1">
      <alignment horizontal="center" vertical="center"/>
    </xf>
    <xf numFmtId="2" fontId="0" fillId="4" borderId="13" xfId="0" applyNumberFormat="1" applyFon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0" fillId="4" borderId="11" xfId="0" applyNumberFormat="1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169" fontId="0" fillId="0" borderId="0" xfId="0" applyNumberFormat="1">
      <alignment vertical="center"/>
    </xf>
    <xf numFmtId="169" fontId="7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/>
  <colors>
    <mruColors>
      <color rgb="FFEFF6FC"/>
      <color rgb="FFEDF0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</xdr:colOff>
      <xdr:row>0</xdr:row>
      <xdr:rowOff>9525</xdr:rowOff>
    </xdr:from>
    <xdr:to>
      <xdr:col>16</xdr:col>
      <xdr:colOff>5715</xdr:colOff>
      <xdr:row>10</xdr:row>
      <xdr:rowOff>15240</xdr:rowOff>
    </xdr:to>
    <xdr:pic>
      <xdr:nvPicPr>
        <xdr:cNvPr id="2" name="Image 1" descr="E:\Gilles\Documents\doc meteo\image\banner.pngbanner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31340" y="9525"/>
          <a:ext cx="8099425" cy="1910715"/>
        </a:xfrm>
        <a:prstGeom prst="rect">
          <a:avLst/>
        </a:prstGeom>
        <a:ln>
          <a:solidFill>
            <a:schemeClr val="tx2">
              <a:lumMod val="60000"/>
              <a:lumOff val="40000"/>
            </a:schemeClr>
          </a:solidFill>
        </a:ln>
        <a:effectLst>
          <a:innerShdw blurRad="114300">
            <a:prstClr val="black"/>
          </a:innerShdw>
          <a:reflection blurRad="6350" stA="52000" endA="300" endPos="35000" dir="5400000" sy="-100000" algn="bl" rotWithShape="0"/>
          <a:softEdge rad="63500"/>
        </a:effectLst>
      </xdr:spPr>
    </xdr:pic>
    <xdr:clientData/>
  </xdr:twoCellAnchor>
  <xdr:twoCellAnchor editAs="oneCell">
    <xdr:from>
      <xdr:col>0</xdr:col>
      <xdr:colOff>635</xdr:colOff>
      <xdr:row>13</xdr:row>
      <xdr:rowOff>81280</xdr:rowOff>
    </xdr:from>
    <xdr:to>
      <xdr:col>6</xdr:col>
      <xdr:colOff>86995</xdr:colOff>
      <xdr:row>15</xdr:row>
      <xdr:rowOff>372745</xdr:rowOff>
    </xdr:to>
    <xdr:pic>
      <xdr:nvPicPr>
        <xdr:cNvPr id="3" name="Image 2" descr="S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" y="2700655"/>
          <a:ext cx="3801110" cy="649605"/>
        </a:xfrm>
        <a:prstGeom prst="rect">
          <a:avLst/>
        </a:prstGeom>
        <a:effectLst>
          <a:reflection blurRad="6350" stA="52000" endA="300" endPos="35000" dir="5400000" sy="-100000" algn="bl" rotWithShape="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</xdr:colOff>
      <xdr:row>0</xdr:row>
      <xdr:rowOff>9525</xdr:rowOff>
    </xdr:from>
    <xdr:to>
      <xdr:col>16</xdr:col>
      <xdr:colOff>5715</xdr:colOff>
      <xdr:row>10</xdr:row>
      <xdr:rowOff>15240</xdr:rowOff>
    </xdr:to>
    <xdr:pic>
      <xdr:nvPicPr>
        <xdr:cNvPr id="2" name="Image 1" descr="E:\Gilles\Documents\doc meteo\image\banner.pngbanner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831340" y="9525"/>
          <a:ext cx="8099425" cy="1910715"/>
        </a:xfrm>
        <a:prstGeom prst="rect">
          <a:avLst/>
        </a:prstGeom>
        <a:ln>
          <a:solidFill>
            <a:schemeClr val="tx2">
              <a:lumMod val="60000"/>
              <a:lumOff val="40000"/>
            </a:schemeClr>
          </a:solidFill>
        </a:ln>
        <a:effectLst>
          <a:innerShdw blurRad="114300">
            <a:prstClr val="black"/>
          </a:innerShdw>
          <a:reflection blurRad="6350" stA="52000" endA="300" endPos="35000" dir="5400000" sy="-100000" algn="bl" rotWithShape="0"/>
          <a:softEdge rad="63500"/>
        </a:effectLst>
      </xdr:spPr>
    </xdr:pic>
    <xdr:clientData/>
  </xdr:twoCellAnchor>
  <xdr:twoCellAnchor editAs="oneCell">
    <xdr:from>
      <xdr:col>0</xdr:col>
      <xdr:colOff>38100</xdr:colOff>
      <xdr:row>13</xdr:row>
      <xdr:rowOff>113665</xdr:rowOff>
    </xdr:from>
    <xdr:to>
      <xdr:col>6</xdr:col>
      <xdr:colOff>132715</xdr:colOff>
      <xdr:row>15</xdr:row>
      <xdr:rowOff>378460</xdr:rowOff>
    </xdr:to>
    <xdr:pic>
      <xdr:nvPicPr>
        <xdr:cNvPr id="5" name="Image 4" descr="S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2733040"/>
          <a:ext cx="3809365" cy="622935"/>
        </a:xfrm>
        <a:prstGeom prst="rect">
          <a:avLst/>
        </a:prstGeom>
        <a:effectLst>
          <a:reflection blurRad="6350" stA="52000" endA="300" endPos="3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3881"/>
  <sheetViews>
    <sheetView workbookViewId="0">
      <pane ySplit="1" topLeftCell="A2" activePane="bottomLeft" state="frozen"/>
      <selection pane="bottomLeft"/>
    </sheetView>
  </sheetViews>
  <sheetFormatPr baseColWidth="10" defaultColWidth="9" defaultRowHeight="15"/>
  <cols>
    <col min="1" max="1" width="17.28515625" customWidth="1"/>
  </cols>
  <sheetData>
    <row r="1" spans="1:21">
      <c r="A1" s="24" t="s">
        <v>0</v>
      </c>
      <c r="B1" s="25" t="s">
        <v>1</v>
      </c>
      <c r="C1" s="25" t="s">
        <v>2</v>
      </c>
      <c r="D1" s="26" t="s">
        <v>3</v>
      </c>
      <c r="E1" s="26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5" t="s">
        <v>17</v>
      </c>
      <c r="S1" s="25" t="s">
        <v>18</v>
      </c>
      <c r="T1" s="25" t="s">
        <v>19</v>
      </c>
      <c r="U1">
        <f>SUBTOTAL(3,D:D)-1</f>
        <v>3877</v>
      </c>
    </row>
    <row r="2" spans="1:21">
      <c r="A2" s="27">
        <v>42837.599999999999</v>
      </c>
      <c r="B2">
        <v>21</v>
      </c>
      <c r="C2">
        <v>42</v>
      </c>
      <c r="D2" s="28">
        <v>16</v>
      </c>
      <c r="E2" s="28">
        <v>46</v>
      </c>
      <c r="F2">
        <v>11.5</v>
      </c>
      <c r="G2">
        <v>15.8</v>
      </c>
      <c r="H2">
        <v>4.4000000000000004</v>
      </c>
      <c r="I2">
        <v>16</v>
      </c>
      <c r="J2">
        <v>191</v>
      </c>
      <c r="K2">
        <v>985.6</v>
      </c>
      <c r="L2">
        <v>1012.4</v>
      </c>
      <c r="M2">
        <v>0</v>
      </c>
      <c r="N2">
        <v>0</v>
      </c>
      <c r="O2">
        <v>0</v>
      </c>
      <c r="P2">
        <v>0</v>
      </c>
      <c r="Q2">
        <v>0</v>
      </c>
      <c r="R2">
        <v>618.66</v>
      </c>
      <c r="S2" t="s">
        <v>20</v>
      </c>
      <c r="T2">
        <v>6</v>
      </c>
      <c r="U2">
        <v>1</v>
      </c>
    </row>
    <row r="3" spans="1:21">
      <c r="A3" s="27">
        <v>42837.602083333302</v>
      </c>
      <c r="B3">
        <v>21</v>
      </c>
      <c r="C3">
        <v>42</v>
      </c>
      <c r="D3" s="28">
        <v>16.100000000000001</v>
      </c>
      <c r="E3" s="28">
        <v>46</v>
      </c>
      <c r="F3">
        <v>10.8</v>
      </c>
      <c r="G3">
        <v>15.8</v>
      </c>
      <c r="H3">
        <v>4.5</v>
      </c>
      <c r="I3">
        <v>16.100000000000001</v>
      </c>
      <c r="J3">
        <v>182</v>
      </c>
      <c r="K3">
        <v>985.4</v>
      </c>
      <c r="L3">
        <v>1018.6</v>
      </c>
      <c r="M3">
        <v>0</v>
      </c>
      <c r="N3">
        <v>0</v>
      </c>
      <c r="O3">
        <v>0</v>
      </c>
      <c r="P3">
        <v>0</v>
      </c>
      <c r="Q3">
        <v>0</v>
      </c>
      <c r="R3">
        <v>619.51</v>
      </c>
      <c r="S3" t="s">
        <v>20</v>
      </c>
      <c r="T3">
        <v>5</v>
      </c>
      <c r="U3">
        <v>2</v>
      </c>
    </row>
    <row r="4" spans="1:21">
      <c r="A4" s="27">
        <v>42837.606249999997</v>
      </c>
      <c r="B4">
        <v>20.9</v>
      </c>
      <c r="C4">
        <v>42</v>
      </c>
      <c r="D4" s="28">
        <v>16.5</v>
      </c>
      <c r="E4" s="28">
        <v>46</v>
      </c>
      <c r="F4">
        <v>17.3</v>
      </c>
      <c r="G4">
        <v>24.1</v>
      </c>
      <c r="H4">
        <v>4.9000000000000004</v>
      </c>
      <c r="I4">
        <v>16.5</v>
      </c>
      <c r="J4">
        <v>134</v>
      </c>
      <c r="K4">
        <v>985.2</v>
      </c>
      <c r="L4">
        <v>1018.4</v>
      </c>
      <c r="M4">
        <v>0</v>
      </c>
      <c r="N4">
        <v>0</v>
      </c>
      <c r="O4">
        <v>0</v>
      </c>
      <c r="P4">
        <v>0</v>
      </c>
      <c r="Q4">
        <v>0</v>
      </c>
      <c r="R4">
        <v>605.42999999999995</v>
      </c>
      <c r="S4" t="s">
        <v>20</v>
      </c>
      <c r="T4">
        <v>5</v>
      </c>
      <c r="U4">
        <v>3</v>
      </c>
    </row>
    <row r="5" spans="1:21">
      <c r="A5" s="27">
        <v>42837.608333333301</v>
      </c>
      <c r="B5">
        <v>20.9</v>
      </c>
      <c r="C5">
        <v>42</v>
      </c>
      <c r="D5" s="28">
        <v>16.5</v>
      </c>
      <c r="E5" s="28">
        <v>45</v>
      </c>
      <c r="F5">
        <v>10.8</v>
      </c>
      <c r="G5">
        <v>15.8</v>
      </c>
      <c r="H5">
        <v>4.5</v>
      </c>
      <c r="I5">
        <v>16.5</v>
      </c>
      <c r="J5">
        <v>193</v>
      </c>
      <c r="K5">
        <v>985.4</v>
      </c>
      <c r="L5">
        <v>1018.6</v>
      </c>
      <c r="M5">
        <v>0</v>
      </c>
      <c r="N5">
        <v>0</v>
      </c>
      <c r="O5">
        <v>0</v>
      </c>
      <c r="P5">
        <v>0</v>
      </c>
      <c r="Q5">
        <v>0</v>
      </c>
      <c r="R5">
        <v>590.84</v>
      </c>
      <c r="S5" t="s">
        <v>20</v>
      </c>
      <c r="T5">
        <v>5</v>
      </c>
      <c r="U5">
        <v>4</v>
      </c>
    </row>
    <row r="6" spans="1:21">
      <c r="A6" s="27">
        <v>42837.610416666699</v>
      </c>
      <c r="B6">
        <v>20.9</v>
      </c>
      <c r="C6">
        <v>42</v>
      </c>
      <c r="D6" s="28">
        <v>16.5</v>
      </c>
      <c r="E6" s="28">
        <v>45</v>
      </c>
      <c r="F6">
        <v>13</v>
      </c>
      <c r="G6">
        <v>15.8</v>
      </c>
      <c r="H6">
        <v>4.5</v>
      </c>
      <c r="I6">
        <v>16.5</v>
      </c>
      <c r="J6">
        <v>240</v>
      </c>
      <c r="K6">
        <v>985.1</v>
      </c>
      <c r="L6">
        <v>1018.3</v>
      </c>
      <c r="M6">
        <v>0</v>
      </c>
      <c r="N6">
        <v>0</v>
      </c>
      <c r="O6">
        <v>0</v>
      </c>
      <c r="P6">
        <v>0</v>
      </c>
      <c r="Q6">
        <v>0</v>
      </c>
      <c r="R6">
        <v>624.25</v>
      </c>
      <c r="S6" t="s">
        <v>20</v>
      </c>
      <c r="T6">
        <v>6</v>
      </c>
      <c r="U6">
        <v>5</v>
      </c>
    </row>
    <row r="7" spans="1:21">
      <c r="A7" s="27">
        <v>42837.612500000003</v>
      </c>
      <c r="B7">
        <v>21</v>
      </c>
      <c r="C7">
        <v>44</v>
      </c>
      <c r="D7" s="28">
        <v>16.5</v>
      </c>
      <c r="E7" s="28">
        <v>46</v>
      </c>
      <c r="F7">
        <v>6.5</v>
      </c>
      <c r="G7">
        <v>7.9</v>
      </c>
      <c r="H7">
        <v>4.9000000000000004</v>
      </c>
      <c r="I7">
        <v>16.5</v>
      </c>
      <c r="J7">
        <v>288</v>
      </c>
      <c r="K7">
        <v>985.2</v>
      </c>
      <c r="L7">
        <v>1018.4</v>
      </c>
      <c r="M7">
        <v>0</v>
      </c>
      <c r="N7">
        <v>0</v>
      </c>
      <c r="O7">
        <v>0</v>
      </c>
      <c r="P7">
        <v>0</v>
      </c>
      <c r="Q7">
        <v>0</v>
      </c>
      <c r="R7">
        <v>634</v>
      </c>
      <c r="S7" t="s">
        <v>20</v>
      </c>
      <c r="T7">
        <v>6</v>
      </c>
      <c r="U7">
        <v>6</v>
      </c>
    </row>
    <row r="8" spans="1:21">
      <c r="A8" s="27">
        <v>42837.6159722222</v>
      </c>
      <c r="B8">
        <v>20.7</v>
      </c>
      <c r="C8">
        <v>42</v>
      </c>
      <c r="D8" s="28">
        <v>15.8</v>
      </c>
      <c r="E8" s="28">
        <v>47</v>
      </c>
      <c r="F8">
        <v>14</v>
      </c>
      <c r="G8">
        <v>19.8</v>
      </c>
      <c r="H8">
        <v>4.5</v>
      </c>
      <c r="I8">
        <v>15.8</v>
      </c>
      <c r="J8">
        <v>195</v>
      </c>
      <c r="K8">
        <v>986.3</v>
      </c>
      <c r="L8">
        <v>1013.1</v>
      </c>
      <c r="M8">
        <v>0</v>
      </c>
      <c r="N8">
        <v>0</v>
      </c>
      <c r="O8">
        <v>0</v>
      </c>
      <c r="P8">
        <v>0</v>
      </c>
      <c r="Q8">
        <v>0</v>
      </c>
      <c r="R8">
        <v>553.78</v>
      </c>
      <c r="S8" t="s">
        <v>20</v>
      </c>
      <c r="T8">
        <v>6</v>
      </c>
      <c r="U8">
        <v>7</v>
      </c>
    </row>
    <row r="9" spans="1:21">
      <c r="A9" s="27">
        <v>42837.616666666698</v>
      </c>
      <c r="B9">
        <v>21</v>
      </c>
      <c r="C9">
        <v>42</v>
      </c>
      <c r="D9" s="28">
        <v>16.5</v>
      </c>
      <c r="E9" s="28">
        <v>46</v>
      </c>
      <c r="F9">
        <v>2.9</v>
      </c>
      <c r="G9">
        <v>4</v>
      </c>
      <c r="H9">
        <v>4.9000000000000004</v>
      </c>
      <c r="I9">
        <v>16.5</v>
      </c>
      <c r="J9">
        <v>226</v>
      </c>
      <c r="K9">
        <v>984.7</v>
      </c>
      <c r="L9">
        <v>1017.9</v>
      </c>
      <c r="M9">
        <v>0</v>
      </c>
      <c r="N9">
        <v>0</v>
      </c>
      <c r="O9">
        <v>0</v>
      </c>
      <c r="P9">
        <v>0</v>
      </c>
      <c r="Q9">
        <v>0</v>
      </c>
      <c r="R9">
        <v>640.03</v>
      </c>
      <c r="S9" t="s">
        <v>20</v>
      </c>
      <c r="T9">
        <v>5</v>
      </c>
      <c r="U9">
        <v>8</v>
      </c>
    </row>
    <row r="10" spans="1:21">
      <c r="A10" s="27">
        <v>42837.618750000001</v>
      </c>
      <c r="B10">
        <v>20.9</v>
      </c>
      <c r="C10">
        <v>42</v>
      </c>
      <c r="D10" s="28">
        <v>16.600000000000001</v>
      </c>
      <c r="E10" s="28">
        <v>46</v>
      </c>
      <c r="F10">
        <v>6.8</v>
      </c>
      <c r="G10">
        <v>7.9</v>
      </c>
      <c r="H10">
        <v>5</v>
      </c>
      <c r="I10">
        <v>16.600000000000001</v>
      </c>
      <c r="J10">
        <v>276</v>
      </c>
      <c r="K10">
        <v>984.7</v>
      </c>
      <c r="L10">
        <v>1017.9</v>
      </c>
      <c r="M10">
        <v>0</v>
      </c>
      <c r="N10">
        <v>0</v>
      </c>
      <c r="O10">
        <v>0</v>
      </c>
      <c r="P10">
        <v>0</v>
      </c>
      <c r="Q10">
        <v>0</v>
      </c>
      <c r="R10">
        <v>612.44000000000005</v>
      </c>
      <c r="S10" t="s">
        <v>20</v>
      </c>
      <c r="T10">
        <v>5</v>
      </c>
      <c r="U10">
        <v>9</v>
      </c>
    </row>
    <row r="11" spans="1:21">
      <c r="A11" s="27">
        <v>42837.619444444397</v>
      </c>
      <c r="B11">
        <v>20.8</v>
      </c>
      <c r="C11">
        <v>42</v>
      </c>
      <c r="D11" s="28">
        <v>15.8</v>
      </c>
      <c r="E11" s="28">
        <v>47</v>
      </c>
      <c r="F11">
        <v>7.9</v>
      </c>
      <c r="G11">
        <v>15.8</v>
      </c>
      <c r="H11">
        <v>4.5</v>
      </c>
      <c r="I11">
        <v>15.8</v>
      </c>
      <c r="J11">
        <v>284</v>
      </c>
      <c r="K11">
        <v>986.3</v>
      </c>
      <c r="L11">
        <v>1013.1</v>
      </c>
      <c r="M11">
        <v>0</v>
      </c>
      <c r="N11">
        <v>0</v>
      </c>
      <c r="O11">
        <v>0</v>
      </c>
      <c r="P11">
        <v>0</v>
      </c>
      <c r="Q11">
        <v>0</v>
      </c>
      <c r="R11">
        <v>580.42999999999995</v>
      </c>
      <c r="S11" t="s">
        <v>20</v>
      </c>
      <c r="T11">
        <v>6</v>
      </c>
      <c r="U11">
        <v>10</v>
      </c>
    </row>
    <row r="12" spans="1:21">
      <c r="A12" s="27">
        <v>42837.620833333298</v>
      </c>
      <c r="B12">
        <v>20.7</v>
      </c>
      <c r="C12">
        <v>41</v>
      </c>
      <c r="D12" s="28">
        <v>16.600000000000001</v>
      </c>
      <c r="E12" s="28">
        <v>46</v>
      </c>
      <c r="F12" s="29">
        <v>11.9</v>
      </c>
      <c r="G12">
        <v>15.8</v>
      </c>
      <c r="H12">
        <v>5</v>
      </c>
      <c r="I12">
        <v>16.600000000000001</v>
      </c>
      <c r="J12">
        <v>209</v>
      </c>
      <c r="K12">
        <v>984.6</v>
      </c>
      <c r="L12">
        <v>1017.8</v>
      </c>
      <c r="M12">
        <v>0</v>
      </c>
      <c r="N12">
        <v>0</v>
      </c>
      <c r="O12">
        <v>0</v>
      </c>
      <c r="P12">
        <v>0</v>
      </c>
      <c r="Q12">
        <v>0</v>
      </c>
      <c r="R12">
        <v>622.51</v>
      </c>
      <c r="S12" t="s">
        <v>20</v>
      </c>
      <c r="T12">
        <v>5</v>
      </c>
      <c r="U12">
        <v>11</v>
      </c>
    </row>
    <row r="13" spans="1:21">
      <c r="A13" s="27">
        <v>42837.622916666704</v>
      </c>
      <c r="B13">
        <v>20.5</v>
      </c>
      <c r="C13">
        <v>41</v>
      </c>
      <c r="D13" s="28">
        <v>16.7</v>
      </c>
      <c r="E13" s="28">
        <v>45</v>
      </c>
      <c r="F13">
        <v>12.2</v>
      </c>
      <c r="G13">
        <v>15.8</v>
      </c>
      <c r="H13">
        <v>4.7</v>
      </c>
      <c r="I13">
        <v>16.7</v>
      </c>
      <c r="J13">
        <v>230</v>
      </c>
      <c r="K13">
        <v>984.6</v>
      </c>
      <c r="L13">
        <v>1017.8</v>
      </c>
      <c r="M13">
        <v>0</v>
      </c>
      <c r="N13">
        <v>0</v>
      </c>
      <c r="O13">
        <v>0</v>
      </c>
      <c r="P13">
        <v>0</v>
      </c>
      <c r="Q13">
        <v>0</v>
      </c>
      <c r="R13">
        <v>638.86</v>
      </c>
      <c r="S13" t="s">
        <v>20</v>
      </c>
      <c r="T13">
        <v>5</v>
      </c>
      <c r="U13">
        <v>12</v>
      </c>
    </row>
    <row r="14" spans="1:21">
      <c r="A14" s="27">
        <v>42837.625</v>
      </c>
      <c r="B14">
        <v>20.399999999999999</v>
      </c>
      <c r="C14">
        <v>41</v>
      </c>
      <c r="D14" s="28">
        <v>16.7</v>
      </c>
      <c r="E14" s="28">
        <v>46</v>
      </c>
      <c r="F14">
        <v>13</v>
      </c>
      <c r="G14">
        <v>15.8</v>
      </c>
      <c r="H14">
        <v>5</v>
      </c>
      <c r="I14">
        <v>16.7</v>
      </c>
      <c r="J14">
        <v>202</v>
      </c>
      <c r="K14">
        <v>984.4</v>
      </c>
      <c r="L14">
        <v>1017.6</v>
      </c>
      <c r="M14">
        <v>0</v>
      </c>
      <c r="N14">
        <v>0</v>
      </c>
      <c r="O14">
        <v>0</v>
      </c>
      <c r="P14">
        <v>0</v>
      </c>
      <c r="Q14">
        <v>0</v>
      </c>
      <c r="R14">
        <v>644.1</v>
      </c>
      <c r="S14" t="s">
        <v>20</v>
      </c>
      <c r="T14">
        <v>4</v>
      </c>
      <c r="U14">
        <v>13</v>
      </c>
    </row>
    <row r="15" spans="1:21">
      <c r="A15" s="27">
        <v>42837.627083333296</v>
      </c>
      <c r="B15">
        <v>20.7</v>
      </c>
      <c r="C15">
        <v>42</v>
      </c>
      <c r="D15" s="28">
        <v>15.8</v>
      </c>
      <c r="E15" s="28">
        <v>48</v>
      </c>
      <c r="F15">
        <v>16.600000000000001</v>
      </c>
      <c r="G15">
        <v>19.8</v>
      </c>
      <c r="H15">
        <v>4.8</v>
      </c>
      <c r="I15">
        <v>15.8</v>
      </c>
      <c r="J15">
        <v>176</v>
      </c>
      <c r="K15">
        <v>985.9</v>
      </c>
      <c r="L15">
        <v>1012.7</v>
      </c>
      <c r="M15">
        <v>0</v>
      </c>
      <c r="N15">
        <v>0</v>
      </c>
      <c r="O15">
        <v>0</v>
      </c>
      <c r="P15">
        <v>0</v>
      </c>
      <c r="Q15">
        <v>0</v>
      </c>
      <c r="R15">
        <v>588.6</v>
      </c>
      <c r="S15" t="s">
        <v>20</v>
      </c>
      <c r="T15">
        <v>6</v>
      </c>
      <c r="U15">
        <v>14</v>
      </c>
    </row>
    <row r="16" spans="1:21">
      <c r="A16" s="27">
        <v>42837.629166666702</v>
      </c>
      <c r="B16">
        <v>20.7</v>
      </c>
      <c r="C16">
        <v>42</v>
      </c>
      <c r="D16" s="28">
        <v>15.8</v>
      </c>
      <c r="E16" s="28">
        <v>47</v>
      </c>
      <c r="F16">
        <v>19.399999999999999</v>
      </c>
      <c r="G16">
        <v>24.1</v>
      </c>
      <c r="H16">
        <v>4.5</v>
      </c>
      <c r="I16">
        <v>15.8</v>
      </c>
      <c r="J16">
        <v>164</v>
      </c>
      <c r="K16">
        <v>986</v>
      </c>
      <c r="L16">
        <v>1012.8</v>
      </c>
      <c r="M16">
        <v>0</v>
      </c>
      <c r="N16">
        <v>0</v>
      </c>
      <c r="O16">
        <v>0</v>
      </c>
      <c r="P16">
        <v>0</v>
      </c>
      <c r="Q16">
        <v>0</v>
      </c>
      <c r="R16">
        <v>600.69000000000005</v>
      </c>
      <c r="S16" t="s">
        <v>20</v>
      </c>
      <c r="T16">
        <v>6</v>
      </c>
      <c r="U16">
        <v>15</v>
      </c>
    </row>
    <row r="17" spans="1:21">
      <c r="A17" s="27">
        <v>42837.631249999999</v>
      </c>
      <c r="B17">
        <v>20.7</v>
      </c>
      <c r="C17">
        <v>42</v>
      </c>
      <c r="D17" s="28">
        <v>15.8</v>
      </c>
      <c r="E17" s="28">
        <v>46</v>
      </c>
      <c r="F17">
        <v>12.2</v>
      </c>
      <c r="G17">
        <v>15.8</v>
      </c>
      <c r="H17">
        <v>4.2</v>
      </c>
      <c r="I17">
        <v>15.8</v>
      </c>
      <c r="J17">
        <v>198</v>
      </c>
      <c r="K17">
        <v>985.9</v>
      </c>
      <c r="L17">
        <v>1012.7</v>
      </c>
      <c r="M17">
        <v>0</v>
      </c>
      <c r="N17">
        <v>0</v>
      </c>
      <c r="O17">
        <v>0</v>
      </c>
      <c r="P17">
        <v>0</v>
      </c>
      <c r="Q17">
        <v>0</v>
      </c>
      <c r="R17">
        <v>598.23</v>
      </c>
      <c r="S17" t="s">
        <v>20</v>
      </c>
      <c r="T17">
        <v>6</v>
      </c>
      <c r="U17">
        <v>16</v>
      </c>
    </row>
    <row r="18" spans="1:21">
      <c r="A18" s="27">
        <v>42837.633333333302</v>
      </c>
      <c r="B18">
        <v>20.7</v>
      </c>
      <c r="C18">
        <v>42</v>
      </c>
      <c r="D18" s="28">
        <v>15.9</v>
      </c>
      <c r="E18" s="28">
        <v>47</v>
      </c>
      <c r="F18">
        <v>6.5</v>
      </c>
      <c r="G18">
        <v>7.9</v>
      </c>
      <c r="H18">
        <v>4.5999999999999996</v>
      </c>
      <c r="I18">
        <v>15.9</v>
      </c>
      <c r="J18">
        <v>169</v>
      </c>
      <c r="K18">
        <v>985.9</v>
      </c>
      <c r="L18">
        <v>1012.7</v>
      </c>
      <c r="M18">
        <v>0</v>
      </c>
      <c r="N18">
        <v>0</v>
      </c>
      <c r="O18">
        <v>0</v>
      </c>
      <c r="P18">
        <v>0</v>
      </c>
      <c r="Q18">
        <v>0</v>
      </c>
      <c r="R18">
        <v>576.57000000000005</v>
      </c>
      <c r="S18" t="s">
        <v>20</v>
      </c>
      <c r="T18">
        <v>6</v>
      </c>
      <c r="U18">
        <v>17</v>
      </c>
    </row>
    <row r="19" spans="1:21">
      <c r="A19" s="27">
        <v>42837.635416666701</v>
      </c>
      <c r="B19">
        <v>19.8</v>
      </c>
      <c r="C19">
        <v>42</v>
      </c>
      <c r="D19" s="28">
        <v>17</v>
      </c>
      <c r="E19" s="28">
        <v>46</v>
      </c>
      <c r="F19">
        <v>10.4</v>
      </c>
      <c r="G19">
        <v>11.9</v>
      </c>
      <c r="H19">
        <v>5.3</v>
      </c>
      <c r="I19">
        <v>17</v>
      </c>
      <c r="J19">
        <v>241</v>
      </c>
      <c r="K19">
        <v>984.2</v>
      </c>
      <c r="L19">
        <v>1017.4</v>
      </c>
      <c r="M19">
        <v>0</v>
      </c>
      <c r="N19">
        <v>0</v>
      </c>
      <c r="O19">
        <v>0</v>
      </c>
      <c r="P19">
        <v>0</v>
      </c>
      <c r="Q19">
        <v>0</v>
      </c>
      <c r="R19">
        <v>711.89</v>
      </c>
      <c r="S19" t="s">
        <v>20</v>
      </c>
      <c r="T19">
        <v>5</v>
      </c>
      <c r="U19">
        <v>18</v>
      </c>
    </row>
    <row r="20" spans="1:21">
      <c r="A20" s="27">
        <v>42837.637499999997</v>
      </c>
      <c r="B20">
        <v>19.7</v>
      </c>
      <c r="C20">
        <v>42</v>
      </c>
      <c r="D20" s="28">
        <v>17.100000000000001</v>
      </c>
      <c r="E20" s="28">
        <v>45</v>
      </c>
      <c r="F20">
        <v>9.6999999999999993</v>
      </c>
      <c r="G20">
        <v>11.9</v>
      </c>
      <c r="H20">
        <v>5.0999999999999996</v>
      </c>
      <c r="I20">
        <v>17.100000000000001</v>
      </c>
      <c r="J20">
        <v>224</v>
      </c>
      <c r="K20">
        <v>984.3</v>
      </c>
      <c r="L20">
        <v>1017.5</v>
      </c>
      <c r="M20">
        <v>0</v>
      </c>
      <c r="N20">
        <v>0</v>
      </c>
      <c r="O20">
        <v>0</v>
      </c>
      <c r="P20">
        <v>0</v>
      </c>
      <c r="Q20">
        <v>0</v>
      </c>
      <c r="R20">
        <v>706.46</v>
      </c>
      <c r="S20" t="s">
        <v>20</v>
      </c>
      <c r="T20">
        <v>5</v>
      </c>
      <c r="U20">
        <v>19</v>
      </c>
    </row>
    <row r="21" spans="1:21">
      <c r="A21" s="27">
        <v>42837.639583333301</v>
      </c>
      <c r="B21">
        <v>19.600000000000001</v>
      </c>
      <c r="C21">
        <v>42</v>
      </c>
      <c r="D21" s="28">
        <v>17.2</v>
      </c>
      <c r="E21" s="28">
        <v>44</v>
      </c>
      <c r="F21">
        <v>7.2</v>
      </c>
      <c r="G21">
        <v>11.9</v>
      </c>
      <c r="H21">
        <v>4.9000000000000004</v>
      </c>
      <c r="I21">
        <v>17.2</v>
      </c>
      <c r="J21">
        <v>287</v>
      </c>
      <c r="K21">
        <v>983.9</v>
      </c>
      <c r="L21">
        <v>1017.1</v>
      </c>
      <c r="M21">
        <v>0</v>
      </c>
      <c r="N21">
        <v>0</v>
      </c>
      <c r="O21">
        <v>0</v>
      </c>
      <c r="P21">
        <v>0</v>
      </c>
      <c r="Q21">
        <v>0</v>
      </c>
      <c r="R21">
        <v>522.17999999999995</v>
      </c>
      <c r="S21" t="s">
        <v>20</v>
      </c>
      <c r="T21">
        <v>4</v>
      </c>
      <c r="U21">
        <v>20</v>
      </c>
    </row>
    <row r="22" spans="1:21">
      <c r="A22" s="27">
        <v>42837.640972222202</v>
      </c>
      <c r="B22">
        <v>19.600000000000001</v>
      </c>
      <c r="C22">
        <v>42</v>
      </c>
      <c r="D22" s="28">
        <v>17.3</v>
      </c>
      <c r="E22" s="28">
        <v>44</v>
      </c>
      <c r="F22">
        <v>9</v>
      </c>
      <c r="G22">
        <v>11.9</v>
      </c>
      <c r="H22">
        <v>5</v>
      </c>
      <c r="I22">
        <v>17.3</v>
      </c>
      <c r="J22">
        <v>274</v>
      </c>
      <c r="K22">
        <v>984.3</v>
      </c>
      <c r="L22">
        <v>1017.5</v>
      </c>
      <c r="M22">
        <v>0</v>
      </c>
      <c r="N22">
        <v>0</v>
      </c>
      <c r="O22">
        <v>0</v>
      </c>
      <c r="P22">
        <v>0</v>
      </c>
      <c r="Q22">
        <v>0</v>
      </c>
      <c r="R22">
        <v>364.1</v>
      </c>
      <c r="S22" t="s">
        <v>20</v>
      </c>
      <c r="T22">
        <v>3</v>
      </c>
      <c r="U22">
        <v>21</v>
      </c>
    </row>
    <row r="23" spans="1:21">
      <c r="A23" s="27">
        <v>42837.642361111102</v>
      </c>
      <c r="B23">
        <v>19.600000000000001</v>
      </c>
      <c r="C23">
        <v>42</v>
      </c>
      <c r="D23" s="28">
        <v>17.3</v>
      </c>
      <c r="E23" s="28">
        <v>45</v>
      </c>
      <c r="F23">
        <v>12.2</v>
      </c>
      <c r="G23">
        <v>15.8</v>
      </c>
      <c r="H23">
        <v>5.3</v>
      </c>
      <c r="I23">
        <v>17.3</v>
      </c>
      <c r="J23">
        <v>283</v>
      </c>
      <c r="K23">
        <v>984.2</v>
      </c>
      <c r="L23">
        <v>1017.4</v>
      </c>
      <c r="M23">
        <v>0</v>
      </c>
      <c r="N23">
        <v>0</v>
      </c>
      <c r="O23">
        <v>0</v>
      </c>
      <c r="P23">
        <v>0</v>
      </c>
      <c r="Q23">
        <v>0</v>
      </c>
      <c r="R23">
        <v>388.45</v>
      </c>
      <c r="S23" t="s">
        <v>20</v>
      </c>
      <c r="T23">
        <v>3</v>
      </c>
      <c r="U23">
        <v>22</v>
      </c>
    </row>
    <row r="24" spans="1:21">
      <c r="A24" s="27">
        <v>42837.643750000003</v>
      </c>
      <c r="B24">
        <v>19.600000000000001</v>
      </c>
      <c r="C24">
        <v>42</v>
      </c>
      <c r="D24" s="28">
        <v>17.3</v>
      </c>
      <c r="E24" s="28">
        <v>44</v>
      </c>
      <c r="F24">
        <v>8.3000000000000007</v>
      </c>
      <c r="G24">
        <v>11.9</v>
      </c>
      <c r="H24">
        <v>5</v>
      </c>
      <c r="I24">
        <v>17.3</v>
      </c>
      <c r="J24">
        <v>255</v>
      </c>
      <c r="K24">
        <v>984.1</v>
      </c>
      <c r="L24">
        <v>1017.3</v>
      </c>
      <c r="M24">
        <v>0</v>
      </c>
      <c r="N24">
        <v>0</v>
      </c>
      <c r="O24">
        <v>0</v>
      </c>
      <c r="P24">
        <v>0</v>
      </c>
      <c r="Q24">
        <v>0</v>
      </c>
      <c r="R24">
        <v>375.09</v>
      </c>
      <c r="S24" t="s">
        <v>20</v>
      </c>
      <c r="T24">
        <v>3</v>
      </c>
      <c r="U24">
        <v>23</v>
      </c>
    </row>
    <row r="25" spans="1:21">
      <c r="A25" s="27">
        <v>42837.645138888904</v>
      </c>
      <c r="B25">
        <v>19.5</v>
      </c>
      <c r="C25">
        <v>42</v>
      </c>
      <c r="D25" s="28">
        <v>17.3</v>
      </c>
      <c r="E25" s="28">
        <v>45</v>
      </c>
      <c r="F25">
        <v>9.6999999999999993</v>
      </c>
      <c r="G25">
        <v>15.8</v>
      </c>
      <c r="H25">
        <v>5.3</v>
      </c>
      <c r="I25">
        <v>17.3</v>
      </c>
      <c r="J25">
        <v>351</v>
      </c>
      <c r="K25">
        <v>984.3</v>
      </c>
      <c r="L25">
        <v>1017.5</v>
      </c>
      <c r="M25">
        <v>0</v>
      </c>
      <c r="N25">
        <v>0</v>
      </c>
      <c r="O25">
        <v>0</v>
      </c>
      <c r="P25">
        <v>0</v>
      </c>
      <c r="Q25">
        <v>0</v>
      </c>
      <c r="R25">
        <v>385.29</v>
      </c>
      <c r="S25" t="s">
        <v>20</v>
      </c>
      <c r="T25">
        <v>3</v>
      </c>
      <c r="U25">
        <v>24</v>
      </c>
    </row>
    <row r="26" spans="1:21">
      <c r="A26" s="27">
        <v>42837.646527777797</v>
      </c>
      <c r="B26">
        <v>19.5</v>
      </c>
      <c r="C26">
        <v>42</v>
      </c>
      <c r="D26" s="28">
        <v>17.3</v>
      </c>
      <c r="E26" s="28">
        <v>45</v>
      </c>
      <c r="F26">
        <v>9</v>
      </c>
      <c r="G26">
        <v>11.9</v>
      </c>
      <c r="H26">
        <v>5.3</v>
      </c>
      <c r="I26">
        <v>17.3</v>
      </c>
      <c r="J26">
        <v>259</v>
      </c>
      <c r="K26">
        <v>984.4</v>
      </c>
      <c r="L26">
        <v>1017.6</v>
      </c>
      <c r="M26">
        <v>0</v>
      </c>
      <c r="N26">
        <v>0</v>
      </c>
      <c r="O26">
        <v>0</v>
      </c>
      <c r="P26">
        <v>0</v>
      </c>
      <c r="Q26">
        <v>0</v>
      </c>
      <c r="R26">
        <v>388.51</v>
      </c>
      <c r="S26" t="s">
        <v>20</v>
      </c>
      <c r="T26">
        <v>3</v>
      </c>
      <c r="U26">
        <v>25</v>
      </c>
    </row>
    <row r="27" spans="1:21">
      <c r="A27" s="27">
        <v>42837.647916666698</v>
      </c>
      <c r="B27">
        <v>19.5</v>
      </c>
      <c r="C27">
        <v>42</v>
      </c>
      <c r="D27" s="28">
        <v>17.3</v>
      </c>
      <c r="E27" s="28">
        <v>45</v>
      </c>
      <c r="F27">
        <v>10.4</v>
      </c>
      <c r="G27">
        <v>15.8</v>
      </c>
      <c r="H27">
        <v>5.3</v>
      </c>
      <c r="I27">
        <v>17.3</v>
      </c>
      <c r="J27">
        <v>17</v>
      </c>
      <c r="K27">
        <v>984.2</v>
      </c>
      <c r="L27">
        <v>1017.4</v>
      </c>
      <c r="M27">
        <v>0</v>
      </c>
      <c r="N27">
        <v>0</v>
      </c>
      <c r="O27">
        <v>0</v>
      </c>
      <c r="P27">
        <v>0</v>
      </c>
      <c r="Q27">
        <v>0</v>
      </c>
      <c r="R27">
        <v>419.48</v>
      </c>
      <c r="S27" t="s">
        <v>20</v>
      </c>
      <c r="T27">
        <v>3</v>
      </c>
      <c r="U27">
        <v>26</v>
      </c>
    </row>
    <row r="28" spans="1:21">
      <c r="A28" s="27">
        <v>42837.649305555598</v>
      </c>
      <c r="B28">
        <v>19.5</v>
      </c>
      <c r="C28">
        <v>42</v>
      </c>
      <c r="D28" s="28">
        <v>17.3</v>
      </c>
      <c r="E28" s="28">
        <v>45</v>
      </c>
      <c r="F28">
        <v>13</v>
      </c>
      <c r="G28">
        <v>15.8</v>
      </c>
      <c r="H28">
        <v>5.3</v>
      </c>
      <c r="I28">
        <v>17.3</v>
      </c>
      <c r="J28">
        <v>271</v>
      </c>
      <c r="K28">
        <v>984.2</v>
      </c>
      <c r="L28">
        <v>1017.4</v>
      </c>
      <c r="M28">
        <v>0</v>
      </c>
      <c r="N28">
        <v>0</v>
      </c>
      <c r="O28">
        <v>0</v>
      </c>
      <c r="P28">
        <v>0</v>
      </c>
      <c r="Q28">
        <v>0</v>
      </c>
      <c r="R28">
        <v>434.1</v>
      </c>
      <c r="S28" t="s">
        <v>20</v>
      </c>
      <c r="T28">
        <v>3</v>
      </c>
      <c r="U28">
        <v>27</v>
      </c>
    </row>
    <row r="29" spans="1:21">
      <c r="A29" s="27">
        <v>42837.650694444397</v>
      </c>
      <c r="B29">
        <v>19.3</v>
      </c>
      <c r="C29">
        <v>41</v>
      </c>
      <c r="D29" s="28">
        <v>17.3</v>
      </c>
      <c r="E29" s="28">
        <v>44</v>
      </c>
      <c r="F29">
        <v>15.5</v>
      </c>
      <c r="G29">
        <v>15.8</v>
      </c>
      <c r="H29">
        <v>5</v>
      </c>
      <c r="I29">
        <v>17.3</v>
      </c>
      <c r="J29">
        <v>343</v>
      </c>
      <c r="K29">
        <v>984.2</v>
      </c>
      <c r="L29">
        <v>1017.4</v>
      </c>
      <c r="M29">
        <v>0</v>
      </c>
      <c r="N29">
        <v>0</v>
      </c>
      <c r="O29">
        <v>0</v>
      </c>
      <c r="P29">
        <v>0</v>
      </c>
      <c r="Q29">
        <v>0</v>
      </c>
      <c r="R29">
        <v>412.82</v>
      </c>
      <c r="S29" t="s">
        <v>20</v>
      </c>
      <c r="T29">
        <v>3</v>
      </c>
      <c r="U29">
        <v>28</v>
      </c>
    </row>
    <row r="30" spans="1:21">
      <c r="A30" s="27">
        <v>42837.652083333298</v>
      </c>
      <c r="B30">
        <v>19.2</v>
      </c>
      <c r="C30">
        <v>40</v>
      </c>
      <c r="D30" s="28">
        <v>17.3</v>
      </c>
      <c r="E30" s="28">
        <v>44</v>
      </c>
      <c r="F30">
        <v>11.5</v>
      </c>
      <c r="G30">
        <v>15.8</v>
      </c>
      <c r="H30">
        <v>5</v>
      </c>
      <c r="I30">
        <v>17.3</v>
      </c>
      <c r="J30">
        <v>349</v>
      </c>
      <c r="K30">
        <v>984</v>
      </c>
      <c r="L30">
        <v>1017.2</v>
      </c>
      <c r="M30">
        <v>0</v>
      </c>
      <c r="N30">
        <v>0</v>
      </c>
      <c r="O30">
        <v>0</v>
      </c>
      <c r="P30">
        <v>0</v>
      </c>
      <c r="Q30">
        <v>0</v>
      </c>
      <c r="R30">
        <v>422.38</v>
      </c>
      <c r="S30" t="s">
        <v>20</v>
      </c>
      <c r="T30">
        <v>3</v>
      </c>
      <c r="U30">
        <v>29</v>
      </c>
    </row>
    <row r="31" spans="1:21">
      <c r="A31" s="27">
        <v>42837.653472222199</v>
      </c>
      <c r="B31">
        <v>19.2</v>
      </c>
      <c r="C31">
        <v>42</v>
      </c>
      <c r="D31" s="28">
        <v>17.3</v>
      </c>
      <c r="E31" s="28">
        <v>45</v>
      </c>
      <c r="F31">
        <v>11.5</v>
      </c>
      <c r="G31">
        <v>15.8</v>
      </c>
      <c r="H31">
        <v>5.3</v>
      </c>
      <c r="I31">
        <v>17.3</v>
      </c>
      <c r="J31">
        <v>245</v>
      </c>
      <c r="K31">
        <v>984</v>
      </c>
      <c r="L31">
        <v>1017.2</v>
      </c>
      <c r="M31">
        <v>0</v>
      </c>
      <c r="N31">
        <v>0</v>
      </c>
      <c r="O31">
        <v>0</v>
      </c>
      <c r="P31">
        <v>0</v>
      </c>
      <c r="Q31">
        <v>0</v>
      </c>
      <c r="R31">
        <v>408.33</v>
      </c>
      <c r="S31" t="s">
        <v>20</v>
      </c>
      <c r="T31">
        <v>3</v>
      </c>
      <c r="U31">
        <v>30</v>
      </c>
    </row>
    <row r="32" spans="1:21">
      <c r="A32" s="27">
        <v>42837.654861111099</v>
      </c>
      <c r="B32">
        <v>19.2</v>
      </c>
      <c r="C32">
        <v>42</v>
      </c>
      <c r="D32" s="28">
        <v>17.2</v>
      </c>
      <c r="E32" s="28">
        <v>44</v>
      </c>
      <c r="F32">
        <v>10.8</v>
      </c>
      <c r="G32">
        <v>15.8</v>
      </c>
      <c r="H32">
        <v>4.9000000000000004</v>
      </c>
      <c r="I32">
        <v>17.2</v>
      </c>
      <c r="J32">
        <v>229</v>
      </c>
      <c r="K32">
        <v>984</v>
      </c>
      <c r="L32">
        <v>1017.2</v>
      </c>
      <c r="M32">
        <v>0</v>
      </c>
      <c r="N32">
        <v>0</v>
      </c>
      <c r="O32">
        <v>0</v>
      </c>
      <c r="P32">
        <v>0</v>
      </c>
      <c r="Q32">
        <v>0</v>
      </c>
      <c r="R32">
        <v>368.52</v>
      </c>
      <c r="S32" t="s">
        <v>20</v>
      </c>
      <c r="T32">
        <v>3</v>
      </c>
      <c r="U32">
        <v>31</v>
      </c>
    </row>
    <row r="33" spans="1:21">
      <c r="A33" s="27">
        <v>42837.65625</v>
      </c>
      <c r="B33">
        <v>19.2</v>
      </c>
      <c r="C33">
        <v>42</v>
      </c>
      <c r="D33" s="28">
        <v>17.2</v>
      </c>
      <c r="E33" s="28">
        <v>45</v>
      </c>
      <c r="F33">
        <v>20.5</v>
      </c>
      <c r="G33">
        <v>24.1</v>
      </c>
      <c r="H33">
        <v>5.2</v>
      </c>
      <c r="I33">
        <v>17.2</v>
      </c>
      <c r="J33">
        <v>336</v>
      </c>
      <c r="K33">
        <v>983.8</v>
      </c>
      <c r="L33">
        <v>1017</v>
      </c>
      <c r="M33">
        <v>0</v>
      </c>
      <c r="N33">
        <v>0</v>
      </c>
      <c r="O33">
        <v>0</v>
      </c>
      <c r="P33">
        <v>0</v>
      </c>
      <c r="Q33">
        <v>0</v>
      </c>
      <c r="R33">
        <v>383.14</v>
      </c>
      <c r="S33" t="s">
        <v>20</v>
      </c>
      <c r="T33">
        <v>3</v>
      </c>
      <c r="U33">
        <v>32</v>
      </c>
    </row>
    <row r="34" spans="1:21">
      <c r="A34" s="27">
        <v>42837.657638888901</v>
      </c>
      <c r="B34">
        <v>19.2</v>
      </c>
      <c r="C34">
        <v>42</v>
      </c>
      <c r="D34" s="28">
        <v>17.2</v>
      </c>
      <c r="E34" s="28">
        <v>45</v>
      </c>
      <c r="F34">
        <v>8.3000000000000007</v>
      </c>
      <c r="G34">
        <v>11.9</v>
      </c>
      <c r="H34">
        <v>5.2</v>
      </c>
      <c r="I34">
        <v>17.2</v>
      </c>
      <c r="J34">
        <v>313</v>
      </c>
      <c r="K34">
        <v>983.9</v>
      </c>
      <c r="L34">
        <v>1017.1</v>
      </c>
      <c r="M34">
        <v>0</v>
      </c>
      <c r="N34">
        <v>0</v>
      </c>
      <c r="O34">
        <v>0</v>
      </c>
      <c r="P34">
        <v>0</v>
      </c>
      <c r="Q34">
        <v>0</v>
      </c>
      <c r="R34">
        <v>485.43</v>
      </c>
      <c r="S34" t="s">
        <v>20</v>
      </c>
      <c r="T34">
        <v>3</v>
      </c>
      <c r="U34">
        <v>33</v>
      </c>
    </row>
    <row r="35" spans="1:21">
      <c r="A35" s="27">
        <v>42837.659027777801</v>
      </c>
      <c r="B35">
        <v>19.2</v>
      </c>
      <c r="C35">
        <v>42</v>
      </c>
      <c r="D35" s="28">
        <v>17.100000000000001</v>
      </c>
      <c r="E35" s="28">
        <v>44</v>
      </c>
      <c r="F35">
        <v>7.9</v>
      </c>
      <c r="G35">
        <v>11.9</v>
      </c>
      <c r="H35">
        <v>4.8</v>
      </c>
      <c r="I35">
        <v>17.100000000000001</v>
      </c>
      <c r="J35">
        <v>28</v>
      </c>
      <c r="K35">
        <v>983.8</v>
      </c>
      <c r="L35">
        <v>1017</v>
      </c>
      <c r="M35">
        <v>0</v>
      </c>
      <c r="N35">
        <v>0</v>
      </c>
      <c r="O35">
        <v>0</v>
      </c>
      <c r="P35">
        <v>0</v>
      </c>
      <c r="Q35">
        <v>0</v>
      </c>
      <c r="R35">
        <v>347.5</v>
      </c>
      <c r="S35" t="s">
        <v>20</v>
      </c>
      <c r="T35">
        <v>3</v>
      </c>
      <c r="U35">
        <v>34</v>
      </c>
    </row>
    <row r="36" spans="1:21">
      <c r="A36" s="27">
        <v>42837.660416666702</v>
      </c>
      <c r="B36">
        <v>19.2</v>
      </c>
      <c r="C36">
        <v>42</v>
      </c>
      <c r="D36" s="28">
        <v>17.100000000000001</v>
      </c>
      <c r="E36" s="28">
        <v>46</v>
      </c>
      <c r="F36">
        <v>5.4</v>
      </c>
      <c r="G36">
        <v>7.9</v>
      </c>
      <c r="H36">
        <v>5.4</v>
      </c>
      <c r="I36">
        <v>17.100000000000001</v>
      </c>
      <c r="J36">
        <v>349</v>
      </c>
      <c r="K36">
        <v>983.7</v>
      </c>
      <c r="L36">
        <v>1016.9</v>
      </c>
      <c r="M36">
        <v>0</v>
      </c>
      <c r="N36">
        <v>0</v>
      </c>
      <c r="O36">
        <v>0</v>
      </c>
      <c r="P36">
        <v>0</v>
      </c>
      <c r="Q36">
        <v>0</v>
      </c>
      <c r="R36">
        <v>351.85</v>
      </c>
      <c r="S36" t="s">
        <v>20</v>
      </c>
      <c r="T36">
        <v>3</v>
      </c>
      <c r="U36">
        <v>35</v>
      </c>
    </row>
    <row r="37" spans="1:21">
      <c r="A37" s="27">
        <v>42837.661805555603</v>
      </c>
      <c r="B37">
        <v>19.100000000000001</v>
      </c>
      <c r="C37">
        <v>42</v>
      </c>
      <c r="D37" s="28">
        <v>17</v>
      </c>
      <c r="E37" s="28">
        <v>45</v>
      </c>
      <c r="F37">
        <v>3.2</v>
      </c>
      <c r="G37">
        <v>4</v>
      </c>
      <c r="H37">
        <v>5</v>
      </c>
      <c r="I37">
        <v>17</v>
      </c>
      <c r="J37">
        <v>330</v>
      </c>
      <c r="K37">
        <v>983.8</v>
      </c>
      <c r="L37">
        <v>1017</v>
      </c>
      <c r="M37">
        <v>0</v>
      </c>
      <c r="N37">
        <v>0</v>
      </c>
      <c r="O37">
        <v>0</v>
      </c>
      <c r="P37">
        <v>0</v>
      </c>
      <c r="Q37">
        <v>0</v>
      </c>
      <c r="R37">
        <v>388.1</v>
      </c>
      <c r="S37" t="s">
        <v>20</v>
      </c>
      <c r="T37">
        <v>3</v>
      </c>
      <c r="U37">
        <v>36</v>
      </c>
    </row>
    <row r="38" spans="1:21">
      <c r="A38" s="27">
        <v>42837.663194444402</v>
      </c>
      <c r="B38">
        <v>19.100000000000001</v>
      </c>
      <c r="C38">
        <v>43</v>
      </c>
      <c r="D38" s="28">
        <v>16.899999999999999</v>
      </c>
      <c r="E38" s="28">
        <v>46</v>
      </c>
      <c r="F38">
        <v>9</v>
      </c>
      <c r="G38">
        <v>11.9</v>
      </c>
      <c r="H38">
        <v>5.2</v>
      </c>
      <c r="I38">
        <v>16.899999999999999</v>
      </c>
      <c r="J38">
        <v>278</v>
      </c>
      <c r="K38">
        <v>983.6</v>
      </c>
      <c r="L38">
        <v>1016.8</v>
      </c>
      <c r="M38">
        <v>0</v>
      </c>
      <c r="N38">
        <v>0</v>
      </c>
      <c r="O38">
        <v>0</v>
      </c>
      <c r="P38">
        <v>0</v>
      </c>
      <c r="Q38">
        <v>0</v>
      </c>
      <c r="R38">
        <v>411.3</v>
      </c>
      <c r="S38" t="s">
        <v>20</v>
      </c>
      <c r="T38">
        <v>2</v>
      </c>
      <c r="U38">
        <v>37</v>
      </c>
    </row>
    <row r="39" spans="1:21">
      <c r="A39" s="27">
        <v>42837.664583333302</v>
      </c>
      <c r="B39">
        <v>19.100000000000001</v>
      </c>
      <c r="C39">
        <v>43</v>
      </c>
      <c r="D39" s="28">
        <v>16.8</v>
      </c>
      <c r="E39" s="28">
        <v>46</v>
      </c>
      <c r="F39">
        <v>4.3</v>
      </c>
      <c r="G39">
        <v>7.9</v>
      </c>
      <c r="H39">
        <v>5.0999999999999996</v>
      </c>
      <c r="I39">
        <v>16.8</v>
      </c>
      <c r="J39">
        <v>65</v>
      </c>
      <c r="K39">
        <v>983.6</v>
      </c>
      <c r="L39">
        <v>1016.8</v>
      </c>
      <c r="M39">
        <v>0</v>
      </c>
      <c r="N39">
        <v>0</v>
      </c>
      <c r="O39">
        <v>0</v>
      </c>
      <c r="P39">
        <v>0</v>
      </c>
      <c r="Q39">
        <v>0</v>
      </c>
      <c r="R39">
        <v>370.77</v>
      </c>
      <c r="S39" t="s">
        <v>20</v>
      </c>
      <c r="T39">
        <v>2</v>
      </c>
      <c r="U39">
        <v>38</v>
      </c>
    </row>
    <row r="40" spans="1:21">
      <c r="A40" s="27">
        <v>42837.665972222203</v>
      </c>
      <c r="B40">
        <v>19.100000000000001</v>
      </c>
      <c r="C40">
        <v>44</v>
      </c>
      <c r="D40" s="28">
        <v>16.8</v>
      </c>
      <c r="E40" s="28">
        <v>45</v>
      </c>
      <c r="F40">
        <v>5.4</v>
      </c>
      <c r="G40">
        <v>7.9</v>
      </c>
      <c r="H40">
        <v>4.8</v>
      </c>
      <c r="I40">
        <v>16.8</v>
      </c>
      <c r="J40">
        <v>353</v>
      </c>
      <c r="K40">
        <v>983.6</v>
      </c>
      <c r="L40">
        <v>1016.8</v>
      </c>
      <c r="M40">
        <v>0</v>
      </c>
      <c r="N40">
        <v>0</v>
      </c>
      <c r="O40">
        <v>0</v>
      </c>
      <c r="P40">
        <v>0</v>
      </c>
      <c r="Q40">
        <v>0</v>
      </c>
      <c r="R40">
        <v>288.02</v>
      </c>
      <c r="S40" t="s">
        <v>20</v>
      </c>
      <c r="T40">
        <v>2</v>
      </c>
      <c r="U40">
        <v>39</v>
      </c>
    </row>
    <row r="41" spans="1:21">
      <c r="A41" s="27">
        <v>42837.667361111096</v>
      </c>
      <c r="B41">
        <v>19.100000000000001</v>
      </c>
      <c r="C41">
        <v>44</v>
      </c>
      <c r="D41" s="28">
        <v>16.8</v>
      </c>
      <c r="E41" s="28">
        <v>45</v>
      </c>
      <c r="F41">
        <v>15.5</v>
      </c>
      <c r="G41">
        <v>19.8</v>
      </c>
      <c r="H41">
        <v>4.8</v>
      </c>
      <c r="I41">
        <v>16.8</v>
      </c>
      <c r="J41">
        <v>271</v>
      </c>
      <c r="K41">
        <v>983.6</v>
      </c>
      <c r="L41">
        <v>1016.8</v>
      </c>
      <c r="M41">
        <v>0</v>
      </c>
      <c r="N41">
        <v>0</v>
      </c>
      <c r="O41">
        <v>0</v>
      </c>
      <c r="P41">
        <v>0</v>
      </c>
      <c r="Q41">
        <v>0</v>
      </c>
      <c r="R41">
        <v>352.83</v>
      </c>
      <c r="S41" t="s">
        <v>20</v>
      </c>
      <c r="T41">
        <v>2</v>
      </c>
      <c r="U41">
        <v>40</v>
      </c>
    </row>
    <row r="42" spans="1:21">
      <c r="A42" s="27">
        <v>42837.668749999997</v>
      </c>
      <c r="B42">
        <v>19.100000000000001</v>
      </c>
      <c r="C42">
        <v>44</v>
      </c>
      <c r="D42" s="28">
        <v>16.8</v>
      </c>
      <c r="E42" s="28">
        <v>45</v>
      </c>
      <c r="F42">
        <v>18</v>
      </c>
      <c r="G42">
        <v>24.1</v>
      </c>
      <c r="H42">
        <v>4.8</v>
      </c>
      <c r="I42">
        <v>16.8</v>
      </c>
      <c r="J42">
        <v>246</v>
      </c>
      <c r="K42">
        <v>983.7</v>
      </c>
      <c r="L42">
        <v>1016.9</v>
      </c>
      <c r="M42">
        <v>0</v>
      </c>
      <c r="N42">
        <v>0</v>
      </c>
      <c r="O42">
        <v>0</v>
      </c>
      <c r="P42">
        <v>0</v>
      </c>
      <c r="Q42">
        <v>0</v>
      </c>
      <c r="R42">
        <v>251.02</v>
      </c>
      <c r="S42" t="s">
        <v>20</v>
      </c>
      <c r="T42">
        <v>2</v>
      </c>
      <c r="U42">
        <v>41</v>
      </c>
    </row>
    <row r="43" spans="1:21">
      <c r="A43" s="27">
        <v>42837.670138888898</v>
      </c>
      <c r="B43">
        <v>19.2</v>
      </c>
      <c r="C43">
        <v>44</v>
      </c>
      <c r="D43" s="28">
        <v>16.8</v>
      </c>
      <c r="E43" s="28">
        <v>45</v>
      </c>
      <c r="F43">
        <v>8.3000000000000007</v>
      </c>
      <c r="G43">
        <v>11.9</v>
      </c>
      <c r="H43">
        <v>4.8</v>
      </c>
      <c r="I43">
        <v>16.8</v>
      </c>
      <c r="J43">
        <v>290</v>
      </c>
      <c r="K43">
        <v>983.5</v>
      </c>
      <c r="L43">
        <v>1016.7</v>
      </c>
      <c r="M43">
        <v>0</v>
      </c>
      <c r="N43">
        <v>0</v>
      </c>
      <c r="O43">
        <v>0</v>
      </c>
      <c r="P43">
        <v>0</v>
      </c>
      <c r="Q43">
        <v>0</v>
      </c>
      <c r="R43">
        <v>478.33</v>
      </c>
      <c r="S43" t="s">
        <v>20</v>
      </c>
      <c r="T43">
        <v>2</v>
      </c>
      <c r="U43">
        <v>42</v>
      </c>
    </row>
    <row r="44" spans="1:21">
      <c r="A44" s="27">
        <v>42837.671527777798</v>
      </c>
      <c r="B44">
        <v>19.2</v>
      </c>
      <c r="C44">
        <v>44</v>
      </c>
      <c r="D44" s="28">
        <v>16.899999999999999</v>
      </c>
      <c r="E44" s="28">
        <v>45</v>
      </c>
      <c r="F44">
        <v>19.399999999999999</v>
      </c>
      <c r="G44">
        <v>28.1</v>
      </c>
      <c r="H44">
        <v>4.9000000000000004</v>
      </c>
      <c r="I44">
        <v>16.899999999999999</v>
      </c>
      <c r="J44">
        <v>274</v>
      </c>
      <c r="K44">
        <v>983.5</v>
      </c>
      <c r="L44">
        <v>1016.7</v>
      </c>
      <c r="M44">
        <v>0</v>
      </c>
      <c r="N44">
        <v>0</v>
      </c>
      <c r="O44">
        <v>0</v>
      </c>
      <c r="P44">
        <v>0</v>
      </c>
      <c r="Q44">
        <v>0</v>
      </c>
      <c r="R44">
        <v>616.98</v>
      </c>
      <c r="S44" t="s">
        <v>20</v>
      </c>
      <c r="T44">
        <v>2</v>
      </c>
      <c r="U44">
        <v>43</v>
      </c>
    </row>
    <row r="45" spans="1:21">
      <c r="A45" s="27">
        <v>42837.672916666699</v>
      </c>
      <c r="B45">
        <v>19.2</v>
      </c>
      <c r="C45">
        <v>45</v>
      </c>
      <c r="D45" s="28">
        <v>16.899999999999999</v>
      </c>
      <c r="E45" s="28">
        <v>45</v>
      </c>
      <c r="F45">
        <v>16.899999999999999</v>
      </c>
      <c r="G45">
        <v>19.8</v>
      </c>
      <c r="H45">
        <v>4.9000000000000004</v>
      </c>
      <c r="I45">
        <v>16.899999999999999</v>
      </c>
      <c r="J45">
        <v>354</v>
      </c>
      <c r="K45">
        <v>983.6</v>
      </c>
      <c r="L45">
        <v>1016.8</v>
      </c>
      <c r="M45">
        <v>0</v>
      </c>
      <c r="N45">
        <v>0</v>
      </c>
      <c r="O45">
        <v>0</v>
      </c>
      <c r="P45">
        <v>0</v>
      </c>
      <c r="Q45">
        <v>0</v>
      </c>
      <c r="R45">
        <v>628.13</v>
      </c>
      <c r="S45" t="s">
        <v>20</v>
      </c>
      <c r="T45">
        <v>2</v>
      </c>
      <c r="U45">
        <v>44</v>
      </c>
    </row>
    <row r="46" spans="1:21">
      <c r="A46" s="27">
        <v>42837.6743055556</v>
      </c>
      <c r="B46">
        <v>19.2</v>
      </c>
      <c r="C46">
        <v>45</v>
      </c>
      <c r="D46" s="28">
        <v>16.899999999999999</v>
      </c>
      <c r="E46" s="28">
        <v>45</v>
      </c>
      <c r="F46">
        <v>10.4</v>
      </c>
      <c r="G46">
        <v>11.9</v>
      </c>
      <c r="H46">
        <v>4.9000000000000004</v>
      </c>
      <c r="I46">
        <v>16.899999999999999</v>
      </c>
      <c r="J46">
        <v>292</v>
      </c>
      <c r="K46">
        <v>983.4</v>
      </c>
      <c r="L46">
        <v>1016.6</v>
      </c>
      <c r="M46">
        <v>0</v>
      </c>
      <c r="N46">
        <v>0</v>
      </c>
      <c r="O46">
        <v>0</v>
      </c>
      <c r="P46">
        <v>0</v>
      </c>
      <c r="Q46">
        <v>0</v>
      </c>
      <c r="R46">
        <v>521.86</v>
      </c>
      <c r="S46" t="s">
        <v>20</v>
      </c>
      <c r="T46">
        <v>2</v>
      </c>
      <c r="U46">
        <v>45</v>
      </c>
    </row>
    <row r="47" spans="1:21">
      <c r="A47" s="27">
        <v>42837.675694444399</v>
      </c>
      <c r="B47">
        <v>19.2</v>
      </c>
      <c r="C47">
        <v>45</v>
      </c>
      <c r="D47" s="28">
        <v>17</v>
      </c>
      <c r="E47" s="28">
        <v>45</v>
      </c>
      <c r="F47">
        <v>8.3000000000000007</v>
      </c>
      <c r="G47">
        <v>11.9</v>
      </c>
      <c r="H47">
        <v>5</v>
      </c>
      <c r="I47">
        <v>17</v>
      </c>
      <c r="J47">
        <v>4</v>
      </c>
      <c r="K47">
        <v>983.5</v>
      </c>
      <c r="L47">
        <v>1016.7</v>
      </c>
      <c r="M47">
        <v>0</v>
      </c>
      <c r="N47">
        <v>0</v>
      </c>
      <c r="O47">
        <v>0</v>
      </c>
      <c r="P47">
        <v>0</v>
      </c>
      <c r="Q47">
        <v>0</v>
      </c>
      <c r="R47">
        <v>639.75</v>
      </c>
      <c r="S47" t="s">
        <v>20</v>
      </c>
      <c r="T47">
        <v>2</v>
      </c>
      <c r="U47">
        <v>46</v>
      </c>
    </row>
    <row r="48" spans="1:21">
      <c r="A48" s="27">
        <v>42837.677083333299</v>
      </c>
      <c r="B48">
        <v>19.3</v>
      </c>
      <c r="C48">
        <v>45</v>
      </c>
      <c r="D48" s="28">
        <v>17</v>
      </c>
      <c r="E48" s="28">
        <v>44</v>
      </c>
      <c r="F48">
        <v>21.6</v>
      </c>
      <c r="G48">
        <v>24.1</v>
      </c>
      <c r="H48">
        <v>4.7</v>
      </c>
      <c r="I48">
        <v>17</v>
      </c>
      <c r="J48">
        <v>22</v>
      </c>
      <c r="K48">
        <v>983.4</v>
      </c>
      <c r="L48">
        <v>1016.6</v>
      </c>
      <c r="M48">
        <v>0</v>
      </c>
      <c r="N48">
        <v>0</v>
      </c>
      <c r="O48">
        <v>0</v>
      </c>
      <c r="P48">
        <v>0</v>
      </c>
      <c r="Q48">
        <v>0</v>
      </c>
      <c r="R48">
        <v>617.11</v>
      </c>
      <c r="S48" t="s">
        <v>20</v>
      </c>
      <c r="T48">
        <v>2</v>
      </c>
      <c r="U48">
        <v>47</v>
      </c>
    </row>
    <row r="49" spans="1:21">
      <c r="A49" s="27">
        <v>42837.6784722222</v>
      </c>
      <c r="B49">
        <v>19.3</v>
      </c>
      <c r="C49">
        <v>45</v>
      </c>
      <c r="D49" s="28">
        <v>17.100000000000001</v>
      </c>
      <c r="E49" s="28">
        <v>43</v>
      </c>
      <c r="F49">
        <v>5.4</v>
      </c>
      <c r="G49">
        <v>7.9</v>
      </c>
      <c r="H49">
        <v>4.4000000000000004</v>
      </c>
      <c r="I49">
        <v>17.100000000000001</v>
      </c>
      <c r="J49">
        <v>278</v>
      </c>
      <c r="K49">
        <v>983.5</v>
      </c>
      <c r="L49">
        <v>1016.7</v>
      </c>
      <c r="M49">
        <v>0</v>
      </c>
      <c r="N49">
        <v>0</v>
      </c>
      <c r="O49">
        <v>0</v>
      </c>
      <c r="P49">
        <v>0</v>
      </c>
      <c r="Q49">
        <v>0</v>
      </c>
      <c r="R49">
        <v>623.67999999999995</v>
      </c>
      <c r="S49" t="s">
        <v>20</v>
      </c>
      <c r="T49">
        <v>2</v>
      </c>
      <c r="U49">
        <v>48</v>
      </c>
    </row>
    <row r="50" spans="1:21">
      <c r="A50" s="27">
        <v>42837.679861111101</v>
      </c>
      <c r="B50">
        <v>19.3</v>
      </c>
      <c r="C50">
        <v>45</v>
      </c>
      <c r="D50" s="28">
        <v>17.100000000000001</v>
      </c>
      <c r="E50" s="28">
        <v>43</v>
      </c>
      <c r="F50">
        <v>4.7</v>
      </c>
      <c r="G50">
        <v>7.9</v>
      </c>
      <c r="H50">
        <v>4.4000000000000004</v>
      </c>
      <c r="I50">
        <v>17.100000000000001</v>
      </c>
      <c r="J50">
        <v>327</v>
      </c>
      <c r="K50">
        <v>983.5</v>
      </c>
      <c r="L50">
        <v>1016.7</v>
      </c>
      <c r="M50">
        <v>0</v>
      </c>
      <c r="N50">
        <v>0</v>
      </c>
      <c r="O50">
        <v>0</v>
      </c>
      <c r="P50">
        <v>0</v>
      </c>
      <c r="Q50">
        <v>0</v>
      </c>
      <c r="R50">
        <v>627.02</v>
      </c>
      <c r="S50" t="s">
        <v>20</v>
      </c>
      <c r="T50">
        <v>2</v>
      </c>
      <c r="U50">
        <v>49</v>
      </c>
    </row>
    <row r="51" spans="1:21">
      <c r="A51" s="27">
        <v>42837.681250000001</v>
      </c>
      <c r="B51">
        <v>19.3</v>
      </c>
      <c r="C51">
        <v>45</v>
      </c>
      <c r="D51" s="28">
        <v>17.2</v>
      </c>
      <c r="E51" s="28">
        <v>43</v>
      </c>
      <c r="F51">
        <v>9.6999999999999993</v>
      </c>
      <c r="G51">
        <v>11.9</v>
      </c>
      <c r="H51">
        <v>4.5</v>
      </c>
      <c r="I51">
        <v>17.2</v>
      </c>
      <c r="J51">
        <v>280</v>
      </c>
      <c r="K51">
        <v>983.6</v>
      </c>
      <c r="L51">
        <v>1016.8</v>
      </c>
      <c r="M51">
        <v>0</v>
      </c>
      <c r="N51">
        <v>0</v>
      </c>
      <c r="O51">
        <v>0</v>
      </c>
      <c r="P51">
        <v>0</v>
      </c>
      <c r="Q51">
        <v>0</v>
      </c>
      <c r="R51">
        <v>638.29999999999995</v>
      </c>
      <c r="S51" t="s">
        <v>20</v>
      </c>
      <c r="T51">
        <v>2</v>
      </c>
      <c r="U51">
        <v>50</v>
      </c>
    </row>
    <row r="52" spans="1:21">
      <c r="A52" s="27">
        <v>42837.682638888902</v>
      </c>
      <c r="B52">
        <v>19.3</v>
      </c>
      <c r="C52">
        <v>45</v>
      </c>
      <c r="D52" s="28">
        <v>17.3</v>
      </c>
      <c r="E52" s="28">
        <v>44</v>
      </c>
      <c r="F52">
        <v>9.6999999999999993</v>
      </c>
      <c r="G52">
        <v>15.8</v>
      </c>
      <c r="H52">
        <v>5</v>
      </c>
      <c r="I52">
        <v>17.3</v>
      </c>
      <c r="J52">
        <v>305</v>
      </c>
      <c r="K52">
        <v>983.4</v>
      </c>
      <c r="L52">
        <v>1016.6</v>
      </c>
      <c r="M52">
        <v>0</v>
      </c>
      <c r="N52">
        <v>0</v>
      </c>
      <c r="O52">
        <v>0</v>
      </c>
      <c r="P52">
        <v>0</v>
      </c>
      <c r="Q52">
        <v>0</v>
      </c>
      <c r="R52">
        <v>630.15</v>
      </c>
      <c r="S52" t="s">
        <v>20</v>
      </c>
      <c r="T52">
        <v>2</v>
      </c>
      <c r="U52">
        <v>51</v>
      </c>
    </row>
    <row r="53" spans="1:21">
      <c r="A53" s="27">
        <v>42837.684027777803</v>
      </c>
      <c r="B53">
        <v>19.3</v>
      </c>
      <c r="C53">
        <v>45</v>
      </c>
      <c r="D53" s="28">
        <v>17.3</v>
      </c>
      <c r="E53" s="28">
        <v>44</v>
      </c>
      <c r="F53">
        <v>11.5</v>
      </c>
      <c r="G53">
        <v>15.8</v>
      </c>
      <c r="H53">
        <v>5</v>
      </c>
      <c r="I53">
        <v>17.3</v>
      </c>
      <c r="J53">
        <v>352</v>
      </c>
      <c r="K53">
        <v>983.4</v>
      </c>
      <c r="L53">
        <v>1016.6</v>
      </c>
      <c r="M53">
        <v>0</v>
      </c>
      <c r="N53">
        <v>0</v>
      </c>
      <c r="O53">
        <v>0</v>
      </c>
      <c r="P53">
        <v>0</v>
      </c>
      <c r="Q53">
        <v>0</v>
      </c>
      <c r="R53">
        <v>606.22</v>
      </c>
      <c r="S53" t="s">
        <v>20</v>
      </c>
      <c r="T53">
        <v>2</v>
      </c>
      <c r="U53">
        <v>52</v>
      </c>
    </row>
    <row r="54" spans="1:21">
      <c r="A54" s="27">
        <v>42837.685416666704</v>
      </c>
      <c r="B54">
        <v>19.3</v>
      </c>
      <c r="C54">
        <v>45</v>
      </c>
      <c r="D54" s="28">
        <v>17.399999999999999</v>
      </c>
      <c r="E54" s="28">
        <v>43</v>
      </c>
      <c r="F54">
        <v>9.6999999999999993</v>
      </c>
      <c r="G54">
        <v>15.8</v>
      </c>
      <c r="H54">
        <v>4.7</v>
      </c>
      <c r="I54">
        <v>17.399999999999999</v>
      </c>
      <c r="J54">
        <v>318</v>
      </c>
      <c r="K54">
        <v>983.3</v>
      </c>
      <c r="L54">
        <v>1016.5</v>
      </c>
      <c r="M54">
        <v>0</v>
      </c>
      <c r="N54">
        <v>0</v>
      </c>
      <c r="O54">
        <v>0</v>
      </c>
      <c r="P54">
        <v>0</v>
      </c>
      <c r="Q54">
        <v>0</v>
      </c>
      <c r="R54">
        <v>613.32000000000005</v>
      </c>
      <c r="S54" t="s">
        <v>20</v>
      </c>
      <c r="T54">
        <v>2</v>
      </c>
      <c r="U54">
        <v>53</v>
      </c>
    </row>
    <row r="55" spans="1:21">
      <c r="A55" s="27">
        <v>42837.686805555597</v>
      </c>
      <c r="B55">
        <v>19.399999999999999</v>
      </c>
      <c r="C55">
        <v>45</v>
      </c>
      <c r="D55" s="28">
        <v>17.399999999999999</v>
      </c>
      <c r="E55" s="28">
        <v>44</v>
      </c>
      <c r="F55">
        <v>14.8</v>
      </c>
      <c r="G55">
        <v>19.8</v>
      </c>
      <c r="H55">
        <v>5</v>
      </c>
      <c r="I55">
        <v>17.399999999999999</v>
      </c>
      <c r="J55">
        <v>285</v>
      </c>
      <c r="K55">
        <v>983.3</v>
      </c>
      <c r="L55">
        <v>1016.5</v>
      </c>
      <c r="M55">
        <v>0</v>
      </c>
      <c r="N55">
        <v>0</v>
      </c>
      <c r="O55">
        <v>0</v>
      </c>
      <c r="P55">
        <v>0</v>
      </c>
      <c r="Q55">
        <v>0</v>
      </c>
      <c r="R55">
        <v>642.72</v>
      </c>
      <c r="S55" t="s">
        <v>20</v>
      </c>
      <c r="T55">
        <v>2</v>
      </c>
      <c r="U55">
        <v>54</v>
      </c>
    </row>
    <row r="56" spans="1:21">
      <c r="A56" s="27">
        <v>42837.688194444403</v>
      </c>
      <c r="B56">
        <v>19.399999999999999</v>
      </c>
      <c r="C56">
        <v>45</v>
      </c>
      <c r="D56" s="28">
        <v>17.5</v>
      </c>
      <c r="E56" s="28">
        <v>44</v>
      </c>
      <c r="F56">
        <v>23</v>
      </c>
      <c r="G56">
        <v>32</v>
      </c>
      <c r="H56">
        <v>5.0999999999999996</v>
      </c>
      <c r="I56">
        <v>17.5</v>
      </c>
      <c r="J56">
        <v>263</v>
      </c>
      <c r="K56">
        <v>983.2</v>
      </c>
      <c r="L56">
        <v>1016.4</v>
      </c>
      <c r="M56">
        <v>0</v>
      </c>
      <c r="N56">
        <v>0</v>
      </c>
      <c r="O56">
        <v>0</v>
      </c>
      <c r="P56">
        <v>0</v>
      </c>
      <c r="Q56">
        <v>0</v>
      </c>
      <c r="R56">
        <v>648.52</v>
      </c>
      <c r="S56" t="s">
        <v>20</v>
      </c>
      <c r="T56">
        <v>2</v>
      </c>
      <c r="U56">
        <v>55</v>
      </c>
    </row>
    <row r="57" spans="1:21">
      <c r="A57" s="27">
        <v>42837.689583333296</v>
      </c>
      <c r="B57">
        <v>19.399999999999999</v>
      </c>
      <c r="C57">
        <v>45</v>
      </c>
      <c r="D57" s="28">
        <v>17.5</v>
      </c>
      <c r="E57" s="28">
        <v>44</v>
      </c>
      <c r="F57">
        <v>26.6</v>
      </c>
      <c r="G57">
        <v>32</v>
      </c>
      <c r="H57">
        <v>5.0999999999999996</v>
      </c>
      <c r="I57">
        <v>17.5</v>
      </c>
      <c r="J57">
        <v>289</v>
      </c>
      <c r="K57">
        <v>983.3</v>
      </c>
      <c r="L57">
        <v>1016.5</v>
      </c>
      <c r="M57">
        <v>0</v>
      </c>
      <c r="N57">
        <v>0</v>
      </c>
      <c r="O57">
        <v>0</v>
      </c>
      <c r="P57">
        <v>0</v>
      </c>
      <c r="Q57">
        <v>0</v>
      </c>
      <c r="R57">
        <v>648.37</v>
      </c>
      <c r="S57" t="s">
        <v>20</v>
      </c>
      <c r="T57">
        <v>2</v>
      </c>
      <c r="U57">
        <v>56</v>
      </c>
    </row>
    <row r="58" spans="1:21">
      <c r="A58" s="27">
        <v>42837.690972222197</v>
      </c>
      <c r="B58">
        <v>19.399999999999999</v>
      </c>
      <c r="C58">
        <v>45</v>
      </c>
      <c r="D58" s="28">
        <v>17.600000000000001</v>
      </c>
      <c r="E58" s="28">
        <v>44</v>
      </c>
      <c r="F58">
        <v>14.4</v>
      </c>
      <c r="G58">
        <v>19.8</v>
      </c>
      <c r="H58">
        <v>5.2</v>
      </c>
      <c r="I58">
        <v>17.600000000000001</v>
      </c>
      <c r="J58">
        <v>346</v>
      </c>
      <c r="K58">
        <v>983.1</v>
      </c>
      <c r="L58">
        <v>1016.3</v>
      </c>
      <c r="M58">
        <v>0</v>
      </c>
      <c r="N58">
        <v>0</v>
      </c>
      <c r="O58">
        <v>0</v>
      </c>
      <c r="P58">
        <v>0</v>
      </c>
      <c r="Q58">
        <v>0</v>
      </c>
      <c r="R58">
        <v>673.53</v>
      </c>
      <c r="S58" t="s">
        <v>20</v>
      </c>
      <c r="T58">
        <v>2</v>
      </c>
      <c r="U58">
        <v>57</v>
      </c>
    </row>
    <row r="59" spans="1:21">
      <c r="A59" s="27">
        <v>42837.692361111098</v>
      </c>
      <c r="B59">
        <v>19.399999999999999</v>
      </c>
      <c r="C59">
        <v>45</v>
      </c>
      <c r="D59" s="28">
        <v>17.600000000000001</v>
      </c>
      <c r="E59" s="28">
        <v>43</v>
      </c>
      <c r="F59">
        <v>20.9</v>
      </c>
      <c r="G59">
        <v>28.1</v>
      </c>
      <c r="H59">
        <v>4.9000000000000004</v>
      </c>
      <c r="I59">
        <v>17.600000000000001</v>
      </c>
      <c r="J59">
        <v>103</v>
      </c>
      <c r="K59">
        <v>983</v>
      </c>
      <c r="L59">
        <v>1016.2</v>
      </c>
      <c r="M59">
        <v>0</v>
      </c>
      <c r="N59">
        <v>0</v>
      </c>
      <c r="O59">
        <v>0</v>
      </c>
      <c r="P59">
        <v>0</v>
      </c>
      <c r="Q59">
        <v>0</v>
      </c>
      <c r="R59">
        <v>469.87</v>
      </c>
      <c r="S59" t="s">
        <v>20</v>
      </c>
      <c r="T59">
        <v>2</v>
      </c>
      <c r="U59">
        <v>58</v>
      </c>
    </row>
    <row r="60" spans="1:21">
      <c r="A60" s="27">
        <v>42837.693749999999</v>
      </c>
      <c r="B60">
        <v>19.399999999999999</v>
      </c>
      <c r="C60">
        <v>45</v>
      </c>
      <c r="D60" s="28">
        <v>17.7</v>
      </c>
      <c r="E60" s="28">
        <v>45</v>
      </c>
      <c r="F60">
        <v>10.8</v>
      </c>
      <c r="G60">
        <v>15.8</v>
      </c>
      <c r="H60">
        <v>5.6</v>
      </c>
      <c r="I60">
        <v>17.7</v>
      </c>
      <c r="J60">
        <v>11</v>
      </c>
      <c r="K60">
        <v>983.1</v>
      </c>
      <c r="L60">
        <v>1016.3</v>
      </c>
      <c r="M60">
        <v>0</v>
      </c>
      <c r="N60">
        <v>0</v>
      </c>
      <c r="O60">
        <v>0</v>
      </c>
      <c r="P60">
        <v>0</v>
      </c>
      <c r="Q60">
        <v>0</v>
      </c>
      <c r="R60">
        <v>264.91000000000003</v>
      </c>
      <c r="S60" t="s">
        <v>20</v>
      </c>
      <c r="T60">
        <v>2</v>
      </c>
      <c r="U60">
        <v>59</v>
      </c>
    </row>
    <row r="61" spans="1:21">
      <c r="A61" s="27">
        <v>42837.695138888899</v>
      </c>
      <c r="B61">
        <v>19.399999999999999</v>
      </c>
      <c r="C61">
        <v>45</v>
      </c>
      <c r="D61" s="28">
        <v>17.7</v>
      </c>
      <c r="E61" s="28">
        <v>45</v>
      </c>
      <c r="F61">
        <v>19.399999999999999</v>
      </c>
      <c r="G61">
        <v>28.1</v>
      </c>
      <c r="H61">
        <v>5.6</v>
      </c>
      <c r="I61">
        <v>17.7</v>
      </c>
      <c r="J61">
        <v>251</v>
      </c>
      <c r="K61">
        <v>983.1</v>
      </c>
      <c r="L61">
        <v>1016.3</v>
      </c>
      <c r="M61">
        <v>0</v>
      </c>
      <c r="N61">
        <v>0</v>
      </c>
      <c r="O61">
        <v>0</v>
      </c>
      <c r="P61">
        <v>0</v>
      </c>
      <c r="Q61">
        <v>0</v>
      </c>
      <c r="R61">
        <v>434.95</v>
      </c>
      <c r="S61" t="s">
        <v>20</v>
      </c>
      <c r="T61">
        <v>2</v>
      </c>
      <c r="U61">
        <v>60</v>
      </c>
    </row>
    <row r="62" spans="1:21">
      <c r="A62" s="27">
        <v>42837.6965277778</v>
      </c>
      <c r="B62">
        <v>19.399999999999999</v>
      </c>
      <c r="C62">
        <v>45</v>
      </c>
      <c r="D62" s="28">
        <v>17.7</v>
      </c>
      <c r="E62" s="28">
        <v>45</v>
      </c>
      <c r="F62">
        <v>9</v>
      </c>
      <c r="G62">
        <v>11.9</v>
      </c>
      <c r="H62">
        <v>5.6</v>
      </c>
      <c r="I62">
        <v>17.7</v>
      </c>
      <c r="J62">
        <v>275</v>
      </c>
      <c r="K62">
        <v>982.9</v>
      </c>
      <c r="L62">
        <v>1016.1</v>
      </c>
      <c r="M62">
        <v>0</v>
      </c>
      <c r="N62">
        <v>0</v>
      </c>
      <c r="O62">
        <v>0</v>
      </c>
      <c r="P62">
        <v>0</v>
      </c>
      <c r="Q62">
        <v>0</v>
      </c>
      <c r="R62">
        <v>649</v>
      </c>
      <c r="S62" t="s">
        <v>20</v>
      </c>
      <c r="T62">
        <v>2</v>
      </c>
      <c r="U62">
        <v>61</v>
      </c>
    </row>
    <row r="63" spans="1:21">
      <c r="A63" s="27">
        <v>42837.697916666701</v>
      </c>
      <c r="B63">
        <v>19.399999999999999</v>
      </c>
      <c r="C63">
        <v>45</v>
      </c>
      <c r="D63" s="28">
        <v>17.600000000000001</v>
      </c>
      <c r="E63" s="28">
        <v>43</v>
      </c>
      <c r="F63">
        <v>19.100000000000001</v>
      </c>
      <c r="G63">
        <v>19.8</v>
      </c>
      <c r="H63">
        <v>4.9000000000000004</v>
      </c>
      <c r="I63">
        <v>17.600000000000001</v>
      </c>
      <c r="J63">
        <v>258</v>
      </c>
      <c r="K63">
        <v>983.2</v>
      </c>
      <c r="L63">
        <v>1016.4</v>
      </c>
      <c r="M63">
        <v>0</v>
      </c>
      <c r="N63">
        <v>0</v>
      </c>
      <c r="O63">
        <v>0</v>
      </c>
      <c r="P63">
        <v>0</v>
      </c>
      <c r="Q63">
        <v>0</v>
      </c>
      <c r="R63">
        <v>618.25</v>
      </c>
      <c r="S63" t="s">
        <v>20</v>
      </c>
      <c r="T63">
        <v>2</v>
      </c>
      <c r="U63">
        <v>62</v>
      </c>
    </row>
    <row r="64" spans="1:21">
      <c r="A64" s="27">
        <v>42837.699305555601</v>
      </c>
      <c r="B64">
        <v>19.399999999999999</v>
      </c>
      <c r="C64">
        <v>45</v>
      </c>
      <c r="D64" s="28">
        <v>17.7</v>
      </c>
      <c r="E64" s="28">
        <v>44</v>
      </c>
      <c r="F64">
        <v>16.600000000000001</v>
      </c>
      <c r="G64">
        <v>19.8</v>
      </c>
      <c r="H64">
        <v>5.3</v>
      </c>
      <c r="I64">
        <v>17.7</v>
      </c>
      <c r="J64">
        <v>294</v>
      </c>
      <c r="K64">
        <v>983</v>
      </c>
      <c r="L64">
        <v>1016.2</v>
      </c>
      <c r="M64">
        <v>0</v>
      </c>
      <c r="N64">
        <v>0</v>
      </c>
      <c r="O64">
        <v>0</v>
      </c>
      <c r="P64">
        <v>0</v>
      </c>
      <c r="Q64">
        <v>0</v>
      </c>
      <c r="R64">
        <v>614.14</v>
      </c>
      <c r="S64" t="s">
        <v>20</v>
      </c>
      <c r="T64">
        <v>2</v>
      </c>
      <c r="U64">
        <v>63</v>
      </c>
    </row>
    <row r="65" spans="1:21">
      <c r="A65" s="27">
        <v>42837.7006944444</v>
      </c>
      <c r="B65">
        <v>19.399999999999999</v>
      </c>
      <c r="C65">
        <v>45</v>
      </c>
      <c r="D65" s="28">
        <v>17.600000000000001</v>
      </c>
      <c r="E65" s="28">
        <v>43</v>
      </c>
      <c r="F65">
        <v>10.4</v>
      </c>
      <c r="G65">
        <v>15.8</v>
      </c>
      <c r="H65">
        <v>4.9000000000000004</v>
      </c>
      <c r="I65">
        <v>17.600000000000001</v>
      </c>
      <c r="J65">
        <v>347</v>
      </c>
      <c r="K65">
        <v>983.1</v>
      </c>
      <c r="L65">
        <v>1016.3</v>
      </c>
      <c r="M65">
        <v>0</v>
      </c>
      <c r="N65">
        <v>0</v>
      </c>
      <c r="O65">
        <v>0</v>
      </c>
      <c r="P65">
        <v>0</v>
      </c>
      <c r="Q65">
        <v>0</v>
      </c>
      <c r="R65">
        <v>604.1</v>
      </c>
      <c r="S65" t="s">
        <v>20</v>
      </c>
      <c r="T65">
        <v>2</v>
      </c>
      <c r="U65">
        <v>64</v>
      </c>
    </row>
    <row r="66" spans="1:21">
      <c r="A66" s="27">
        <v>42837.702083333301</v>
      </c>
      <c r="B66">
        <v>19.399999999999999</v>
      </c>
      <c r="C66">
        <v>45</v>
      </c>
      <c r="D66" s="28">
        <v>17.600000000000001</v>
      </c>
      <c r="E66" s="28">
        <v>43</v>
      </c>
      <c r="F66">
        <v>9</v>
      </c>
      <c r="G66">
        <v>11.9</v>
      </c>
      <c r="H66">
        <v>4.9000000000000004</v>
      </c>
      <c r="I66">
        <v>17.600000000000001</v>
      </c>
      <c r="J66">
        <v>288</v>
      </c>
      <c r="K66">
        <v>983.1</v>
      </c>
      <c r="L66">
        <v>1016.3</v>
      </c>
      <c r="M66">
        <v>0</v>
      </c>
      <c r="N66">
        <v>0</v>
      </c>
      <c r="O66">
        <v>0</v>
      </c>
      <c r="P66">
        <v>0</v>
      </c>
      <c r="Q66">
        <v>0</v>
      </c>
      <c r="R66">
        <v>613.32000000000005</v>
      </c>
      <c r="S66" t="s">
        <v>20</v>
      </c>
      <c r="T66">
        <v>2</v>
      </c>
      <c r="U66">
        <v>65</v>
      </c>
    </row>
    <row r="67" spans="1:21">
      <c r="A67" s="27">
        <v>42837.703472222202</v>
      </c>
      <c r="B67">
        <v>19.399999999999999</v>
      </c>
      <c r="C67">
        <v>45</v>
      </c>
      <c r="D67" s="28">
        <v>17.600000000000001</v>
      </c>
      <c r="E67" s="28">
        <v>44</v>
      </c>
      <c r="F67">
        <v>13.3</v>
      </c>
      <c r="G67">
        <v>15.8</v>
      </c>
      <c r="H67">
        <v>5.2</v>
      </c>
      <c r="I67">
        <v>17.600000000000001</v>
      </c>
      <c r="J67">
        <v>238</v>
      </c>
      <c r="K67">
        <v>983</v>
      </c>
      <c r="L67">
        <v>1016.2</v>
      </c>
      <c r="M67">
        <v>0</v>
      </c>
      <c r="N67">
        <v>0</v>
      </c>
      <c r="O67">
        <v>0</v>
      </c>
      <c r="P67">
        <v>0</v>
      </c>
      <c r="Q67">
        <v>0</v>
      </c>
      <c r="R67">
        <v>607.96</v>
      </c>
      <c r="S67" t="s">
        <v>20</v>
      </c>
      <c r="T67">
        <v>2</v>
      </c>
      <c r="U67">
        <v>66</v>
      </c>
    </row>
    <row r="68" spans="1:21">
      <c r="A68" s="27">
        <v>42837.704861111102</v>
      </c>
      <c r="B68">
        <v>19.399999999999999</v>
      </c>
      <c r="C68">
        <v>45</v>
      </c>
      <c r="D68" s="28">
        <v>17.600000000000001</v>
      </c>
      <c r="E68" s="28">
        <v>44</v>
      </c>
      <c r="F68">
        <v>14</v>
      </c>
      <c r="G68">
        <v>15.8</v>
      </c>
      <c r="H68">
        <v>5.2</v>
      </c>
      <c r="I68">
        <v>17.600000000000001</v>
      </c>
      <c r="J68">
        <v>246</v>
      </c>
      <c r="K68">
        <v>983.1</v>
      </c>
      <c r="L68">
        <v>1016.3</v>
      </c>
      <c r="M68">
        <v>0</v>
      </c>
      <c r="N68">
        <v>0</v>
      </c>
      <c r="O68">
        <v>0</v>
      </c>
      <c r="P68">
        <v>0</v>
      </c>
      <c r="Q68">
        <v>0</v>
      </c>
      <c r="R68">
        <v>612.38</v>
      </c>
      <c r="S68" t="s">
        <v>20</v>
      </c>
      <c r="T68">
        <v>2</v>
      </c>
      <c r="U68">
        <v>67</v>
      </c>
    </row>
    <row r="69" spans="1:21">
      <c r="A69" s="27">
        <v>42837.706250000003</v>
      </c>
      <c r="B69">
        <v>19.399999999999999</v>
      </c>
      <c r="C69">
        <v>45</v>
      </c>
      <c r="D69" s="28">
        <v>17.7</v>
      </c>
      <c r="E69" s="28">
        <v>43</v>
      </c>
      <c r="F69">
        <v>9</v>
      </c>
      <c r="G69">
        <v>11.9</v>
      </c>
      <c r="H69">
        <v>5</v>
      </c>
      <c r="I69">
        <v>17.7</v>
      </c>
      <c r="J69">
        <v>288</v>
      </c>
      <c r="K69">
        <v>983</v>
      </c>
      <c r="L69">
        <v>1016.2</v>
      </c>
      <c r="M69">
        <v>0</v>
      </c>
      <c r="N69">
        <v>0</v>
      </c>
      <c r="O69">
        <v>0</v>
      </c>
      <c r="P69">
        <v>0</v>
      </c>
      <c r="Q69">
        <v>0</v>
      </c>
      <c r="R69">
        <v>609.47</v>
      </c>
      <c r="S69" t="s">
        <v>20</v>
      </c>
      <c r="T69">
        <v>2</v>
      </c>
      <c r="U69">
        <v>68</v>
      </c>
    </row>
    <row r="70" spans="1:21">
      <c r="A70" s="27">
        <v>42837.707638888904</v>
      </c>
      <c r="B70">
        <v>19.399999999999999</v>
      </c>
      <c r="C70">
        <v>45</v>
      </c>
      <c r="D70" s="28">
        <v>17.7</v>
      </c>
      <c r="E70" s="28">
        <v>45</v>
      </c>
      <c r="F70">
        <v>9.6999999999999993</v>
      </c>
      <c r="G70">
        <v>11.9</v>
      </c>
      <c r="H70">
        <v>5.6</v>
      </c>
      <c r="I70">
        <v>17.7</v>
      </c>
      <c r="J70">
        <v>319</v>
      </c>
      <c r="K70">
        <v>983</v>
      </c>
      <c r="L70">
        <v>1016.2</v>
      </c>
      <c r="M70">
        <v>0</v>
      </c>
      <c r="N70">
        <v>0</v>
      </c>
      <c r="O70">
        <v>0</v>
      </c>
      <c r="P70">
        <v>0</v>
      </c>
      <c r="Q70">
        <v>0</v>
      </c>
      <c r="R70">
        <v>555.16999999999996</v>
      </c>
      <c r="S70" t="s">
        <v>20</v>
      </c>
      <c r="T70">
        <v>2</v>
      </c>
      <c r="U70">
        <v>69</v>
      </c>
    </row>
    <row r="71" spans="1:21">
      <c r="A71" s="27">
        <v>42837.709027777797</v>
      </c>
      <c r="B71">
        <v>19.399999999999999</v>
      </c>
      <c r="C71">
        <v>45</v>
      </c>
      <c r="D71" s="28">
        <v>17.7</v>
      </c>
      <c r="E71" s="28">
        <v>44</v>
      </c>
      <c r="F71">
        <v>14</v>
      </c>
      <c r="G71">
        <v>24.1</v>
      </c>
      <c r="H71">
        <v>5.3</v>
      </c>
      <c r="I71">
        <v>17.7</v>
      </c>
      <c r="J71">
        <v>134</v>
      </c>
      <c r="K71">
        <v>982.9</v>
      </c>
      <c r="L71">
        <v>1016.1</v>
      </c>
      <c r="M71">
        <v>0</v>
      </c>
      <c r="N71">
        <v>0</v>
      </c>
      <c r="O71">
        <v>0</v>
      </c>
      <c r="P71">
        <v>0</v>
      </c>
      <c r="Q71">
        <v>0</v>
      </c>
      <c r="R71">
        <v>451.71</v>
      </c>
      <c r="S71" t="s">
        <v>20</v>
      </c>
      <c r="T71">
        <v>2</v>
      </c>
      <c r="U71">
        <v>70</v>
      </c>
    </row>
    <row r="72" spans="1:21">
      <c r="A72" s="27">
        <v>42837.710416666698</v>
      </c>
      <c r="B72">
        <v>19.399999999999999</v>
      </c>
      <c r="C72">
        <v>45</v>
      </c>
      <c r="D72" s="28">
        <v>17.7</v>
      </c>
      <c r="E72" s="28">
        <v>45</v>
      </c>
      <c r="F72">
        <v>13.3</v>
      </c>
      <c r="G72">
        <v>19.8</v>
      </c>
      <c r="H72">
        <v>5.6</v>
      </c>
      <c r="I72">
        <v>17.7</v>
      </c>
      <c r="J72">
        <v>10</v>
      </c>
      <c r="K72">
        <v>982.9</v>
      </c>
      <c r="L72">
        <v>1016.1</v>
      </c>
      <c r="M72">
        <v>0</v>
      </c>
      <c r="N72">
        <v>0</v>
      </c>
      <c r="O72">
        <v>0</v>
      </c>
      <c r="P72">
        <v>0</v>
      </c>
      <c r="Q72">
        <v>0</v>
      </c>
      <c r="R72">
        <v>451.68</v>
      </c>
      <c r="S72" t="s">
        <v>20</v>
      </c>
      <c r="T72">
        <v>2</v>
      </c>
      <c r="U72">
        <v>71</v>
      </c>
    </row>
    <row r="73" spans="1:21">
      <c r="A73" s="27">
        <v>42837.711805555598</v>
      </c>
      <c r="B73">
        <v>19.399999999999999</v>
      </c>
      <c r="C73">
        <v>45</v>
      </c>
      <c r="D73" s="28">
        <v>17.7</v>
      </c>
      <c r="E73" s="28">
        <v>45</v>
      </c>
      <c r="F73">
        <v>6.5</v>
      </c>
      <c r="G73">
        <v>11.9</v>
      </c>
      <c r="H73">
        <v>5.6</v>
      </c>
      <c r="I73">
        <v>17.7</v>
      </c>
      <c r="J73">
        <v>90</v>
      </c>
      <c r="K73">
        <v>982.9</v>
      </c>
      <c r="L73">
        <v>1016.1</v>
      </c>
      <c r="M73">
        <v>0</v>
      </c>
      <c r="N73">
        <v>0</v>
      </c>
      <c r="O73">
        <v>0</v>
      </c>
      <c r="P73">
        <v>0</v>
      </c>
      <c r="Q73">
        <v>0</v>
      </c>
      <c r="R73">
        <v>221.34</v>
      </c>
      <c r="S73" t="s">
        <v>20</v>
      </c>
      <c r="T73">
        <v>2</v>
      </c>
      <c r="U73">
        <v>72</v>
      </c>
    </row>
    <row r="74" spans="1:21">
      <c r="A74" s="27">
        <v>42837.713194444397</v>
      </c>
      <c r="B74">
        <v>19.399999999999999</v>
      </c>
      <c r="C74">
        <v>45</v>
      </c>
      <c r="D74" s="28">
        <v>17.7</v>
      </c>
      <c r="E74" s="28">
        <v>46</v>
      </c>
      <c r="F74">
        <v>4.7</v>
      </c>
      <c r="G74">
        <v>7.9</v>
      </c>
      <c r="H74">
        <v>6</v>
      </c>
      <c r="I74">
        <v>17.7</v>
      </c>
      <c r="J74">
        <v>6</v>
      </c>
      <c r="K74">
        <v>982.8</v>
      </c>
      <c r="L74">
        <v>1016</v>
      </c>
      <c r="M74">
        <v>0</v>
      </c>
      <c r="N74">
        <v>0</v>
      </c>
      <c r="O74">
        <v>0</v>
      </c>
      <c r="P74">
        <v>0</v>
      </c>
      <c r="Q74">
        <v>0</v>
      </c>
      <c r="R74">
        <v>307.58999999999997</v>
      </c>
      <c r="S74" t="s">
        <v>20</v>
      </c>
      <c r="T74">
        <v>2</v>
      </c>
      <c r="U74">
        <v>73</v>
      </c>
    </row>
    <row r="75" spans="1:21">
      <c r="A75" s="27">
        <v>42837.714583333298</v>
      </c>
      <c r="B75">
        <v>19.399999999999999</v>
      </c>
      <c r="C75">
        <v>45</v>
      </c>
      <c r="D75" s="28">
        <v>17.7</v>
      </c>
      <c r="E75" s="28">
        <v>45</v>
      </c>
      <c r="F75">
        <v>12.2</v>
      </c>
      <c r="G75">
        <v>24.1</v>
      </c>
      <c r="H75">
        <v>5.6</v>
      </c>
      <c r="I75">
        <v>17.7</v>
      </c>
      <c r="J75">
        <v>13</v>
      </c>
      <c r="K75">
        <v>982.8</v>
      </c>
      <c r="L75">
        <v>1016</v>
      </c>
      <c r="M75">
        <v>0</v>
      </c>
      <c r="N75">
        <v>0</v>
      </c>
      <c r="O75">
        <v>0</v>
      </c>
      <c r="P75">
        <v>0</v>
      </c>
      <c r="Q75">
        <v>0</v>
      </c>
      <c r="R75">
        <v>312.70999999999998</v>
      </c>
      <c r="S75" t="s">
        <v>20</v>
      </c>
      <c r="T75">
        <v>2</v>
      </c>
      <c r="U75">
        <v>74</v>
      </c>
    </row>
    <row r="76" spans="1:21">
      <c r="A76" s="27">
        <v>42837.715972222199</v>
      </c>
      <c r="B76">
        <v>19.3</v>
      </c>
      <c r="C76">
        <v>45</v>
      </c>
      <c r="D76" s="28">
        <v>17.7</v>
      </c>
      <c r="E76" s="28">
        <v>45</v>
      </c>
      <c r="F76">
        <v>19.399999999999999</v>
      </c>
      <c r="G76">
        <v>24.1</v>
      </c>
      <c r="H76">
        <v>5.6</v>
      </c>
      <c r="I76">
        <v>17.7</v>
      </c>
      <c r="J76">
        <v>228</v>
      </c>
      <c r="K76">
        <v>982.9</v>
      </c>
      <c r="L76">
        <v>1016.1</v>
      </c>
      <c r="M76">
        <v>0</v>
      </c>
      <c r="N76">
        <v>0</v>
      </c>
      <c r="O76">
        <v>0</v>
      </c>
      <c r="P76">
        <v>0</v>
      </c>
      <c r="Q76">
        <v>0</v>
      </c>
      <c r="R76">
        <v>261.25</v>
      </c>
      <c r="S76" t="s">
        <v>20</v>
      </c>
      <c r="T76">
        <v>2</v>
      </c>
      <c r="U76">
        <v>75</v>
      </c>
    </row>
    <row r="77" spans="1:21">
      <c r="A77" s="27">
        <v>42837.717361111099</v>
      </c>
      <c r="B77">
        <v>19.3</v>
      </c>
      <c r="C77">
        <v>45</v>
      </c>
      <c r="D77" s="28">
        <v>17.7</v>
      </c>
      <c r="E77" s="28">
        <v>46</v>
      </c>
      <c r="F77">
        <v>10.8</v>
      </c>
      <c r="G77">
        <v>15.8</v>
      </c>
      <c r="H77">
        <v>6</v>
      </c>
      <c r="I77">
        <v>17.7</v>
      </c>
      <c r="J77">
        <v>118</v>
      </c>
      <c r="K77">
        <v>982.8</v>
      </c>
      <c r="L77">
        <v>1016</v>
      </c>
      <c r="M77">
        <v>0</v>
      </c>
      <c r="N77">
        <v>0</v>
      </c>
      <c r="O77">
        <v>0</v>
      </c>
      <c r="P77">
        <v>0</v>
      </c>
      <c r="Q77">
        <v>0</v>
      </c>
      <c r="R77">
        <v>291.14</v>
      </c>
      <c r="S77" t="s">
        <v>20</v>
      </c>
      <c r="T77">
        <v>2</v>
      </c>
      <c r="U77">
        <v>76</v>
      </c>
    </row>
    <row r="78" spans="1:21">
      <c r="A78" s="27">
        <v>42837.71875</v>
      </c>
      <c r="B78">
        <v>19.3</v>
      </c>
      <c r="C78">
        <v>45</v>
      </c>
      <c r="D78" s="28">
        <v>17.600000000000001</v>
      </c>
      <c r="E78" s="28">
        <v>46</v>
      </c>
      <c r="F78">
        <v>4.7</v>
      </c>
      <c r="G78">
        <v>7.9</v>
      </c>
      <c r="H78">
        <v>5.9</v>
      </c>
      <c r="I78">
        <v>17.600000000000001</v>
      </c>
      <c r="J78">
        <v>359</v>
      </c>
      <c r="K78">
        <v>982.8</v>
      </c>
      <c r="L78">
        <v>1016</v>
      </c>
      <c r="M78">
        <v>0</v>
      </c>
      <c r="N78">
        <v>0</v>
      </c>
      <c r="O78">
        <v>0</v>
      </c>
      <c r="P78">
        <v>0</v>
      </c>
      <c r="Q78">
        <v>0</v>
      </c>
      <c r="R78">
        <v>293.7</v>
      </c>
      <c r="S78" t="s">
        <v>20</v>
      </c>
      <c r="T78">
        <v>2</v>
      </c>
      <c r="U78">
        <v>77</v>
      </c>
    </row>
    <row r="79" spans="1:21">
      <c r="A79" s="27">
        <v>42837.720138888901</v>
      </c>
      <c r="B79">
        <v>19.3</v>
      </c>
      <c r="C79">
        <v>45</v>
      </c>
      <c r="D79" s="28">
        <v>17.600000000000001</v>
      </c>
      <c r="E79" s="28">
        <v>45</v>
      </c>
      <c r="F79">
        <v>23.4</v>
      </c>
      <c r="G79">
        <v>28.1</v>
      </c>
      <c r="H79">
        <v>5.5</v>
      </c>
      <c r="I79">
        <v>17.600000000000001</v>
      </c>
      <c r="J79">
        <v>28</v>
      </c>
      <c r="K79">
        <v>982.9</v>
      </c>
      <c r="L79">
        <v>1016.1</v>
      </c>
      <c r="M79">
        <v>0</v>
      </c>
      <c r="N79">
        <v>0</v>
      </c>
      <c r="O79">
        <v>0</v>
      </c>
      <c r="P79">
        <v>0</v>
      </c>
      <c r="Q79">
        <v>0</v>
      </c>
      <c r="R79">
        <v>356.37</v>
      </c>
      <c r="S79" t="s">
        <v>20</v>
      </c>
      <c r="T79">
        <v>2</v>
      </c>
      <c r="U79">
        <v>78</v>
      </c>
    </row>
    <row r="80" spans="1:21">
      <c r="A80" s="27">
        <v>42837.721527777801</v>
      </c>
      <c r="B80">
        <v>19.3</v>
      </c>
      <c r="C80">
        <v>45</v>
      </c>
      <c r="D80" s="28">
        <v>17.600000000000001</v>
      </c>
      <c r="E80" s="28">
        <v>45</v>
      </c>
      <c r="F80">
        <v>8.3000000000000007</v>
      </c>
      <c r="G80">
        <v>15.8</v>
      </c>
      <c r="H80">
        <v>5.5</v>
      </c>
      <c r="I80">
        <v>17.600000000000001</v>
      </c>
      <c r="J80">
        <v>355</v>
      </c>
      <c r="K80">
        <v>982.9</v>
      </c>
      <c r="L80">
        <v>1016.1</v>
      </c>
      <c r="M80">
        <v>0</v>
      </c>
      <c r="N80">
        <v>0</v>
      </c>
      <c r="O80">
        <v>0</v>
      </c>
      <c r="P80">
        <v>0</v>
      </c>
      <c r="Q80">
        <v>0</v>
      </c>
      <c r="R80">
        <v>321.36</v>
      </c>
      <c r="S80" t="s">
        <v>20</v>
      </c>
      <c r="T80">
        <v>2</v>
      </c>
      <c r="U80">
        <v>79</v>
      </c>
    </row>
    <row r="81" spans="1:21">
      <c r="A81" s="27">
        <v>42837.722916666702</v>
      </c>
      <c r="B81">
        <v>19.3</v>
      </c>
      <c r="C81">
        <v>45</v>
      </c>
      <c r="D81" s="28">
        <v>17.5</v>
      </c>
      <c r="E81" s="28">
        <v>45</v>
      </c>
      <c r="F81">
        <v>16.899999999999999</v>
      </c>
      <c r="G81">
        <v>19.8</v>
      </c>
      <c r="H81">
        <v>5.5</v>
      </c>
      <c r="I81">
        <v>17.5</v>
      </c>
      <c r="J81">
        <v>258</v>
      </c>
      <c r="K81">
        <v>982.6</v>
      </c>
      <c r="L81">
        <v>1015.8</v>
      </c>
      <c r="M81">
        <v>0</v>
      </c>
      <c r="N81">
        <v>0</v>
      </c>
      <c r="O81">
        <v>0</v>
      </c>
      <c r="P81">
        <v>0</v>
      </c>
      <c r="Q81">
        <v>0</v>
      </c>
      <c r="R81">
        <v>268.82</v>
      </c>
      <c r="S81" t="s">
        <v>20</v>
      </c>
      <c r="T81">
        <v>2</v>
      </c>
      <c r="U81">
        <v>80</v>
      </c>
    </row>
    <row r="82" spans="1:21">
      <c r="A82" s="27">
        <v>42837.724305555603</v>
      </c>
      <c r="B82">
        <v>19.2</v>
      </c>
      <c r="C82">
        <v>45</v>
      </c>
      <c r="D82" s="28">
        <v>17.399999999999999</v>
      </c>
      <c r="E82" s="28">
        <v>45</v>
      </c>
      <c r="F82">
        <v>15.5</v>
      </c>
      <c r="G82">
        <v>19.8</v>
      </c>
      <c r="H82">
        <v>5.4</v>
      </c>
      <c r="I82">
        <v>17.399999999999999</v>
      </c>
      <c r="J82">
        <v>281</v>
      </c>
      <c r="K82">
        <v>982.8</v>
      </c>
      <c r="L82">
        <v>1016</v>
      </c>
      <c r="M82">
        <v>0</v>
      </c>
      <c r="N82">
        <v>0</v>
      </c>
      <c r="O82">
        <v>0</v>
      </c>
      <c r="P82">
        <v>0</v>
      </c>
      <c r="Q82">
        <v>0</v>
      </c>
      <c r="R82">
        <v>279.27</v>
      </c>
      <c r="S82" t="s">
        <v>20</v>
      </c>
      <c r="T82">
        <v>2</v>
      </c>
      <c r="U82">
        <v>81</v>
      </c>
    </row>
    <row r="83" spans="1:21">
      <c r="A83" s="27">
        <v>42837.725694444402</v>
      </c>
      <c r="B83">
        <v>19.2</v>
      </c>
      <c r="C83">
        <v>45</v>
      </c>
      <c r="D83" s="28">
        <v>17.399999999999999</v>
      </c>
      <c r="E83" s="28">
        <v>45</v>
      </c>
      <c r="F83">
        <v>7.9</v>
      </c>
      <c r="G83">
        <v>11.9</v>
      </c>
      <c r="H83">
        <v>5.4</v>
      </c>
      <c r="I83">
        <v>17.399999999999999</v>
      </c>
      <c r="J83">
        <v>345</v>
      </c>
      <c r="K83">
        <v>982.8</v>
      </c>
      <c r="L83">
        <v>1016</v>
      </c>
      <c r="M83">
        <v>0</v>
      </c>
      <c r="N83">
        <v>0</v>
      </c>
      <c r="O83">
        <v>0</v>
      </c>
      <c r="P83">
        <v>0</v>
      </c>
      <c r="Q83">
        <v>0</v>
      </c>
      <c r="R83">
        <v>326</v>
      </c>
      <c r="S83" t="s">
        <v>20</v>
      </c>
      <c r="T83">
        <v>2</v>
      </c>
      <c r="U83">
        <v>82</v>
      </c>
    </row>
    <row r="84" spans="1:21">
      <c r="A84" s="27">
        <v>42837.727083333302</v>
      </c>
      <c r="B84">
        <v>19.2</v>
      </c>
      <c r="C84">
        <v>45</v>
      </c>
      <c r="D84" s="28">
        <v>17.3</v>
      </c>
      <c r="E84" s="28">
        <v>46</v>
      </c>
      <c r="F84">
        <v>7.2</v>
      </c>
      <c r="G84">
        <v>11.9</v>
      </c>
      <c r="H84">
        <v>5.6</v>
      </c>
      <c r="I84">
        <v>17.3</v>
      </c>
      <c r="J84">
        <v>25</v>
      </c>
      <c r="K84">
        <v>982.6</v>
      </c>
      <c r="L84">
        <v>1015.8</v>
      </c>
      <c r="M84">
        <v>0</v>
      </c>
      <c r="N84">
        <v>0</v>
      </c>
      <c r="O84">
        <v>0</v>
      </c>
      <c r="P84">
        <v>0</v>
      </c>
      <c r="Q84">
        <v>0</v>
      </c>
      <c r="R84">
        <v>316.62</v>
      </c>
      <c r="S84" t="s">
        <v>20</v>
      </c>
      <c r="T84">
        <v>2</v>
      </c>
      <c r="U84">
        <v>83</v>
      </c>
    </row>
    <row r="85" spans="1:21">
      <c r="A85" s="27">
        <v>42837.728472222203</v>
      </c>
      <c r="B85">
        <v>19.2</v>
      </c>
      <c r="C85">
        <v>45</v>
      </c>
      <c r="D85" s="28">
        <v>17.2</v>
      </c>
      <c r="E85" s="28">
        <v>45</v>
      </c>
      <c r="F85">
        <v>8.3000000000000007</v>
      </c>
      <c r="G85">
        <v>11.9</v>
      </c>
      <c r="H85">
        <v>5.2</v>
      </c>
      <c r="I85">
        <v>17.2</v>
      </c>
      <c r="J85">
        <v>246</v>
      </c>
      <c r="K85">
        <v>982.6</v>
      </c>
      <c r="L85">
        <v>1015.8</v>
      </c>
      <c r="M85">
        <v>0</v>
      </c>
      <c r="N85">
        <v>0</v>
      </c>
      <c r="O85">
        <v>0</v>
      </c>
      <c r="P85">
        <v>0</v>
      </c>
      <c r="Q85">
        <v>0</v>
      </c>
      <c r="R85">
        <v>292.06</v>
      </c>
      <c r="S85" t="s">
        <v>20</v>
      </c>
      <c r="T85">
        <v>2</v>
      </c>
      <c r="U85">
        <v>84</v>
      </c>
    </row>
    <row r="86" spans="1:21">
      <c r="A86" s="27">
        <v>42837.729861111096</v>
      </c>
      <c r="B86">
        <v>19.2</v>
      </c>
      <c r="C86">
        <v>45</v>
      </c>
      <c r="D86" s="28">
        <v>17.2</v>
      </c>
      <c r="E86" s="28">
        <v>46</v>
      </c>
      <c r="F86">
        <v>9.6999999999999993</v>
      </c>
      <c r="G86">
        <v>11.9</v>
      </c>
      <c r="H86">
        <v>5.5</v>
      </c>
      <c r="I86">
        <v>17.2</v>
      </c>
      <c r="J86">
        <v>291</v>
      </c>
      <c r="K86">
        <v>982.9</v>
      </c>
      <c r="L86">
        <v>1016.1</v>
      </c>
      <c r="M86">
        <v>0</v>
      </c>
      <c r="N86">
        <v>0</v>
      </c>
      <c r="O86">
        <v>0</v>
      </c>
      <c r="P86">
        <v>0</v>
      </c>
      <c r="Q86">
        <v>0</v>
      </c>
      <c r="R86">
        <v>247.8</v>
      </c>
      <c r="S86" t="s">
        <v>20</v>
      </c>
      <c r="T86">
        <v>2</v>
      </c>
      <c r="U86">
        <v>85</v>
      </c>
    </row>
    <row r="87" spans="1:21">
      <c r="A87" s="27">
        <v>42837.731249999997</v>
      </c>
      <c r="B87">
        <v>19.2</v>
      </c>
      <c r="C87">
        <v>45</v>
      </c>
      <c r="D87" s="28">
        <v>17.100000000000001</v>
      </c>
      <c r="E87" s="28">
        <v>46</v>
      </c>
      <c r="F87">
        <v>11.9</v>
      </c>
      <c r="G87">
        <v>15.8</v>
      </c>
      <c r="H87">
        <v>5.4</v>
      </c>
      <c r="I87">
        <v>17.100000000000001</v>
      </c>
      <c r="J87">
        <v>230</v>
      </c>
      <c r="K87">
        <v>982.7</v>
      </c>
      <c r="L87">
        <v>1015.9</v>
      </c>
      <c r="M87">
        <v>0</v>
      </c>
      <c r="N87">
        <v>0</v>
      </c>
      <c r="O87">
        <v>0</v>
      </c>
      <c r="P87">
        <v>0</v>
      </c>
      <c r="Q87">
        <v>0</v>
      </c>
      <c r="R87">
        <v>237.57</v>
      </c>
      <c r="S87" t="s">
        <v>20</v>
      </c>
      <c r="T87">
        <v>2</v>
      </c>
      <c r="U87">
        <v>86</v>
      </c>
    </row>
    <row r="88" spans="1:21">
      <c r="A88" s="27">
        <v>42837.732638888898</v>
      </c>
      <c r="B88">
        <v>19.2</v>
      </c>
      <c r="C88">
        <v>45</v>
      </c>
      <c r="D88" s="28">
        <v>17.100000000000001</v>
      </c>
      <c r="E88" s="28">
        <v>46</v>
      </c>
      <c r="F88">
        <v>9</v>
      </c>
      <c r="G88">
        <v>11.9</v>
      </c>
      <c r="H88">
        <v>5.4</v>
      </c>
      <c r="I88">
        <v>17.100000000000001</v>
      </c>
      <c r="J88">
        <v>259</v>
      </c>
      <c r="K88">
        <v>982.5</v>
      </c>
      <c r="L88">
        <v>1015.7</v>
      </c>
      <c r="M88">
        <v>0</v>
      </c>
      <c r="N88">
        <v>0</v>
      </c>
      <c r="O88">
        <v>0</v>
      </c>
      <c r="P88">
        <v>0</v>
      </c>
      <c r="Q88">
        <v>0</v>
      </c>
      <c r="R88">
        <v>225.38</v>
      </c>
      <c r="S88" t="s">
        <v>20</v>
      </c>
      <c r="T88">
        <v>2</v>
      </c>
      <c r="U88">
        <v>87</v>
      </c>
    </row>
    <row r="89" spans="1:21">
      <c r="A89" s="27">
        <v>42837.734027777798</v>
      </c>
      <c r="B89">
        <v>19.2</v>
      </c>
      <c r="C89">
        <v>45</v>
      </c>
      <c r="D89" s="28">
        <v>17.100000000000001</v>
      </c>
      <c r="E89" s="28">
        <v>47</v>
      </c>
      <c r="F89">
        <v>12.2</v>
      </c>
      <c r="G89">
        <v>15.8</v>
      </c>
      <c r="H89">
        <v>5.7</v>
      </c>
      <c r="I89">
        <v>17.100000000000001</v>
      </c>
      <c r="J89">
        <v>359</v>
      </c>
      <c r="K89">
        <v>982.6</v>
      </c>
      <c r="L89">
        <v>1015.8</v>
      </c>
      <c r="M89">
        <v>0</v>
      </c>
      <c r="N89">
        <v>0</v>
      </c>
      <c r="O89">
        <v>0</v>
      </c>
      <c r="P89">
        <v>0</v>
      </c>
      <c r="Q89">
        <v>0</v>
      </c>
      <c r="R89">
        <v>231.29</v>
      </c>
      <c r="S89" t="s">
        <v>20</v>
      </c>
      <c r="T89">
        <v>2</v>
      </c>
      <c r="U89">
        <v>88</v>
      </c>
    </row>
    <row r="90" spans="1:21">
      <c r="A90" s="27">
        <v>42837.735416666699</v>
      </c>
      <c r="B90">
        <v>19.100000000000001</v>
      </c>
      <c r="C90">
        <v>45</v>
      </c>
      <c r="D90" s="28">
        <v>17</v>
      </c>
      <c r="E90" s="28">
        <v>47</v>
      </c>
      <c r="F90">
        <v>6.8</v>
      </c>
      <c r="G90">
        <v>11.9</v>
      </c>
      <c r="H90">
        <v>5.6</v>
      </c>
      <c r="I90">
        <v>17</v>
      </c>
      <c r="J90">
        <v>317</v>
      </c>
      <c r="K90">
        <v>982.6</v>
      </c>
      <c r="L90">
        <v>1015.8</v>
      </c>
      <c r="M90">
        <v>0</v>
      </c>
      <c r="N90">
        <v>0</v>
      </c>
      <c r="O90">
        <v>0</v>
      </c>
      <c r="P90">
        <v>0</v>
      </c>
      <c r="Q90">
        <v>0</v>
      </c>
      <c r="R90">
        <v>255.19</v>
      </c>
      <c r="S90" t="s">
        <v>20</v>
      </c>
      <c r="T90">
        <v>2</v>
      </c>
      <c r="U90">
        <v>89</v>
      </c>
    </row>
    <row r="91" spans="1:21">
      <c r="A91" s="27">
        <v>42837.7368055556</v>
      </c>
      <c r="B91">
        <v>19.100000000000001</v>
      </c>
      <c r="C91">
        <v>45</v>
      </c>
      <c r="D91" s="28">
        <v>17</v>
      </c>
      <c r="E91" s="28">
        <v>47</v>
      </c>
      <c r="F91">
        <v>10.8</v>
      </c>
      <c r="G91">
        <v>11.9</v>
      </c>
      <c r="H91">
        <v>5.6</v>
      </c>
      <c r="I91">
        <v>17</v>
      </c>
      <c r="J91">
        <v>3</v>
      </c>
      <c r="K91">
        <v>982.7</v>
      </c>
      <c r="L91">
        <v>1015.9</v>
      </c>
      <c r="M91">
        <v>0</v>
      </c>
      <c r="N91">
        <v>0</v>
      </c>
      <c r="O91">
        <v>0</v>
      </c>
      <c r="P91">
        <v>0</v>
      </c>
      <c r="Q91">
        <v>0</v>
      </c>
      <c r="R91">
        <v>250.29</v>
      </c>
      <c r="S91" t="s">
        <v>20</v>
      </c>
      <c r="T91">
        <v>2</v>
      </c>
      <c r="U91">
        <v>90</v>
      </c>
    </row>
    <row r="92" spans="1:21">
      <c r="A92" s="27">
        <v>42837.738194444399</v>
      </c>
      <c r="B92">
        <v>19.100000000000001</v>
      </c>
      <c r="C92">
        <v>45</v>
      </c>
      <c r="D92" s="28">
        <v>17</v>
      </c>
      <c r="E92" s="28">
        <v>46</v>
      </c>
      <c r="F92">
        <v>14.4</v>
      </c>
      <c r="G92">
        <v>19.8</v>
      </c>
      <c r="H92">
        <v>5.3</v>
      </c>
      <c r="I92">
        <v>17</v>
      </c>
      <c r="J92">
        <v>296</v>
      </c>
      <c r="K92">
        <v>982.5</v>
      </c>
      <c r="L92">
        <v>1015.7</v>
      </c>
      <c r="M92">
        <v>0</v>
      </c>
      <c r="N92">
        <v>0</v>
      </c>
      <c r="O92">
        <v>0</v>
      </c>
      <c r="P92">
        <v>0</v>
      </c>
      <c r="Q92">
        <v>0</v>
      </c>
      <c r="R92">
        <v>232.55</v>
      </c>
      <c r="S92" t="s">
        <v>20</v>
      </c>
      <c r="T92">
        <v>2</v>
      </c>
      <c r="U92">
        <v>91</v>
      </c>
    </row>
    <row r="93" spans="1:21">
      <c r="A93" s="27">
        <v>42837.739583333299</v>
      </c>
      <c r="B93">
        <v>19.100000000000001</v>
      </c>
      <c r="C93">
        <v>45</v>
      </c>
      <c r="D93" s="28">
        <v>16.899999999999999</v>
      </c>
      <c r="E93" s="28">
        <v>46</v>
      </c>
      <c r="F93">
        <v>16.600000000000001</v>
      </c>
      <c r="G93">
        <v>19.8</v>
      </c>
      <c r="H93">
        <v>5.2</v>
      </c>
      <c r="I93">
        <v>16.899999999999999</v>
      </c>
      <c r="J93">
        <v>298</v>
      </c>
      <c r="K93">
        <v>982.5</v>
      </c>
      <c r="L93">
        <v>1015.7</v>
      </c>
      <c r="M93">
        <v>0</v>
      </c>
      <c r="N93">
        <v>0</v>
      </c>
      <c r="O93">
        <v>0</v>
      </c>
      <c r="P93">
        <v>0</v>
      </c>
      <c r="Q93">
        <v>0</v>
      </c>
      <c r="R93">
        <v>355.42</v>
      </c>
      <c r="S93" t="s">
        <v>20</v>
      </c>
      <c r="T93">
        <v>2</v>
      </c>
      <c r="U93">
        <v>92</v>
      </c>
    </row>
    <row r="94" spans="1:21">
      <c r="A94" s="27">
        <v>42837.7409722222</v>
      </c>
      <c r="B94">
        <v>19.100000000000001</v>
      </c>
      <c r="C94">
        <v>45</v>
      </c>
      <c r="D94" s="28">
        <v>16.899999999999999</v>
      </c>
      <c r="E94" s="28">
        <v>45</v>
      </c>
      <c r="F94">
        <v>9.4</v>
      </c>
      <c r="G94">
        <v>11.9</v>
      </c>
      <c r="H94">
        <v>4.9000000000000004</v>
      </c>
      <c r="I94">
        <v>16.899999999999999</v>
      </c>
      <c r="J94">
        <v>347</v>
      </c>
      <c r="K94">
        <v>982.5</v>
      </c>
      <c r="L94">
        <v>1015.7</v>
      </c>
      <c r="M94">
        <v>0</v>
      </c>
      <c r="N94">
        <v>0</v>
      </c>
      <c r="O94">
        <v>0</v>
      </c>
      <c r="P94">
        <v>0</v>
      </c>
      <c r="Q94">
        <v>0</v>
      </c>
      <c r="R94">
        <v>382.6</v>
      </c>
      <c r="S94" t="s">
        <v>20</v>
      </c>
      <c r="T94">
        <v>2</v>
      </c>
      <c r="U94">
        <v>93</v>
      </c>
    </row>
    <row r="95" spans="1:21">
      <c r="A95" s="27">
        <v>42837.742361111101</v>
      </c>
      <c r="B95">
        <v>19.100000000000001</v>
      </c>
      <c r="C95">
        <v>45</v>
      </c>
      <c r="D95" s="28">
        <v>16.899999999999999</v>
      </c>
      <c r="E95" s="28">
        <v>46</v>
      </c>
      <c r="F95">
        <v>16.600000000000001</v>
      </c>
      <c r="G95">
        <v>19.8</v>
      </c>
      <c r="H95">
        <v>5.2</v>
      </c>
      <c r="I95">
        <v>16.899999999999999</v>
      </c>
      <c r="J95">
        <v>6</v>
      </c>
      <c r="K95">
        <v>982.7</v>
      </c>
      <c r="L95">
        <v>1015.9</v>
      </c>
      <c r="M95">
        <v>0</v>
      </c>
      <c r="N95">
        <v>0</v>
      </c>
      <c r="O95">
        <v>0</v>
      </c>
      <c r="P95">
        <v>0</v>
      </c>
      <c r="Q95">
        <v>0</v>
      </c>
      <c r="R95">
        <v>325.97000000000003</v>
      </c>
      <c r="S95" t="s">
        <v>20</v>
      </c>
      <c r="T95">
        <v>2</v>
      </c>
      <c r="U95">
        <v>94</v>
      </c>
    </row>
    <row r="96" spans="1:21">
      <c r="A96" s="27">
        <v>42837.743750000001</v>
      </c>
      <c r="B96">
        <v>19.100000000000001</v>
      </c>
      <c r="C96">
        <v>45</v>
      </c>
      <c r="D96" s="28">
        <v>16.899999999999999</v>
      </c>
      <c r="E96" s="28">
        <v>46</v>
      </c>
      <c r="F96">
        <v>4</v>
      </c>
      <c r="G96">
        <v>7.9</v>
      </c>
      <c r="H96">
        <v>5.2</v>
      </c>
      <c r="I96">
        <v>16.899999999999999</v>
      </c>
      <c r="J96">
        <v>350</v>
      </c>
      <c r="K96">
        <v>982.6</v>
      </c>
      <c r="L96">
        <v>1015.8</v>
      </c>
      <c r="M96">
        <v>0</v>
      </c>
      <c r="N96">
        <v>0</v>
      </c>
      <c r="O96">
        <v>0</v>
      </c>
      <c r="P96">
        <v>0</v>
      </c>
      <c r="Q96">
        <v>0</v>
      </c>
      <c r="R96">
        <v>532.82000000000005</v>
      </c>
      <c r="S96" t="s">
        <v>20</v>
      </c>
      <c r="T96">
        <v>2</v>
      </c>
      <c r="U96">
        <v>95</v>
      </c>
    </row>
    <row r="97" spans="1:21">
      <c r="A97" s="27">
        <v>42837.745138888902</v>
      </c>
      <c r="B97">
        <v>19.100000000000001</v>
      </c>
      <c r="C97">
        <v>45</v>
      </c>
      <c r="D97" s="28">
        <v>16.899999999999999</v>
      </c>
      <c r="E97" s="28">
        <v>45</v>
      </c>
      <c r="F97">
        <v>9.6999999999999993</v>
      </c>
      <c r="G97">
        <v>15.8</v>
      </c>
      <c r="H97">
        <v>4.9000000000000004</v>
      </c>
      <c r="I97">
        <v>16.899999999999999</v>
      </c>
      <c r="J97">
        <v>263</v>
      </c>
      <c r="K97">
        <v>982.7</v>
      </c>
      <c r="L97">
        <v>1015.9</v>
      </c>
      <c r="M97">
        <v>0</v>
      </c>
      <c r="N97">
        <v>0</v>
      </c>
      <c r="O97">
        <v>0</v>
      </c>
      <c r="P97">
        <v>0</v>
      </c>
      <c r="Q97">
        <v>0</v>
      </c>
      <c r="R97">
        <v>508.82</v>
      </c>
      <c r="S97" t="s">
        <v>20</v>
      </c>
      <c r="T97">
        <v>2</v>
      </c>
      <c r="U97">
        <v>96</v>
      </c>
    </row>
    <row r="98" spans="1:21">
      <c r="A98" s="27">
        <v>42837.746527777803</v>
      </c>
      <c r="B98">
        <v>19.2</v>
      </c>
      <c r="C98">
        <v>42</v>
      </c>
      <c r="D98" s="28">
        <v>17</v>
      </c>
      <c r="E98" s="28">
        <v>45</v>
      </c>
      <c r="F98">
        <v>15.5</v>
      </c>
      <c r="G98">
        <v>19.8</v>
      </c>
      <c r="H98">
        <v>5</v>
      </c>
      <c r="I98">
        <v>17</v>
      </c>
      <c r="J98">
        <v>291</v>
      </c>
      <c r="K98">
        <v>982.5</v>
      </c>
      <c r="L98">
        <v>1015.7</v>
      </c>
      <c r="M98">
        <v>0</v>
      </c>
      <c r="N98">
        <v>0</v>
      </c>
      <c r="O98">
        <v>0</v>
      </c>
      <c r="P98">
        <v>0</v>
      </c>
      <c r="Q98">
        <v>0</v>
      </c>
      <c r="R98">
        <v>326.06</v>
      </c>
      <c r="S98" t="s">
        <v>20</v>
      </c>
      <c r="T98">
        <v>2</v>
      </c>
      <c r="U98">
        <v>97</v>
      </c>
    </row>
    <row r="99" spans="1:21">
      <c r="A99" s="27">
        <v>42837.747916666704</v>
      </c>
      <c r="B99">
        <v>19.2</v>
      </c>
      <c r="C99">
        <v>42</v>
      </c>
      <c r="D99" s="28">
        <v>17</v>
      </c>
      <c r="E99" s="28">
        <v>45</v>
      </c>
      <c r="F99">
        <v>12.2</v>
      </c>
      <c r="G99">
        <v>19.8</v>
      </c>
      <c r="H99">
        <v>5</v>
      </c>
      <c r="I99">
        <v>17</v>
      </c>
      <c r="J99">
        <v>287</v>
      </c>
      <c r="K99">
        <v>982.7</v>
      </c>
      <c r="L99">
        <v>1015.9</v>
      </c>
      <c r="M99">
        <v>0</v>
      </c>
      <c r="N99">
        <v>0</v>
      </c>
      <c r="O99">
        <v>0</v>
      </c>
      <c r="P99">
        <v>0</v>
      </c>
      <c r="Q99">
        <v>0</v>
      </c>
      <c r="R99">
        <v>463.36</v>
      </c>
      <c r="S99" t="s">
        <v>20</v>
      </c>
      <c r="T99">
        <v>2</v>
      </c>
      <c r="U99">
        <v>98</v>
      </c>
    </row>
    <row r="100" spans="1:21">
      <c r="A100" s="27">
        <v>42837.749305555597</v>
      </c>
      <c r="B100">
        <v>19.2</v>
      </c>
      <c r="C100">
        <v>43</v>
      </c>
      <c r="D100" s="28">
        <v>17</v>
      </c>
      <c r="E100" s="28">
        <v>45</v>
      </c>
      <c r="F100">
        <v>7.2</v>
      </c>
      <c r="G100">
        <v>11.9</v>
      </c>
      <c r="H100">
        <v>5</v>
      </c>
      <c r="I100">
        <v>17</v>
      </c>
      <c r="J100">
        <v>70</v>
      </c>
      <c r="K100">
        <v>982.4</v>
      </c>
      <c r="L100">
        <v>1015.6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363.03</v>
      </c>
      <c r="S100" t="s">
        <v>20</v>
      </c>
      <c r="T100">
        <v>1</v>
      </c>
      <c r="U100">
        <v>99</v>
      </c>
    </row>
    <row r="101" spans="1:21">
      <c r="A101" s="27">
        <v>42837.750694444403</v>
      </c>
      <c r="B101">
        <v>19.2</v>
      </c>
      <c r="C101">
        <v>43</v>
      </c>
      <c r="D101" s="28">
        <v>17</v>
      </c>
      <c r="E101" s="28">
        <v>45</v>
      </c>
      <c r="F101">
        <v>7.2</v>
      </c>
      <c r="G101">
        <v>7.9</v>
      </c>
      <c r="H101">
        <v>5</v>
      </c>
      <c r="I101">
        <v>17</v>
      </c>
      <c r="J101">
        <v>88</v>
      </c>
      <c r="K101">
        <v>982.5</v>
      </c>
      <c r="L101">
        <v>1015.7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415.72</v>
      </c>
      <c r="S101" t="s">
        <v>20</v>
      </c>
      <c r="T101">
        <v>1</v>
      </c>
      <c r="U101">
        <v>100</v>
      </c>
    </row>
    <row r="102" spans="1:21">
      <c r="A102" s="27">
        <v>42837.752083333296</v>
      </c>
      <c r="B102">
        <v>19.2</v>
      </c>
      <c r="C102">
        <v>44</v>
      </c>
      <c r="D102" s="28">
        <v>17</v>
      </c>
      <c r="E102" s="28">
        <v>45</v>
      </c>
      <c r="F102">
        <v>10.8</v>
      </c>
      <c r="G102">
        <v>19.8</v>
      </c>
      <c r="H102">
        <v>5</v>
      </c>
      <c r="I102">
        <v>17</v>
      </c>
      <c r="J102">
        <v>18</v>
      </c>
      <c r="K102">
        <v>982.5</v>
      </c>
      <c r="L102">
        <v>1015.7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420.87</v>
      </c>
      <c r="S102" t="s">
        <v>20</v>
      </c>
      <c r="T102">
        <v>1</v>
      </c>
      <c r="U102">
        <v>101</v>
      </c>
    </row>
    <row r="103" spans="1:21">
      <c r="A103" s="27">
        <v>42837.753472222197</v>
      </c>
      <c r="B103">
        <v>19.2</v>
      </c>
      <c r="C103">
        <v>44</v>
      </c>
      <c r="D103" s="28">
        <v>17</v>
      </c>
      <c r="E103" s="28">
        <v>45</v>
      </c>
      <c r="F103">
        <v>9</v>
      </c>
      <c r="G103">
        <v>11.9</v>
      </c>
      <c r="H103">
        <v>5</v>
      </c>
      <c r="I103">
        <v>17</v>
      </c>
      <c r="J103">
        <v>21</v>
      </c>
      <c r="K103">
        <v>982.5</v>
      </c>
      <c r="L103">
        <v>1015.7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389.17</v>
      </c>
      <c r="S103" t="s">
        <v>20</v>
      </c>
      <c r="T103">
        <v>1</v>
      </c>
      <c r="U103">
        <v>102</v>
      </c>
    </row>
    <row r="104" spans="1:21">
      <c r="A104" s="27">
        <v>42837.754861111098</v>
      </c>
      <c r="B104">
        <v>19.2</v>
      </c>
      <c r="C104">
        <v>44</v>
      </c>
      <c r="D104" s="28">
        <v>17.100000000000001</v>
      </c>
      <c r="E104" s="28">
        <v>46</v>
      </c>
      <c r="F104">
        <v>10.8</v>
      </c>
      <c r="G104">
        <v>15.8</v>
      </c>
      <c r="H104">
        <v>5.4</v>
      </c>
      <c r="I104">
        <v>17.100000000000001</v>
      </c>
      <c r="J104">
        <v>303</v>
      </c>
      <c r="K104">
        <v>982.4</v>
      </c>
      <c r="L104">
        <v>1015.6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371.55</v>
      </c>
      <c r="S104" t="s">
        <v>20</v>
      </c>
      <c r="T104">
        <v>1</v>
      </c>
      <c r="U104">
        <v>103</v>
      </c>
    </row>
    <row r="105" spans="1:21">
      <c r="A105" s="27">
        <v>42837.756249999999</v>
      </c>
      <c r="B105">
        <v>19.2</v>
      </c>
      <c r="C105">
        <v>44</v>
      </c>
      <c r="D105" s="28">
        <v>17.100000000000001</v>
      </c>
      <c r="E105" s="28">
        <v>46</v>
      </c>
      <c r="F105">
        <v>13</v>
      </c>
      <c r="G105">
        <v>19.8</v>
      </c>
      <c r="H105">
        <v>5.4</v>
      </c>
      <c r="I105">
        <v>17.100000000000001</v>
      </c>
      <c r="J105">
        <v>347</v>
      </c>
      <c r="K105">
        <v>982.3</v>
      </c>
      <c r="L105">
        <v>1015.5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354.73</v>
      </c>
      <c r="S105" t="s">
        <v>20</v>
      </c>
      <c r="T105">
        <v>1</v>
      </c>
      <c r="U105">
        <v>104</v>
      </c>
    </row>
    <row r="106" spans="1:21">
      <c r="A106" s="27">
        <v>42837.757638888899</v>
      </c>
      <c r="B106">
        <v>19.2</v>
      </c>
      <c r="C106">
        <v>44</v>
      </c>
      <c r="D106" s="28">
        <v>17.100000000000001</v>
      </c>
      <c r="E106" s="28">
        <v>46</v>
      </c>
      <c r="F106">
        <v>5.8</v>
      </c>
      <c r="G106">
        <v>7.9</v>
      </c>
      <c r="H106">
        <v>5.4</v>
      </c>
      <c r="I106">
        <v>17.100000000000001</v>
      </c>
      <c r="J106">
        <v>273</v>
      </c>
      <c r="K106">
        <v>982.6</v>
      </c>
      <c r="L106">
        <v>1015.8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298.88</v>
      </c>
      <c r="S106" t="s">
        <v>20</v>
      </c>
      <c r="T106">
        <v>1</v>
      </c>
      <c r="U106">
        <v>105</v>
      </c>
    </row>
    <row r="107" spans="1:21">
      <c r="A107" s="27">
        <v>42837.7590277778</v>
      </c>
      <c r="B107">
        <v>19.2</v>
      </c>
      <c r="C107">
        <v>44</v>
      </c>
      <c r="D107" s="28">
        <v>17.100000000000001</v>
      </c>
      <c r="E107" s="28">
        <v>46</v>
      </c>
      <c r="F107">
        <v>12.2</v>
      </c>
      <c r="G107">
        <v>24.1</v>
      </c>
      <c r="H107">
        <v>5.4</v>
      </c>
      <c r="I107">
        <v>17.100000000000001</v>
      </c>
      <c r="J107">
        <v>276</v>
      </c>
      <c r="K107">
        <v>982.4</v>
      </c>
      <c r="L107">
        <v>1015.6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322.68</v>
      </c>
      <c r="S107" t="s">
        <v>20</v>
      </c>
      <c r="T107">
        <v>1</v>
      </c>
      <c r="U107">
        <v>106</v>
      </c>
    </row>
    <row r="108" spans="1:21">
      <c r="A108" s="27">
        <v>42837.760416666701</v>
      </c>
      <c r="B108">
        <v>19.2</v>
      </c>
      <c r="C108">
        <v>44</v>
      </c>
      <c r="D108" s="28">
        <v>17.100000000000001</v>
      </c>
      <c r="E108" s="28">
        <v>46</v>
      </c>
      <c r="F108">
        <v>11.5</v>
      </c>
      <c r="G108">
        <v>11.9</v>
      </c>
      <c r="H108">
        <v>5.4</v>
      </c>
      <c r="I108">
        <v>17.100000000000001</v>
      </c>
      <c r="J108">
        <v>274</v>
      </c>
      <c r="K108">
        <v>982.5</v>
      </c>
      <c r="L108">
        <v>1015.7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317.85000000000002</v>
      </c>
      <c r="S108" t="s">
        <v>20</v>
      </c>
      <c r="T108">
        <v>1</v>
      </c>
      <c r="U108">
        <v>107</v>
      </c>
    </row>
    <row r="109" spans="1:21">
      <c r="A109" s="27">
        <v>42837.761805555601</v>
      </c>
      <c r="B109">
        <v>19.2</v>
      </c>
      <c r="C109">
        <v>44</v>
      </c>
      <c r="D109" s="28">
        <v>17.2</v>
      </c>
      <c r="E109" s="28">
        <v>47</v>
      </c>
      <c r="F109">
        <v>20.9</v>
      </c>
      <c r="G109">
        <v>24.1</v>
      </c>
      <c r="H109">
        <v>5.8</v>
      </c>
      <c r="I109">
        <v>17.2</v>
      </c>
      <c r="J109">
        <v>256</v>
      </c>
      <c r="K109">
        <v>982.2</v>
      </c>
      <c r="L109">
        <v>1015.4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328.71</v>
      </c>
      <c r="S109" t="s">
        <v>20</v>
      </c>
      <c r="T109">
        <v>1</v>
      </c>
      <c r="U109">
        <v>108</v>
      </c>
    </row>
    <row r="110" spans="1:21">
      <c r="A110" s="27">
        <v>42837.7631944444</v>
      </c>
      <c r="B110">
        <v>19.2</v>
      </c>
      <c r="C110">
        <v>44</v>
      </c>
      <c r="D110" s="28">
        <v>17.2</v>
      </c>
      <c r="E110" s="28">
        <v>47</v>
      </c>
      <c r="F110">
        <v>6.5</v>
      </c>
      <c r="G110">
        <v>7.9</v>
      </c>
      <c r="H110">
        <v>5.8</v>
      </c>
      <c r="I110">
        <v>17.2</v>
      </c>
      <c r="J110">
        <v>242</v>
      </c>
      <c r="K110">
        <v>982.4</v>
      </c>
      <c r="L110">
        <v>1015.6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295.02999999999997</v>
      </c>
      <c r="S110" t="s">
        <v>20</v>
      </c>
      <c r="T110">
        <v>1</v>
      </c>
      <c r="U110">
        <v>109</v>
      </c>
    </row>
    <row r="111" spans="1:21">
      <c r="A111" s="27">
        <v>42837.764583333301</v>
      </c>
      <c r="B111">
        <v>19.2</v>
      </c>
      <c r="C111">
        <v>45</v>
      </c>
      <c r="D111" s="28">
        <v>17.100000000000001</v>
      </c>
      <c r="E111" s="28">
        <v>46</v>
      </c>
      <c r="F111">
        <v>10.4</v>
      </c>
      <c r="G111">
        <v>11.9</v>
      </c>
      <c r="H111">
        <v>5.4</v>
      </c>
      <c r="I111">
        <v>17.100000000000001</v>
      </c>
      <c r="J111">
        <v>321</v>
      </c>
      <c r="K111">
        <v>982.3</v>
      </c>
      <c r="L111">
        <v>1015.5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329.12</v>
      </c>
      <c r="S111" t="s">
        <v>20</v>
      </c>
      <c r="T111">
        <v>1</v>
      </c>
      <c r="U111">
        <v>110</v>
      </c>
    </row>
    <row r="112" spans="1:21">
      <c r="A112" s="27">
        <v>42837.765972222202</v>
      </c>
      <c r="B112">
        <v>19.2</v>
      </c>
      <c r="C112">
        <v>45</v>
      </c>
      <c r="D112" s="28">
        <v>17.100000000000001</v>
      </c>
      <c r="E112" s="28">
        <v>47</v>
      </c>
      <c r="F112">
        <v>10.8</v>
      </c>
      <c r="G112">
        <v>15.8</v>
      </c>
      <c r="H112">
        <v>5.7</v>
      </c>
      <c r="I112">
        <v>17.100000000000001</v>
      </c>
      <c r="J112">
        <v>289</v>
      </c>
      <c r="K112">
        <v>982.1</v>
      </c>
      <c r="L112">
        <v>1015.3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345.98</v>
      </c>
      <c r="S112" t="s">
        <v>20</v>
      </c>
      <c r="T112">
        <v>1</v>
      </c>
      <c r="U112">
        <v>111</v>
      </c>
    </row>
    <row r="113" spans="1:21">
      <c r="A113" s="27">
        <v>42837.767361111102</v>
      </c>
      <c r="B113">
        <v>19.2</v>
      </c>
      <c r="C113">
        <v>45</v>
      </c>
      <c r="D113" s="28">
        <v>17.100000000000001</v>
      </c>
      <c r="E113" s="28">
        <v>46</v>
      </c>
      <c r="F113">
        <v>16.600000000000001</v>
      </c>
      <c r="G113">
        <v>19.8</v>
      </c>
      <c r="H113">
        <v>5.4</v>
      </c>
      <c r="I113">
        <v>17.100000000000001</v>
      </c>
      <c r="J113">
        <v>270</v>
      </c>
      <c r="K113">
        <v>982.3</v>
      </c>
      <c r="L113">
        <v>1015.5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171.71</v>
      </c>
      <c r="S113" t="s">
        <v>20</v>
      </c>
      <c r="T113">
        <v>1</v>
      </c>
      <c r="U113">
        <v>112</v>
      </c>
    </row>
    <row r="114" spans="1:21">
      <c r="A114" s="27">
        <v>42837.768750000003</v>
      </c>
      <c r="B114">
        <v>19.2</v>
      </c>
      <c r="C114">
        <v>45</v>
      </c>
      <c r="D114" s="28">
        <v>17.100000000000001</v>
      </c>
      <c r="E114" s="28">
        <v>47</v>
      </c>
      <c r="F114">
        <v>7.2</v>
      </c>
      <c r="G114">
        <v>11.9</v>
      </c>
      <c r="H114">
        <v>5.7</v>
      </c>
      <c r="I114">
        <v>17.100000000000001</v>
      </c>
      <c r="J114">
        <v>305</v>
      </c>
      <c r="K114">
        <v>982.1</v>
      </c>
      <c r="L114">
        <v>1015.3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181.34</v>
      </c>
      <c r="S114" t="s">
        <v>20</v>
      </c>
      <c r="T114">
        <v>1</v>
      </c>
      <c r="U114">
        <v>113</v>
      </c>
    </row>
    <row r="115" spans="1:21">
      <c r="A115" s="27">
        <v>42837.770138888904</v>
      </c>
      <c r="B115">
        <v>19.2</v>
      </c>
      <c r="C115">
        <v>45</v>
      </c>
      <c r="D115" s="28">
        <v>17</v>
      </c>
      <c r="E115" s="28">
        <v>46</v>
      </c>
      <c r="F115">
        <v>14</v>
      </c>
      <c r="G115">
        <v>15.8</v>
      </c>
      <c r="H115">
        <v>5.3</v>
      </c>
      <c r="I115">
        <v>17</v>
      </c>
      <c r="J115">
        <v>319</v>
      </c>
      <c r="K115">
        <v>982.1</v>
      </c>
      <c r="L115">
        <v>1015.3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353.12</v>
      </c>
      <c r="S115" t="s">
        <v>20</v>
      </c>
      <c r="T115">
        <v>1</v>
      </c>
      <c r="U115">
        <v>114</v>
      </c>
    </row>
    <row r="116" spans="1:21">
      <c r="A116" s="27">
        <v>42837.771527777797</v>
      </c>
      <c r="B116">
        <v>19.2</v>
      </c>
      <c r="C116">
        <v>45</v>
      </c>
      <c r="D116" s="28">
        <v>17</v>
      </c>
      <c r="E116" s="28">
        <v>46</v>
      </c>
      <c r="F116">
        <v>13.3</v>
      </c>
      <c r="G116">
        <v>24.1</v>
      </c>
      <c r="H116">
        <v>5.3</v>
      </c>
      <c r="I116">
        <v>17</v>
      </c>
      <c r="J116">
        <v>260</v>
      </c>
      <c r="K116">
        <v>982.1</v>
      </c>
      <c r="L116">
        <v>1015.3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249.57</v>
      </c>
      <c r="S116" t="s">
        <v>20</v>
      </c>
      <c r="T116">
        <v>1</v>
      </c>
      <c r="U116">
        <v>115</v>
      </c>
    </row>
    <row r="117" spans="1:21">
      <c r="A117" s="27">
        <v>42837.772916666698</v>
      </c>
      <c r="B117">
        <v>19.2</v>
      </c>
      <c r="C117">
        <v>45</v>
      </c>
      <c r="D117" s="28">
        <v>16.899999999999999</v>
      </c>
      <c r="E117" s="28">
        <v>46</v>
      </c>
      <c r="F117">
        <v>10.4</v>
      </c>
      <c r="G117">
        <v>15.8</v>
      </c>
      <c r="H117">
        <v>5.2</v>
      </c>
      <c r="I117">
        <v>16.899999999999999</v>
      </c>
      <c r="J117">
        <v>19</v>
      </c>
      <c r="K117">
        <v>981.9</v>
      </c>
      <c r="L117">
        <v>1015.1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210.77</v>
      </c>
      <c r="S117" t="s">
        <v>20</v>
      </c>
      <c r="T117">
        <v>1</v>
      </c>
      <c r="U117">
        <v>116</v>
      </c>
    </row>
    <row r="118" spans="1:21">
      <c r="A118" s="27">
        <v>42837.774305555598</v>
      </c>
      <c r="B118">
        <v>19.2</v>
      </c>
      <c r="C118">
        <v>45</v>
      </c>
      <c r="D118" s="28">
        <v>16.899999999999999</v>
      </c>
      <c r="E118" s="28">
        <v>47</v>
      </c>
      <c r="F118">
        <v>8.3000000000000007</v>
      </c>
      <c r="G118">
        <v>11.9</v>
      </c>
      <c r="H118">
        <v>5.5</v>
      </c>
      <c r="I118">
        <v>16.899999999999999</v>
      </c>
      <c r="J118">
        <v>358</v>
      </c>
      <c r="K118">
        <v>981.7</v>
      </c>
      <c r="L118">
        <v>1014.9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139.32</v>
      </c>
      <c r="S118" t="s">
        <v>20</v>
      </c>
      <c r="T118">
        <v>1</v>
      </c>
      <c r="U118">
        <v>117</v>
      </c>
    </row>
    <row r="119" spans="1:21">
      <c r="A119" s="27">
        <v>42837.775694444397</v>
      </c>
      <c r="B119">
        <v>19.2</v>
      </c>
      <c r="C119">
        <v>45</v>
      </c>
      <c r="D119" s="28">
        <v>16.8</v>
      </c>
      <c r="E119" s="28">
        <v>47</v>
      </c>
      <c r="F119">
        <v>9.4</v>
      </c>
      <c r="G119">
        <v>11.9</v>
      </c>
      <c r="H119">
        <v>5.4</v>
      </c>
      <c r="I119">
        <v>16.8</v>
      </c>
      <c r="J119">
        <v>0</v>
      </c>
      <c r="K119">
        <v>981.9</v>
      </c>
      <c r="L119">
        <v>1015.1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217.14</v>
      </c>
      <c r="S119" t="s">
        <v>20</v>
      </c>
      <c r="T119">
        <v>1</v>
      </c>
      <c r="U119">
        <v>118</v>
      </c>
    </row>
    <row r="120" spans="1:21">
      <c r="A120" s="27">
        <v>42837.777083333298</v>
      </c>
      <c r="B120">
        <v>19.2</v>
      </c>
      <c r="C120">
        <v>45</v>
      </c>
      <c r="D120" s="28">
        <v>16.8</v>
      </c>
      <c r="E120" s="28">
        <v>48</v>
      </c>
      <c r="F120">
        <v>5.4</v>
      </c>
      <c r="G120">
        <v>11.9</v>
      </c>
      <c r="H120">
        <v>5.7</v>
      </c>
      <c r="I120">
        <v>16.8</v>
      </c>
      <c r="J120">
        <v>10</v>
      </c>
      <c r="K120">
        <v>981.9</v>
      </c>
      <c r="L120">
        <v>1015.1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125.87</v>
      </c>
      <c r="S120" t="s">
        <v>20</v>
      </c>
      <c r="T120">
        <v>1</v>
      </c>
      <c r="U120">
        <v>119</v>
      </c>
    </row>
    <row r="121" spans="1:21">
      <c r="A121" s="27">
        <v>42837.778472222199</v>
      </c>
      <c r="B121">
        <v>19.2</v>
      </c>
      <c r="C121">
        <v>45</v>
      </c>
      <c r="D121" s="28">
        <v>16.7</v>
      </c>
      <c r="E121" s="28">
        <v>46</v>
      </c>
      <c r="F121">
        <v>6.5</v>
      </c>
      <c r="G121">
        <v>7.9</v>
      </c>
      <c r="H121">
        <v>5</v>
      </c>
      <c r="I121">
        <v>16.7</v>
      </c>
      <c r="J121">
        <v>352</v>
      </c>
      <c r="K121">
        <v>982</v>
      </c>
      <c r="L121">
        <v>1015.2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351.07</v>
      </c>
      <c r="S121" t="s">
        <v>20</v>
      </c>
      <c r="T121">
        <v>1</v>
      </c>
      <c r="U121">
        <v>120</v>
      </c>
    </row>
    <row r="122" spans="1:21">
      <c r="A122" s="27">
        <v>42837.779861111099</v>
      </c>
      <c r="B122">
        <v>19.2</v>
      </c>
      <c r="C122">
        <v>45</v>
      </c>
      <c r="D122" s="28">
        <v>16.600000000000001</v>
      </c>
      <c r="E122" s="28">
        <v>45</v>
      </c>
      <c r="F122">
        <v>6.5</v>
      </c>
      <c r="G122">
        <v>11.9</v>
      </c>
      <c r="H122">
        <v>4.5999999999999996</v>
      </c>
      <c r="I122">
        <v>16.600000000000001</v>
      </c>
      <c r="J122">
        <v>193</v>
      </c>
      <c r="K122">
        <v>981.9</v>
      </c>
      <c r="L122">
        <v>1015.1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366.35</v>
      </c>
      <c r="S122" t="s">
        <v>20</v>
      </c>
      <c r="T122">
        <v>1</v>
      </c>
      <c r="U122">
        <v>121</v>
      </c>
    </row>
    <row r="123" spans="1:21">
      <c r="A123" s="27">
        <v>42837.78125</v>
      </c>
      <c r="B123">
        <v>19.2</v>
      </c>
      <c r="C123">
        <v>44</v>
      </c>
      <c r="D123" s="28">
        <v>16.600000000000001</v>
      </c>
      <c r="E123" s="28">
        <v>45</v>
      </c>
      <c r="F123">
        <v>13.3</v>
      </c>
      <c r="G123">
        <v>19.8</v>
      </c>
      <c r="H123">
        <v>4.5999999999999996</v>
      </c>
      <c r="I123">
        <v>16.600000000000001</v>
      </c>
      <c r="J123">
        <v>270</v>
      </c>
      <c r="K123">
        <v>982</v>
      </c>
      <c r="L123">
        <v>1015.2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361.52</v>
      </c>
      <c r="S123" t="s">
        <v>20</v>
      </c>
      <c r="T123">
        <v>1</v>
      </c>
      <c r="U123">
        <v>122</v>
      </c>
    </row>
    <row r="124" spans="1:21">
      <c r="A124" s="27">
        <v>42837.782638888901</v>
      </c>
      <c r="B124">
        <v>19.3</v>
      </c>
      <c r="C124">
        <v>45</v>
      </c>
      <c r="D124" s="28">
        <v>16.600000000000001</v>
      </c>
      <c r="E124" s="28">
        <v>46</v>
      </c>
      <c r="F124">
        <v>10.8</v>
      </c>
      <c r="G124">
        <v>15.8</v>
      </c>
      <c r="H124">
        <v>5</v>
      </c>
      <c r="I124">
        <v>16.600000000000001</v>
      </c>
      <c r="J124">
        <v>60</v>
      </c>
      <c r="K124">
        <v>981.8</v>
      </c>
      <c r="L124">
        <v>1015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327.2</v>
      </c>
      <c r="S124" t="s">
        <v>20</v>
      </c>
      <c r="T124">
        <v>1</v>
      </c>
      <c r="U124">
        <v>123</v>
      </c>
    </row>
    <row r="125" spans="1:21">
      <c r="A125" s="27">
        <v>42837.784027777801</v>
      </c>
      <c r="B125">
        <v>19.3</v>
      </c>
      <c r="C125">
        <v>45</v>
      </c>
      <c r="D125" s="28">
        <v>16.600000000000001</v>
      </c>
      <c r="E125" s="28">
        <v>45</v>
      </c>
      <c r="F125">
        <v>9</v>
      </c>
      <c r="G125">
        <v>11.9</v>
      </c>
      <c r="H125">
        <v>4.5999999999999996</v>
      </c>
      <c r="I125">
        <v>16.600000000000001</v>
      </c>
      <c r="J125">
        <v>12</v>
      </c>
      <c r="K125">
        <v>981.9</v>
      </c>
      <c r="L125">
        <v>1015.1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293.92</v>
      </c>
      <c r="S125" t="s">
        <v>20</v>
      </c>
      <c r="T125">
        <v>1</v>
      </c>
      <c r="U125">
        <v>124</v>
      </c>
    </row>
    <row r="126" spans="1:21">
      <c r="A126" s="27">
        <v>42837.785416666702</v>
      </c>
      <c r="B126">
        <v>19.399999999999999</v>
      </c>
      <c r="C126">
        <v>45</v>
      </c>
      <c r="D126" s="28">
        <v>16.5</v>
      </c>
      <c r="E126" s="28">
        <v>46</v>
      </c>
      <c r="F126">
        <v>18</v>
      </c>
      <c r="G126">
        <v>19.8</v>
      </c>
      <c r="H126">
        <v>4.9000000000000004</v>
      </c>
      <c r="I126">
        <v>16.5</v>
      </c>
      <c r="J126">
        <v>58</v>
      </c>
      <c r="K126">
        <v>981.8</v>
      </c>
      <c r="L126">
        <v>1015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301.88</v>
      </c>
      <c r="S126" t="s">
        <v>20</v>
      </c>
      <c r="T126">
        <v>1</v>
      </c>
      <c r="U126">
        <v>125</v>
      </c>
    </row>
    <row r="127" spans="1:21">
      <c r="A127" s="27">
        <v>42837.786805555603</v>
      </c>
      <c r="B127">
        <v>19.399999999999999</v>
      </c>
      <c r="C127">
        <v>45</v>
      </c>
      <c r="D127" s="28">
        <v>16.5</v>
      </c>
      <c r="E127" s="28">
        <v>45</v>
      </c>
      <c r="F127">
        <v>24.8</v>
      </c>
      <c r="G127">
        <v>28.1</v>
      </c>
      <c r="H127">
        <v>4.5</v>
      </c>
      <c r="I127">
        <v>16.5</v>
      </c>
      <c r="J127">
        <v>27</v>
      </c>
      <c r="K127">
        <v>982</v>
      </c>
      <c r="L127">
        <v>1015.2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335.47</v>
      </c>
      <c r="S127" t="s">
        <v>20</v>
      </c>
      <c r="T127">
        <v>1</v>
      </c>
      <c r="U127">
        <v>126</v>
      </c>
    </row>
    <row r="128" spans="1:21">
      <c r="A128" s="27">
        <v>42837.788194444402</v>
      </c>
      <c r="B128">
        <v>19.3</v>
      </c>
      <c r="C128">
        <v>45</v>
      </c>
      <c r="D128" s="28">
        <v>16.5</v>
      </c>
      <c r="E128" s="28">
        <v>46</v>
      </c>
      <c r="F128">
        <v>7.2</v>
      </c>
      <c r="G128">
        <v>11.9</v>
      </c>
      <c r="H128">
        <v>4.9000000000000004</v>
      </c>
      <c r="I128">
        <v>16.5</v>
      </c>
      <c r="J128">
        <v>351</v>
      </c>
      <c r="K128">
        <v>981.7</v>
      </c>
      <c r="L128">
        <v>1014.9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332.31</v>
      </c>
      <c r="S128" t="s">
        <v>20</v>
      </c>
      <c r="T128">
        <v>1</v>
      </c>
      <c r="U128">
        <v>127</v>
      </c>
    </row>
    <row r="129" spans="1:21">
      <c r="A129" s="27">
        <v>42837.789583333302</v>
      </c>
      <c r="B129">
        <v>19.3</v>
      </c>
      <c r="C129">
        <v>45</v>
      </c>
      <c r="D129" s="28">
        <v>16.399999999999999</v>
      </c>
      <c r="E129" s="28">
        <v>46</v>
      </c>
      <c r="F129">
        <v>14.4</v>
      </c>
      <c r="G129">
        <v>19.8</v>
      </c>
      <c r="H129">
        <v>4.8</v>
      </c>
      <c r="I129">
        <v>16.399999999999999</v>
      </c>
      <c r="J129">
        <v>22</v>
      </c>
      <c r="K129">
        <v>981.9</v>
      </c>
      <c r="L129">
        <v>1015.1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286.44</v>
      </c>
      <c r="S129" t="s">
        <v>20</v>
      </c>
      <c r="T129">
        <v>1</v>
      </c>
      <c r="U129">
        <v>128</v>
      </c>
    </row>
    <row r="130" spans="1:21">
      <c r="A130" s="27">
        <v>42837.790972222203</v>
      </c>
      <c r="B130">
        <v>19.3</v>
      </c>
      <c r="C130">
        <v>44</v>
      </c>
      <c r="D130" s="28">
        <v>16.399999999999999</v>
      </c>
      <c r="E130" s="28">
        <v>46</v>
      </c>
      <c r="F130">
        <v>7.9</v>
      </c>
      <c r="G130">
        <v>11.9</v>
      </c>
      <c r="H130">
        <v>4.8</v>
      </c>
      <c r="I130">
        <v>16.399999999999999</v>
      </c>
      <c r="J130">
        <v>282</v>
      </c>
      <c r="K130">
        <v>981.7</v>
      </c>
      <c r="L130">
        <v>1014.9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301.58999999999997</v>
      </c>
      <c r="S130" t="s">
        <v>20</v>
      </c>
      <c r="T130">
        <v>1</v>
      </c>
      <c r="U130">
        <v>129</v>
      </c>
    </row>
    <row r="131" spans="1:21">
      <c r="A131" s="27">
        <v>42837.792361111096</v>
      </c>
      <c r="B131">
        <v>19.3</v>
      </c>
      <c r="C131">
        <v>44</v>
      </c>
      <c r="D131" s="28">
        <v>16.399999999999999</v>
      </c>
      <c r="E131" s="28">
        <v>46</v>
      </c>
      <c r="F131">
        <v>10.4</v>
      </c>
      <c r="G131">
        <v>11.9</v>
      </c>
      <c r="H131">
        <v>4.8</v>
      </c>
      <c r="I131">
        <v>16.399999999999999</v>
      </c>
      <c r="J131">
        <v>289</v>
      </c>
      <c r="K131">
        <v>981.8</v>
      </c>
      <c r="L131">
        <v>1015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118.8</v>
      </c>
      <c r="S131" t="s">
        <v>20</v>
      </c>
      <c r="T131">
        <v>1</v>
      </c>
      <c r="U131">
        <v>130</v>
      </c>
    </row>
    <row r="132" spans="1:21">
      <c r="A132" s="27">
        <v>42837.793749999997</v>
      </c>
      <c r="B132">
        <v>19.3</v>
      </c>
      <c r="C132">
        <v>44</v>
      </c>
      <c r="D132" s="28">
        <v>16.399999999999999</v>
      </c>
      <c r="E132" s="28">
        <v>47</v>
      </c>
      <c r="F132">
        <v>6.5</v>
      </c>
      <c r="G132">
        <v>11.9</v>
      </c>
      <c r="H132">
        <v>5.0999999999999996</v>
      </c>
      <c r="I132">
        <v>16.399999999999999</v>
      </c>
      <c r="J132">
        <v>294</v>
      </c>
      <c r="K132">
        <v>981.8</v>
      </c>
      <c r="L132">
        <v>1015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172.03</v>
      </c>
      <c r="S132" t="s">
        <v>20</v>
      </c>
      <c r="T132">
        <v>1</v>
      </c>
      <c r="U132">
        <v>131</v>
      </c>
    </row>
    <row r="133" spans="1:21">
      <c r="A133" s="27">
        <v>42837.795138888898</v>
      </c>
      <c r="B133">
        <v>19.3</v>
      </c>
      <c r="C133">
        <v>45</v>
      </c>
      <c r="D133" s="28">
        <v>16.399999999999999</v>
      </c>
      <c r="E133" s="28">
        <v>47</v>
      </c>
      <c r="F133">
        <v>10.4</v>
      </c>
      <c r="G133">
        <v>15.8</v>
      </c>
      <c r="H133">
        <v>5.0999999999999996</v>
      </c>
      <c r="I133">
        <v>16.399999999999999</v>
      </c>
      <c r="J133">
        <v>14</v>
      </c>
      <c r="K133">
        <v>981.6</v>
      </c>
      <c r="L133">
        <v>1014.8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170.99</v>
      </c>
      <c r="S133" t="s">
        <v>20</v>
      </c>
      <c r="T133">
        <v>1</v>
      </c>
      <c r="U133">
        <v>132</v>
      </c>
    </row>
    <row r="134" spans="1:21">
      <c r="A134" s="27">
        <v>42837.796527777798</v>
      </c>
      <c r="B134">
        <v>19.3</v>
      </c>
      <c r="C134">
        <v>45</v>
      </c>
      <c r="D134" s="28">
        <v>16.399999999999999</v>
      </c>
      <c r="E134" s="28">
        <v>46</v>
      </c>
      <c r="F134">
        <v>11.5</v>
      </c>
      <c r="G134">
        <v>15.8</v>
      </c>
      <c r="H134">
        <v>4.8</v>
      </c>
      <c r="I134">
        <v>16.399999999999999</v>
      </c>
      <c r="J134">
        <v>21</v>
      </c>
      <c r="K134">
        <v>981.7</v>
      </c>
      <c r="L134">
        <v>1014.9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277.35000000000002</v>
      </c>
      <c r="S134" t="s">
        <v>20</v>
      </c>
      <c r="T134">
        <v>1</v>
      </c>
      <c r="U134">
        <v>133</v>
      </c>
    </row>
    <row r="135" spans="1:21">
      <c r="A135" s="27">
        <v>42837.797916666699</v>
      </c>
      <c r="B135">
        <v>19.3</v>
      </c>
      <c r="C135">
        <v>45</v>
      </c>
      <c r="D135" s="28">
        <v>16.3</v>
      </c>
      <c r="E135" s="28">
        <v>46</v>
      </c>
      <c r="F135">
        <v>9.6999999999999993</v>
      </c>
      <c r="G135">
        <v>11.9</v>
      </c>
      <c r="H135">
        <v>4.7</v>
      </c>
      <c r="I135">
        <v>16.3</v>
      </c>
      <c r="J135">
        <v>272</v>
      </c>
      <c r="K135">
        <v>981.8</v>
      </c>
      <c r="L135">
        <v>1015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292.72000000000003</v>
      </c>
      <c r="S135" t="s">
        <v>20</v>
      </c>
      <c r="T135">
        <v>1</v>
      </c>
      <c r="U135">
        <v>134</v>
      </c>
    </row>
    <row r="136" spans="1:21">
      <c r="A136" s="27">
        <v>42837.7993055556</v>
      </c>
      <c r="B136">
        <v>19.3</v>
      </c>
      <c r="C136">
        <v>45</v>
      </c>
      <c r="D136" s="28">
        <v>16.399999999999999</v>
      </c>
      <c r="E136" s="28">
        <v>46</v>
      </c>
      <c r="F136">
        <v>3.2</v>
      </c>
      <c r="G136">
        <v>4</v>
      </c>
      <c r="H136">
        <v>4.8</v>
      </c>
      <c r="I136">
        <v>16.399999999999999</v>
      </c>
      <c r="J136">
        <v>287</v>
      </c>
      <c r="K136">
        <v>981.6</v>
      </c>
      <c r="L136">
        <v>1014.8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191.79</v>
      </c>
      <c r="S136" t="s">
        <v>20</v>
      </c>
      <c r="T136">
        <v>1</v>
      </c>
      <c r="U136">
        <v>135</v>
      </c>
    </row>
    <row r="137" spans="1:21">
      <c r="A137" s="27">
        <v>42837.800694444399</v>
      </c>
      <c r="B137">
        <v>19.3</v>
      </c>
      <c r="C137">
        <v>45</v>
      </c>
      <c r="D137" s="28">
        <v>16.3</v>
      </c>
      <c r="E137" s="28">
        <v>47</v>
      </c>
      <c r="F137">
        <v>19.100000000000001</v>
      </c>
      <c r="G137">
        <v>19.8</v>
      </c>
      <c r="H137">
        <v>5</v>
      </c>
      <c r="I137">
        <v>16.3</v>
      </c>
      <c r="J137">
        <v>12</v>
      </c>
      <c r="K137">
        <v>982</v>
      </c>
      <c r="L137">
        <v>1015.2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198.48</v>
      </c>
      <c r="S137" t="s">
        <v>20</v>
      </c>
      <c r="T137">
        <v>1</v>
      </c>
      <c r="U137">
        <v>136</v>
      </c>
    </row>
    <row r="138" spans="1:21">
      <c r="A138" s="27">
        <v>42837.802083333299</v>
      </c>
      <c r="B138">
        <v>19.3</v>
      </c>
      <c r="C138">
        <v>45</v>
      </c>
      <c r="D138" s="28">
        <v>16.3</v>
      </c>
      <c r="E138" s="28">
        <v>47</v>
      </c>
      <c r="F138">
        <v>16.600000000000001</v>
      </c>
      <c r="G138">
        <v>24.1</v>
      </c>
      <c r="H138">
        <v>5</v>
      </c>
      <c r="I138">
        <v>16.3</v>
      </c>
      <c r="J138">
        <v>68</v>
      </c>
      <c r="K138">
        <v>981.8</v>
      </c>
      <c r="L138">
        <v>1015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167.73</v>
      </c>
      <c r="S138" t="s">
        <v>20</v>
      </c>
      <c r="T138">
        <v>1</v>
      </c>
      <c r="U138">
        <v>137</v>
      </c>
    </row>
    <row r="139" spans="1:21">
      <c r="A139" s="27">
        <v>42837.8034722222</v>
      </c>
      <c r="B139">
        <v>19.3</v>
      </c>
      <c r="C139">
        <v>45</v>
      </c>
      <c r="D139" s="28">
        <v>16.2</v>
      </c>
      <c r="E139" s="28">
        <v>47</v>
      </c>
      <c r="F139">
        <v>14.8</v>
      </c>
      <c r="G139">
        <v>19.8</v>
      </c>
      <c r="H139">
        <v>4.9000000000000004</v>
      </c>
      <c r="I139">
        <v>16.2</v>
      </c>
      <c r="J139">
        <v>15</v>
      </c>
      <c r="K139">
        <v>982.1</v>
      </c>
      <c r="L139">
        <v>1015.3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223.71</v>
      </c>
      <c r="S139" t="s">
        <v>20</v>
      </c>
      <c r="T139">
        <v>1</v>
      </c>
      <c r="U139">
        <v>138</v>
      </c>
    </row>
    <row r="140" spans="1:21">
      <c r="A140" s="27">
        <v>42837.804861111101</v>
      </c>
      <c r="B140">
        <v>19.3</v>
      </c>
      <c r="C140">
        <v>45</v>
      </c>
      <c r="D140" s="28">
        <v>16.2</v>
      </c>
      <c r="E140" s="28">
        <v>48</v>
      </c>
      <c r="F140">
        <v>5.4</v>
      </c>
      <c r="G140">
        <v>7.9</v>
      </c>
      <c r="H140">
        <v>5.2</v>
      </c>
      <c r="I140">
        <v>16.2</v>
      </c>
      <c r="J140">
        <v>317</v>
      </c>
      <c r="K140">
        <v>981.9</v>
      </c>
      <c r="L140">
        <v>1015.1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210.1</v>
      </c>
      <c r="S140" t="s">
        <v>20</v>
      </c>
      <c r="T140">
        <v>1</v>
      </c>
      <c r="U140">
        <v>139</v>
      </c>
    </row>
    <row r="141" spans="1:21">
      <c r="A141" s="27">
        <v>42837.806250000001</v>
      </c>
      <c r="B141">
        <v>19.3</v>
      </c>
      <c r="C141">
        <v>45</v>
      </c>
      <c r="D141" s="28">
        <v>16.100000000000001</v>
      </c>
      <c r="E141" s="28">
        <v>47</v>
      </c>
      <c r="F141">
        <v>7.9</v>
      </c>
      <c r="G141">
        <v>11.9</v>
      </c>
      <c r="H141">
        <v>4.8</v>
      </c>
      <c r="I141">
        <v>16.100000000000001</v>
      </c>
      <c r="J141">
        <v>252</v>
      </c>
      <c r="K141">
        <v>982.1</v>
      </c>
      <c r="L141">
        <v>1015.3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182.86</v>
      </c>
      <c r="S141" t="s">
        <v>20</v>
      </c>
      <c r="T141">
        <v>1</v>
      </c>
      <c r="U141">
        <v>140</v>
      </c>
    </row>
    <row r="142" spans="1:21">
      <c r="A142" s="27">
        <v>42837.807638888902</v>
      </c>
      <c r="B142">
        <v>19.3</v>
      </c>
      <c r="C142">
        <v>45</v>
      </c>
      <c r="D142" s="28">
        <v>16.100000000000001</v>
      </c>
      <c r="E142" s="28">
        <v>48</v>
      </c>
      <c r="F142">
        <v>9</v>
      </c>
      <c r="G142">
        <v>15.8</v>
      </c>
      <c r="H142">
        <v>5.0999999999999996</v>
      </c>
      <c r="I142">
        <v>16.100000000000001</v>
      </c>
      <c r="J142">
        <v>13</v>
      </c>
      <c r="K142">
        <v>982</v>
      </c>
      <c r="L142">
        <v>1015.2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99.29</v>
      </c>
      <c r="S142" t="s">
        <v>20</v>
      </c>
      <c r="T142">
        <v>1</v>
      </c>
      <c r="U142">
        <v>141</v>
      </c>
    </row>
    <row r="143" spans="1:21">
      <c r="A143" s="27">
        <v>42837.809027777803</v>
      </c>
      <c r="B143">
        <v>19.3</v>
      </c>
      <c r="C143">
        <v>45</v>
      </c>
      <c r="D143" s="28">
        <v>16.100000000000001</v>
      </c>
      <c r="E143" s="28">
        <v>48</v>
      </c>
      <c r="F143">
        <v>11.9</v>
      </c>
      <c r="G143">
        <v>15.8</v>
      </c>
      <c r="H143">
        <v>5.0999999999999996</v>
      </c>
      <c r="I143">
        <v>16.100000000000001</v>
      </c>
      <c r="J143">
        <v>69</v>
      </c>
      <c r="K143">
        <v>982</v>
      </c>
      <c r="L143">
        <v>1015.2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88.37</v>
      </c>
      <c r="S143" t="s">
        <v>20</v>
      </c>
      <c r="T143">
        <v>1</v>
      </c>
      <c r="U143">
        <v>142</v>
      </c>
    </row>
    <row r="144" spans="1:21">
      <c r="A144" s="27">
        <v>42837.810416666704</v>
      </c>
      <c r="B144">
        <v>19.3</v>
      </c>
      <c r="C144">
        <v>45</v>
      </c>
      <c r="D144" s="28">
        <v>16</v>
      </c>
      <c r="E144" s="28">
        <v>49</v>
      </c>
      <c r="F144">
        <v>22</v>
      </c>
      <c r="G144">
        <v>24.1</v>
      </c>
      <c r="H144">
        <v>5.3</v>
      </c>
      <c r="I144">
        <v>16</v>
      </c>
      <c r="J144">
        <v>79</v>
      </c>
      <c r="K144">
        <v>982</v>
      </c>
      <c r="L144">
        <v>1015.2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82.37</v>
      </c>
      <c r="S144" t="s">
        <v>20</v>
      </c>
      <c r="T144">
        <v>1</v>
      </c>
      <c r="U144">
        <v>143</v>
      </c>
    </row>
    <row r="145" spans="1:21">
      <c r="A145" s="27">
        <v>42837.811805555597</v>
      </c>
      <c r="B145">
        <v>19.3</v>
      </c>
      <c r="C145">
        <v>45</v>
      </c>
      <c r="D145" s="28">
        <v>15.9</v>
      </c>
      <c r="E145" s="28">
        <v>49</v>
      </c>
      <c r="F145">
        <v>14.4</v>
      </c>
      <c r="G145">
        <v>15.8</v>
      </c>
      <c r="H145">
        <v>5.2</v>
      </c>
      <c r="I145">
        <v>15.9</v>
      </c>
      <c r="J145">
        <v>10</v>
      </c>
      <c r="K145">
        <v>981.9</v>
      </c>
      <c r="L145">
        <v>1015.1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80.09</v>
      </c>
      <c r="S145" t="s">
        <v>20</v>
      </c>
      <c r="T145">
        <v>1</v>
      </c>
      <c r="U145">
        <v>144</v>
      </c>
    </row>
    <row r="146" spans="1:21">
      <c r="A146" s="27">
        <v>42837.813194444403</v>
      </c>
      <c r="B146">
        <v>19.2</v>
      </c>
      <c r="C146">
        <v>45</v>
      </c>
      <c r="D146" s="28">
        <v>15.8</v>
      </c>
      <c r="E146" s="28">
        <v>49</v>
      </c>
      <c r="F146">
        <v>6.8</v>
      </c>
      <c r="G146">
        <v>7.9</v>
      </c>
      <c r="H146">
        <v>5.0999999999999996</v>
      </c>
      <c r="I146">
        <v>15.8</v>
      </c>
      <c r="J146">
        <v>348</v>
      </c>
      <c r="K146">
        <v>981.9</v>
      </c>
      <c r="L146">
        <v>1015.1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84.64</v>
      </c>
      <c r="S146" t="s">
        <v>20</v>
      </c>
      <c r="T146">
        <v>1</v>
      </c>
      <c r="U146">
        <v>145</v>
      </c>
    </row>
    <row r="147" spans="1:21">
      <c r="A147" s="27">
        <v>42837.814583333296</v>
      </c>
      <c r="B147">
        <v>19.2</v>
      </c>
      <c r="C147">
        <v>45</v>
      </c>
      <c r="D147" s="28">
        <v>15.8</v>
      </c>
      <c r="E147" s="28">
        <v>50</v>
      </c>
      <c r="F147">
        <v>9.4</v>
      </c>
      <c r="G147">
        <v>11.9</v>
      </c>
      <c r="H147">
        <v>5.4</v>
      </c>
      <c r="I147">
        <v>15.8</v>
      </c>
      <c r="J147">
        <v>15</v>
      </c>
      <c r="K147">
        <v>982</v>
      </c>
      <c r="L147">
        <v>1015.2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80.09</v>
      </c>
      <c r="S147" t="s">
        <v>20</v>
      </c>
      <c r="T147">
        <v>1</v>
      </c>
      <c r="U147">
        <v>146</v>
      </c>
    </row>
    <row r="148" spans="1:21">
      <c r="A148" s="27">
        <v>42837.815972222197</v>
      </c>
      <c r="B148">
        <v>19.2</v>
      </c>
      <c r="C148">
        <v>45</v>
      </c>
      <c r="D148" s="28">
        <v>15.7</v>
      </c>
      <c r="E148" s="28">
        <v>50</v>
      </c>
      <c r="F148">
        <v>3.2</v>
      </c>
      <c r="G148">
        <v>4</v>
      </c>
      <c r="H148">
        <v>5.3</v>
      </c>
      <c r="I148">
        <v>15.7</v>
      </c>
      <c r="J148">
        <v>94</v>
      </c>
      <c r="K148">
        <v>982.1</v>
      </c>
      <c r="L148">
        <v>1015.3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71.89</v>
      </c>
      <c r="S148" t="s">
        <v>20</v>
      </c>
      <c r="T148">
        <v>1</v>
      </c>
      <c r="U148">
        <v>147</v>
      </c>
    </row>
    <row r="149" spans="1:21">
      <c r="A149" s="27">
        <v>42837.817361111098</v>
      </c>
      <c r="B149">
        <v>19.2</v>
      </c>
      <c r="C149">
        <v>45</v>
      </c>
      <c r="D149" s="28">
        <v>15.7</v>
      </c>
      <c r="E149" s="28">
        <v>50</v>
      </c>
      <c r="F149">
        <v>10.8</v>
      </c>
      <c r="G149">
        <v>15.8</v>
      </c>
      <c r="H149">
        <v>5.3</v>
      </c>
      <c r="I149">
        <v>15.7</v>
      </c>
      <c r="J149">
        <v>23</v>
      </c>
      <c r="K149">
        <v>982.1</v>
      </c>
      <c r="L149">
        <v>1015.3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62.71</v>
      </c>
      <c r="S149" t="s">
        <v>20</v>
      </c>
      <c r="T149">
        <v>1</v>
      </c>
      <c r="U149">
        <v>148</v>
      </c>
    </row>
    <row r="150" spans="1:21">
      <c r="A150" s="27">
        <v>42837.818749999999</v>
      </c>
      <c r="B150">
        <v>19.2</v>
      </c>
      <c r="C150">
        <v>45</v>
      </c>
      <c r="D150" s="28">
        <v>15.6</v>
      </c>
      <c r="E150" s="28">
        <v>50</v>
      </c>
      <c r="F150">
        <v>20.5</v>
      </c>
      <c r="G150">
        <v>24.1</v>
      </c>
      <c r="H150">
        <v>5.2</v>
      </c>
      <c r="I150">
        <v>15.6</v>
      </c>
      <c r="J150">
        <v>16</v>
      </c>
      <c r="K150">
        <v>982</v>
      </c>
      <c r="L150">
        <v>1015.2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60.82</v>
      </c>
      <c r="S150" t="s">
        <v>20</v>
      </c>
      <c r="T150">
        <v>1</v>
      </c>
      <c r="U150">
        <v>149</v>
      </c>
    </row>
    <row r="151" spans="1:21">
      <c r="A151" s="27">
        <v>42837.820138888899</v>
      </c>
      <c r="B151">
        <v>19.2</v>
      </c>
      <c r="C151">
        <v>45</v>
      </c>
      <c r="D151" s="28">
        <v>15.5</v>
      </c>
      <c r="E151" s="28">
        <v>50</v>
      </c>
      <c r="F151">
        <v>6.8</v>
      </c>
      <c r="G151">
        <v>11.9</v>
      </c>
      <c r="H151">
        <v>5.0999999999999996</v>
      </c>
      <c r="I151">
        <v>15.5</v>
      </c>
      <c r="J151">
        <v>91</v>
      </c>
      <c r="K151">
        <v>982.2</v>
      </c>
      <c r="L151">
        <v>1015.4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75.39</v>
      </c>
      <c r="S151" t="s">
        <v>20</v>
      </c>
      <c r="T151">
        <v>1</v>
      </c>
      <c r="U151">
        <v>150</v>
      </c>
    </row>
    <row r="152" spans="1:21">
      <c r="A152" s="27">
        <v>42837.8215277778</v>
      </c>
      <c r="B152">
        <v>19.2</v>
      </c>
      <c r="C152">
        <v>45</v>
      </c>
      <c r="D152" s="28">
        <v>15.5</v>
      </c>
      <c r="E152" s="28">
        <v>51</v>
      </c>
      <c r="F152">
        <v>3.2</v>
      </c>
      <c r="G152">
        <v>4</v>
      </c>
      <c r="H152">
        <v>5.4</v>
      </c>
      <c r="I152">
        <v>15.5</v>
      </c>
      <c r="J152">
        <v>3</v>
      </c>
      <c r="K152">
        <v>982.1</v>
      </c>
      <c r="L152">
        <v>1015.3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57.94</v>
      </c>
      <c r="S152" t="s">
        <v>20</v>
      </c>
      <c r="T152">
        <v>1</v>
      </c>
      <c r="U152">
        <v>151</v>
      </c>
    </row>
    <row r="153" spans="1:21">
      <c r="A153" s="27">
        <v>42837.822916666701</v>
      </c>
      <c r="B153">
        <v>19.2</v>
      </c>
      <c r="C153">
        <v>45</v>
      </c>
      <c r="D153" s="28">
        <v>15.4</v>
      </c>
      <c r="E153" s="28">
        <v>51</v>
      </c>
      <c r="F153">
        <v>4.3</v>
      </c>
      <c r="G153">
        <v>7.9</v>
      </c>
      <c r="H153">
        <v>5.3</v>
      </c>
      <c r="I153">
        <v>15.4</v>
      </c>
      <c r="J153">
        <v>245</v>
      </c>
      <c r="K153">
        <v>982.1</v>
      </c>
      <c r="L153">
        <v>1015.3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49.84</v>
      </c>
      <c r="S153" t="s">
        <v>20</v>
      </c>
      <c r="T153">
        <v>0</v>
      </c>
      <c r="U153">
        <v>152</v>
      </c>
    </row>
    <row r="154" spans="1:21">
      <c r="A154" s="27">
        <v>42837.824305555601</v>
      </c>
      <c r="B154">
        <v>19.2</v>
      </c>
      <c r="C154">
        <v>45</v>
      </c>
      <c r="D154" s="28">
        <v>15.4</v>
      </c>
      <c r="E154" s="28">
        <v>51</v>
      </c>
      <c r="F154">
        <v>3.2</v>
      </c>
      <c r="G154">
        <v>4</v>
      </c>
      <c r="H154">
        <v>5.3</v>
      </c>
      <c r="I154">
        <v>15.4</v>
      </c>
      <c r="J154">
        <v>15</v>
      </c>
      <c r="K154">
        <v>982.1</v>
      </c>
      <c r="L154">
        <v>1015.3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42.82</v>
      </c>
      <c r="S154" t="s">
        <v>20</v>
      </c>
      <c r="T154">
        <v>0</v>
      </c>
      <c r="U154">
        <v>153</v>
      </c>
    </row>
    <row r="155" spans="1:21">
      <c r="A155" s="27">
        <v>42837.8256944444</v>
      </c>
      <c r="B155">
        <v>19.2</v>
      </c>
      <c r="C155">
        <v>45</v>
      </c>
      <c r="D155" s="28">
        <v>15.3</v>
      </c>
      <c r="E155" s="28">
        <v>51</v>
      </c>
      <c r="F155">
        <v>4.7</v>
      </c>
      <c r="G155">
        <v>7.9</v>
      </c>
      <c r="H155">
        <v>5.2</v>
      </c>
      <c r="I155">
        <v>15.3</v>
      </c>
      <c r="J155">
        <v>0</v>
      </c>
      <c r="K155">
        <v>981.9</v>
      </c>
      <c r="L155">
        <v>1015.1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37.65</v>
      </c>
      <c r="S155" t="s">
        <v>20</v>
      </c>
      <c r="T155">
        <v>0</v>
      </c>
      <c r="U155">
        <v>154</v>
      </c>
    </row>
    <row r="156" spans="1:21">
      <c r="A156" s="27">
        <v>42837.827083333301</v>
      </c>
      <c r="B156">
        <v>19.2</v>
      </c>
      <c r="C156">
        <v>45</v>
      </c>
      <c r="D156" s="28">
        <v>15.2</v>
      </c>
      <c r="E156" s="28">
        <v>51</v>
      </c>
      <c r="F156">
        <v>4.7</v>
      </c>
      <c r="G156">
        <v>7.9</v>
      </c>
      <c r="H156">
        <v>5.0999999999999996</v>
      </c>
      <c r="I156">
        <v>15.2</v>
      </c>
      <c r="J156">
        <v>11</v>
      </c>
      <c r="K156">
        <v>982.1</v>
      </c>
      <c r="L156">
        <v>1015.3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34.19</v>
      </c>
      <c r="S156" t="s">
        <v>20</v>
      </c>
      <c r="T156">
        <v>0</v>
      </c>
      <c r="U156">
        <v>155</v>
      </c>
    </row>
    <row r="157" spans="1:21">
      <c r="A157" s="27">
        <v>42837.828472222202</v>
      </c>
      <c r="B157">
        <v>19.2</v>
      </c>
      <c r="C157">
        <v>45</v>
      </c>
      <c r="D157" s="28">
        <v>15.2</v>
      </c>
      <c r="E157" s="28">
        <v>51</v>
      </c>
      <c r="F157">
        <v>4.7</v>
      </c>
      <c r="G157">
        <v>7.9</v>
      </c>
      <c r="H157">
        <v>5.0999999999999996</v>
      </c>
      <c r="I157">
        <v>15.2</v>
      </c>
      <c r="J157">
        <v>345</v>
      </c>
      <c r="K157">
        <v>982.2</v>
      </c>
      <c r="L157">
        <v>1015.4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30.68</v>
      </c>
      <c r="S157" t="s">
        <v>20</v>
      </c>
      <c r="T157">
        <v>0</v>
      </c>
      <c r="U157">
        <v>156</v>
      </c>
    </row>
    <row r="158" spans="1:21">
      <c r="A158" s="27">
        <v>42837.829861111102</v>
      </c>
      <c r="B158">
        <v>19.2</v>
      </c>
      <c r="C158">
        <v>45</v>
      </c>
      <c r="D158" s="28">
        <v>15.1</v>
      </c>
      <c r="E158" s="28">
        <v>51</v>
      </c>
      <c r="F158">
        <v>7.9</v>
      </c>
      <c r="G158">
        <v>11.9</v>
      </c>
      <c r="H158">
        <v>5.0999999999999996</v>
      </c>
      <c r="I158">
        <v>15.1</v>
      </c>
      <c r="J158">
        <v>282</v>
      </c>
      <c r="K158">
        <v>982</v>
      </c>
      <c r="L158">
        <v>1015.2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27.66</v>
      </c>
      <c r="S158" t="s">
        <v>20</v>
      </c>
      <c r="T158">
        <v>0</v>
      </c>
      <c r="U158">
        <v>157</v>
      </c>
    </row>
    <row r="159" spans="1:21">
      <c r="A159" s="27">
        <v>42837.831250000003</v>
      </c>
      <c r="B159">
        <v>19.2</v>
      </c>
      <c r="C159">
        <v>45</v>
      </c>
      <c r="D159" s="28">
        <v>15.1</v>
      </c>
      <c r="E159" s="28">
        <v>52</v>
      </c>
      <c r="F159">
        <v>9.4</v>
      </c>
      <c r="G159">
        <v>11.9</v>
      </c>
      <c r="H159">
        <v>5.3</v>
      </c>
      <c r="I159">
        <v>15.1</v>
      </c>
      <c r="J159">
        <v>62</v>
      </c>
      <c r="K159">
        <v>982.2</v>
      </c>
      <c r="L159">
        <v>1015.4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25.59</v>
      </c>
      <c r="S159" t="s">
        <v>20</v>
      </c>
      <c r="T159">
        <v>0</v>
      </c>
      <c r="U159">
        <v>158</v>
      </c>
    </row>
    <row r="160" spans="1:21">
      <c r="A160" s="27">
        <v>42837.832638888904</v>
      </c>
      <c r="B160">
        <v>19.2</v>
      </c>
      <c r="C160">
        <v>45</v>
      </c>
      <c r="D160" s="28">
        <v>15</v>
      </c>
      <c r="E160" s="28">
        <v>52</v>
      </c>
      <c r="F160">
        <v>0.4</v>
      </c>
      <c r="G160">
        <v>4</v>
      </c>
      <c r="H160">
        <v>5.2</v>
      </c>
      <c r="I160">
        <v>15</v>
      </c>
      <c r="J160">
        <v>24</v>
      </c>
      <c r="K160">
        <v>982.2</v>
      </c>
      <c r="L160">
        <v>1015.4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24.92</v>
      </c>
      <c r="S160" t="s">
        <v>20</v>
      </c>
      <c r="T160">
        <v>0</v>
      </c>
      <c r="U160">
        <v>159</v>
      </c>
    </row>
    <row r="161" spans="1:21">
      <c r="A161" s="27">
        <v>42837.834027777797</v>
      </c>
      <c r="B161">
        <v>19.2</v>
      </c>
      <c r="C161">
        <v>46</v>
      </c>
      <c r="D161" s="28">
        <v>15</v>
      </c>
      <c r="E161" s="28">
        <v>52</v>
      </c>
      <c r="F161">
        <v>4.7</v>
      </c>
      <c r="G161">
        <v>7.9</v>
      </c>
      <c r="H161">
        <v>5.2</v>
      </c>
      <c r="I161">
        <v>15</v>
      </c>
      <c r="J161">
        <v>7</v>
      </c>
      <c r="K161">
        <v>982.1</v>
      </c>
      <c r="L161">
        <v>1015.3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23.88</v>
      </c>
      <c r="S161" t="s">
        <v>20</v>
      </c>
      <c r="T161">
        <v>0</v>
      </c>
      <c r="U161">
        <v>160</v>
      </c>
    </row>
    <row r="162" spans="1:21">
      <c r="A162" s="27">
        <v>42837.835416666698</v>
      </c>
      <c r="B162">
        <v>19.2</v>
      </c>
      <c r="C162">
        <v>46</v>
      </c>
      <c r="D162" s="28">
        <v>15</v>
      </c>
      <c r="E162" s="28">
        <v>53</v>
      </c>
      <c r="F162">
        <v>2.2000000000000002</v>
      </c>
      <c r="G162">
        <v>4</v>
      </c>
      <c r="H162">
        <v>5.5</v>
      </c>
      <c r="I162">
        <v>15</v>
      </c>
      <c r="J162">
        <v>347</v>
      </c>
      <c r="K162">
        <v>982.2</v>
      </c>
      <c r="L162">
        <v>1015.4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20.64</v>
      </c>
      <c r="S162" t="s">
        <v>20</v>
      </c>
      <c r="T162">
        <v>0</v>
      </c>
      <c r="U162">
        <v>161</v>
      </c>
    </row>
    <row r="163" spans="1:21">
      <c r="A163" s="27">
        <v>42837.836805555598</v>
      </c>
      <c r="B163">
        <v>19.2</v>
      </c>
      <c r="C163">
        <v>46</v>
      </c>
      <c r="D163" s="28">
        <v>14.9</v>
      </c>
      <c r="E163" s="28">
        <v>53</v>
      </c>
      <c r="F163">
        <v>2.2000000000000002</v>
      </c>
      <c r="G163">
        <v>4</v>
      </c>
      <c r="H163">
        <v>5.4</v>
      </c>
      <c r="I163">
        <v>14.9</v>
      </c>
      <c r="J163">
        <v>8</v>
      </c>
      <c r="K163">
        <v>982.1</v>
      </c>
      <c r="L163">
        <v>1015.3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14.13</v>
      </c>
      <c r="S163" t="s">
        <v>20</v>
      </c>
      <c r="T163">
        <v>0</v>
      </c>
      <c r="U163">
        <v>162</v>
      </c>
    </row>
    <row r="164" spans="1:21">
      <c r="A164" s="27">
        <v>42837.838194444397</v>
      </c>
      <c r="B164">
        <v>19.2</v>
      </c>
      <c r="C164">
        <v>46</v>
      </c>
      <c r="D164" s="28">
        <v>14.9</v>
      </c>
      <c r="E164" s="28">
        <v>53</v>
      </c>
      <c r="F164">
        <v>9.4</v>
      </c>
      <c r="G164">
        <v>15.8</v>
      </c>
      <c r="H164">
        <v>5.4</v>
      </c>
      <c r="I164">
        <v>14.9</v>
      </c>
      <c r="J164">
        <v>81</v>
      </c>
      <c r="K164">
        <v>982.1</v>
      </c>
      <c r="L164">
        <v>1015.3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13.21</v>
      </c>
      <c r="S164" t="s">
        <v>20</v>
      </c>
      <c r="T164">
        <v>0</v>
      </c>
      <c r="U164">
        <v>163</v>
      </c>
    </row>
    <row r="165" spans="1:21">
      <c r="A165" s="27">
        <v>42837.839583333298</v>
      </c>
      <c r="B165">
        <v>19.2</v>
      </c>
      <c r="C165">
        <v>46</v>
      </c>
      <c r="D165" s="28">
        <v>14.8</v>
      </c>
      <c r="E165" s="28">
        <v>52</v>
      </c>
      <c r="F165">
        <v>5.8</v>
      </c>
      <c r="G165">
        <v>7.9</v>
      </c>
      <c r="H165">
        <v>5.0999999999999996</v>
      </c>
      <c r="I165">
        <v>14.8</v>
      </c>
      <c r="J165">
        <v>14</v>
      </c>
      <c r="K165">
        <v>981.9</v>
      </c>
      <c r="L165">
        <v>1015.1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10.58</v>
      </c>
      <c r="S165" t="s">
        <v>20</v>
      </c>
      <c r="T165">
        <v>0</v>
      </c>
      <c r="U165">
        <v>164</v>
      </c>
    </row>
    <row r="166" spans="1:21">
      <c r="A166" s="27">
        <v>42837.840972222199</v>
      </c>
      <c r="B166">
        <v>19.2</v>
      </c>
      <c r="C166">
        <v>46</v>
      </c>
      <c r="D166" s="28">
        <v>14.8</v>
      </c>
      <c r="E166" s="28">
        <v>53</v>
      </c>
      <c r="F166">
        <v>0.7</v>
      </c>
      <c r="G166">
        <v>4</v>
      </c>
      <c r="H166">
        <v>5.3</v>
      </c>
      <c r="I166">
        <v>14.8</v>
      </c>
      <c r="J166">
        <v>355</v>
      </c>
      <c r="K166">
        <v>981.8</v>
      </c>
      <c r="L166">
        <v>1015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8.65</v>
      </c>
      <c r="S166" t="s">
        <v>20</v>
      </c>
      <c r="T166">
        <v>0</v>
      </c>
      <c r="U166">
        <v>165</v>
      </c>
    </row>
    <row r="167" spans="1:21">
      <c r="A167" s="27">
        <v>42837.842361111099</v>
      </c>
      <c r="B167">
        <v>19.2</v>
      </c>
      <c r="C167">
        <v>46</v>
      </c>
      <c r="D167" s="28">
        <v>14.7</v>
      </c>
      <c r="E167" s="28">
        <v>53</v>
      </c>
      <c r="F167">
        <v>2.2000000000000002</v>
      </c>
      <c r="G167">
        <v>4</v>
      </c>
      <c r="H167">
        <v>5.2</v>
      </c>
      <c r="I167">
        <v>14.7</v>
      </c>
      <c r="J167">
        <v>95</v>
      </c>
      <c r="K167">
        <v>981.9</v>
      </c>
      <c r="L167">
        <v>1015.1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7.59</v>
      </c>
      <c r="S167" t="s">
        <v>20</v>
      </c>
      <c r="T167">
        <v>0</v>
      </c>
      <c r="U167">
        <v>166</v>
      </c>
    </row>
    <row r="168" spans="1:21">
      <c r="A168" s="27">
        <v>42837.84375</v>
      </c>
      <c r="B168">
        <v>19.2</v>
      </c>
      <c r="C168">
        <v>46</v>
      </c>
      <c r="D168" s="28">
        <v>14.7</v>
      </c>
      <c r="E168" s="28">
        <v>53</v>
      </c>
      <c r="F168">
        <v>2.2000000000000002</v>
      </c>
      <c r="G168">
        <v>4</v>
      </c>
      <c r="H168">
        <v>5.2</v>
      </c>
      <c r="I168">
        <v>14.7</v>
      </c>
      <c r="J168">
        <v>7</v>
      </c>
      <c r="K168">
        <v>982.1</v>
      </c>
      <c r="L168">
        <v>1015.3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6.78</v>
      </c>
      <c r="S168" t="s">
        <v>20</v>
      </c>
      <c r="T168">
        <v>0</v>
      </c>
      <c r="U168">
        <v>167</v>
      </c>
    </row>
    <row r="169" spans="1:21">
      <c r="A169" s="27">
        <v>42837.845138888901</v>
      </c>
      <c r="B169">
        <v>19.2</v>
      </c>
      <c r="C169">
        <v>46</v>
      </c>
      <c r="D169" s="28">
        <v>14.7</v>
      </c>
      <c r="E169" s="28">
        <v>53</v>
      </c>
      <c r="F169">
        <v>2.9</v>
      </c>
      <c r="G169">
        <v>4</v>
      </c>
      <c r="H169">
        <v>5.2</v>
      </c>
      <c r="I169">
        <v>14.7</v>
      </c>
      <c r="J169">
        <v>354</v>
      </c>
      <c r="K169">
        <v>982</v>
      </c>
      <c r="L169">
        <v>1015.2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5.31</v>
      </c>
      <c r="S169" t="s">
        <v>20</v>
      </c>
      <c r="T169">
        <v>0</v>
      </c>
      <c r="U169">
        <v>168</v>
      </c>
    </row>
    <row r="170" spans="1:21">
      <c r="A170" s="27">
        <v>42837.846527777801</v>
      </c>
      <c r="B170">
        <v>19.2</v>
      </c>
      <c r="C170">
        <v>46</v>
      </c>
      <c r="D170" s="28">
        <v>14.6</v>
      </c>
      <c r="E170" s="28">
        <v>53</v>
      </c>
      <c r="F170">
        <v>2.2000000000000002</v>
      </c>
      <c r="G170">
        <v>4</v>
      </c>
      <c r="H170">
        <v>5.0999999999999996</v>
      </c>
      <c r="I170">
        <v>14.6</v>
      </c>
      <c r="J170">
        <v>2</v>
      </c>
      <c r="K170">
        <v>982.1</v>
      </c>
      <c r="L170">
        <v>1015.3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4.72</v>
      </c>
      <c r="S170" t="s">
        <v>20</v>
      </c>
      <c r="T170">
        <v>0</v>
      </c>
      <c r="U170">
        <v>169</v>
      </c>
    </row>
    <row r="171" spans="1:21">
      <c r="A171" s="27">
        <v>42837.847916666702</v>
      </c>
      <c r="B171">
        <v>19.2</v>
      </c>
      <c r="C171">
        <v>46</v>
      </c>
      <c r="D171" s="28">
        <v>14.6</v>
      </c>
      <c r="E171" s="28">
        <v>53</v>
      </c>
      <c r="F171">
        <v>4</v>
      </c>
      <c r="G171">
        <v>7.9</v>
      </c>
      <c r="H171">
        <v>5.0999999999999996</v>
      </c>
      <c r="I171">
        <v>14.6</v>
      </c>
      <c r="J171">
        <v>277</v>
      </c>
      <c r="K171">
        <v>982.1</v>
      </c>
      <c r="L171">
        <v>1015.3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3.82</v>
      </c>
      <c r="S171" t="s">
        <v>20</v>
      </c>
      <c r="T171">
        <v>0</v>
      </c>
      <c r="U171">
        <v>170</v>
      </c>
    </row>
    <row r="172" spans="1:21">
      <c r="A172" s="27">
        <v>42837.849305555603</v>
      </c>
      <c r="B172">
        <v>19.100000000000001</v>
      </c>
      <c r="C172">
        <v>46</v>
      </c>
      <c r="D172" s="28">
        <v>14.6</v>
      </c>
      <c r="E172" s="28">
        <v>53</v>
      </c>
      <c r="F172">
        <v>6.5</v>
      </c>
      <c r="G172">
        <v>11.9</v>
      </c>
      <c r="H172">
        <v>5.0999999999999996</v>
      </c>
      <c r="I172">
        <v>14.6</v>
      </c>
      <c r="J172">
        <v>350</v>
      </c>
      <c r="K172">
        <v>981.9</v>
      </c>
      <c r="L172">
        <v>1015.1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3.09</v>
      </c>
      <c r="S172" t="s">
        <v>20</v>
      </c>
      <c r="T172">
        <v>0</v>
      </c>
      <c r="U172">
        <v>171</v>
      </c>
    </row>
    <row r="173" spans="1:21">
      <c r="A173" s="27">
        <v>42837.850694444402</v>
      </c>
      <c r="B173">
        <v>19.100000000000001</v>
      </c>
      <c r="C173">
        <v>46</v>
      </c>
      <c r="D173" s="28">
        <v>14.5</v>
      </c>
      <c r="E173" s="28">
        <v>54</v>
      </c>
      <c r="F173">
        <v>8.3000000000000007</v>
      </c>
      <c r="G173">
        <v>15.8</v>
      </c>
      <c r="H173">
        <v>5.3</v>
      </c>
      <c r="I173">
        <v>14.5</v>
      </c>
      <c r="J173">
        <v>16</v>
      </c>
      <c r="K173">
        <v>981.7</v>
      </c>
      <c r="L173">
        <v>1014.9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2.31</v>
      </c>
      <c r="S173" t="s">
        <v>20</v>
      </c>
      <c r="T173">
        <v>0</v>
      </c>
      <c r="U173">
        <v>172</v>
      </c>
    </row>
    <row r="174" spans="1:21">
      <c r="A174" s="27">
        <v>42837.852083333302</v>
      </c>
      <c r="B174">
        <v>19.100000000000001</v>
      </c>
      <c r="C174">
        <v>46</v>
      </c>
      <c r="D174" s="28">
        <v>14.5</v>
      </c>
      <c r="E174" s="28">
        <v>53</v>
      </c>
      <c r="F174">
        <v>4.7</v>
      </c>
      <c r="G174">
        <v>7.9</v>
      </c>
      <c r="H174">
        <v>5.0999999999999996</v>
      </c>
      <c r="I174">
        <v>14.5</v>
      </c>
      <c r="J174">
        <v>254</v>
      </c>
      <c r="K174">
        <v>982</v>
      </c>
      <c r="L174">
        <v>1015.2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1.57</v>
      </c>
      <c r="S174" t="s">
        <v>20</v>
      </c>
      <c r="T174">
        <v>0</v>
      </c>
      <c r="U174">
        <v>173</v>
      </c>
    </row>
    <row r="175" spans="1:21">
      <c r="A175" s="27">
        <v>42837.853472222203</v>
      </c>
      <c r="B175">
        <v>19.100000000000001</v>
      </c>
      <c r="C175">
        <v>46</v>
      </c>
      <c r="D175" s="28">
        <v>14.5</v>
      </c>
      <c r="E175" s="28">
        <v>53</v>
      </c>
      <c r="F175">
        <v>8.3000000000000007</v>
      </c>
      <c r="G175">
        <v>11.9</v>
      </c>
      <c r="H175">
        <v>5.0999999999999996</v>
      </c>
      <c r="I175">
        <v>14.5</v>
      </c>
      <c r="J175">
        <v>1</v>
      </c>
      <c r="K175">
        <v>981.8</v>
      </c>
      <c r="L175">
        <v>1015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0.73</v>
      </c>
      <c r="S175" t="s">
        <v>20</v>
      </c>
      <c r="T175">
        <v>0</v>
      </c>
      <c r="U175">
        <v>174</v>
      </c>
    </row>
    <row r="176" spans="1:21">
      <c r="A176" s="27">
        <v>42837.854861111096</v>
      </c>
      <c r="B176">
        <v>19.100000000000001</v>
      </c>
      <c r="C176">
        <v>46</v>
      </c>
      <c r="D176" s="28">
        <v>14.5</v>
      </c>
      <c r="E176" s="28">
        <v>54</v>
      </c>
      <c r="F176">
        <v>9.6999999999999993</v>
      </c>
      <c r="G176">
        <v>11.9</v>
      </c>
      <c r="H176">
        <v>5.3</v>
      </c>
      <c r="I176">
        <v>14.5</v>
      </c>
      <c r="J176">
        <v>294</v>
      </c>
      <c r="K176">
        <v>981.8</v>
      </c>
      <c r="L176">
        <v>1015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0.11</v>
      </c>
      <c r="S176" t="s">
        <v>20</v>
      </c>
      <c r="T176">
        <v>0</v>
      </c>
      <c r="U176">
        <v>175</v>
      </c>
    </row>
    <row r="177" spans="1:21">
      <c r="A177" s="27">
        <v>42837.856249999997</v>
      </c>
      <c r="B177">
        <v>19.100000000000001</v>
      </c>
      <c r="C177">
        <v>46</v>
      </c>
      <c r="D177" s="28">
        <v>14.4</v>
      </c>
      <c r="E177" s="28">
        <v>54</v>
      </c>
      <c r="F177">
        <v>5.8</v>
      </c>
      <c r="G177">
        <v>7.9</v>
      </c>
      <c r="H177">
        <v>5.2</v>
      </c>
      <c r="I177">
        <v>14.4</v>
      </c>
      <c r="J177">
        <v>262</v>
      </c>
      <c r="K177">
        <v>981.6</v>
      </c>
      <c r="L177">
        <v>1014.8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 t="s">
        <v>20</v>
      </c>
      <c r="T177">
        <v>0</v>
      </c>
      <c r="U177">
        <v>176</v>
      </c>
    </row>
    <row r="178" spans="1:21">
      <c r="A178" s="27">
        <v>42837.857638888898</v>
      </c>
      <c r="B178">
        <v>19.100000000000001</v>
      </c>
      <c r="C178">
        <v>46</v>
      </c>
      <c r="D178" s="28">
        <v>14.4</v>
      </c>
      <c r="E178" s="28">
        <v>54</v>
      </c>
      <c r="F178">
        <v>4.7</v>
      </c>
      <c r="G178">
        <v>7.9</v>
      </c>
      <c r="H178">
        <v>5.2</v>
      </c>
      <c r="I178">
        <v>14.4</v>
      </c>
      <c r="J178">
        <v>337</v>
      </c>
      <c r="K178">
        <v>981.6</v>
      </c>
      <c r="L178">
        <v>1014.8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 t="s">
        <v>20</v>
      </c>
      <c r="T178">
        <v>0</v>
      </c>
      <c r="U178">
        <v>177</v>
      </c>
    </row>
    <row r="179" spans="1:21">
      <c r="A179" s="27">
        <v>42837.859027777798</v>
      </c>
      <c r="B179">
        <v>19.100000000000001</v>
      </c>
      <c r="C179">
        <v>46</v>
      </c>
      <c r="D179" s="28">
        <v>14.4</v>
      </c>
      <c r="E179" s="28">
        <v>54</v>
      </c>
      <c r="F179">
        <v>4.7</v>
      </c>
      <c r="G179">
        <v>7.9</v>
      </c>
      <c r="H179">
        <v>5.2</v>
      </c>
      <c r="I179">
        <v>14.4</v>
      </c>
      <c r="J179">
        <v>293</v>
      </c>
      <c r="K179">
        <v>981.7</v>
      </c>
      <c r="L179">
        <v>1014.9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 t="s">
        <v>20</v>
      </c>
      <c r="T179">
        <v>0</v>
      </c>
      <c r="U179">
        <v>178</v>
      </c>
    </row>
    <row r="180" spans="1:21">
      <c r="A180" s="27">
        <v>42837.860416666699</v>
      </c>
      <c r="B180">
        <v>19.100000000000001</v>
      </c>
      <c r="C180">
        <v>46</v>
      </c>
      <c r="D180" s="28">
        <v>14.3</v>
      </c>
      <c r="E180" s="28">
        <v>54</v>
      </c>
      <c r="F180">
        <v>4.7</v>
      </c>
      <c r="G180">
        <v>11.9</v>
      </c>
      <c r="H180">
        <v>5.0999999999999996</v>
      </c>
      <c r="I180">
        <v>14.3</v>
      </c>
      <c r="J180">
        <v>4</v>
      </c>
      <c r="K180">
        <v>981.6</v>
      </c>
      <c r="L180">
        <v>1014.8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 t="s">
        <v>20</v>
      </c>
      <c r="T180">
        <v>0</v>
      </c>
      <c r="U180">
        <v>179</v>
      </c>
    </row>
    <row r="181" spans="1:21">
      <c r="A181" s="27">
        <v>42837.8618055556</v>
      </c>
      <c r="B181">
        <v>19.100000000000001</v>
      </c>
      <c r="C181">
        <v>46</v>
      </c>
      <c r="D181" s="28">
        <v>14.3</v>
      </c>
      <c r="E181" s="28">
        <v>53</v>
      </c>
      <c r="F181">
        <v>1.8</v>
      </c>
      <c r="G181">
        <v>4</v>
      </c>
      <c r="H181">
        <v>4.9000000000000004</v>
      </c>
      <c r="I181">
        <v>14.3</v>
      </c>
      <c r="J181">
        <v>55</v>
      </c>
      <c r="K181">
        <v>981.6</v>
      </c>
      <c r="L181">
        <v>1014.8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 t="s">
        <v>20</v>
      </c>
      <c r="T181">
        <v>0</v>
      </c>
      <c r="U181">
        <v>180</v>
      </c>
    </row>
    <row r="182" spans="1:21">
      <c r="A182" s="27">
        <v>42837.863194444399</v>
      </c>
      <c r="B182">
        <v>19.100000000000001</v>
      </c>
      <c r="C182">
        <v>46</v>
      </c>
      <c r="D182" s="28">
        <v>14.3</v>
      </c>
      <c r="E182" s="28">
        <v>54</v>
      </c>
      <c r="F182">
        <v>2.2000000000000002</v>
      </c>
      <c r="G182">
        <v>4</v>
      </c>
      <c r="H182">
        <v>5.0999999999999996</v>
      </c>
      <c r="I182">
        <v>14.3</v>
      </c>
      <c r="J182">
        <v>281</v>
      </c>
      <c r="K182">
        <v>981.7</v>
      </c>
      <c r="L182">
        <v>1014.9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 t="s">
        <v>20</v>
      </c>
      <c r="T182">
        <v>0</v>
      </c>
      <c r="U182">
        <v>181</v>
      </c>
    </row>
    <row r="183" spans="1:21">
      <c r="A183" s="27">
        <v>42837.864583333299</v>
      </c>
      <c r="B183">
        <v>19.100000000000001</v>
      </c>
      <c r="C183">
        <v>46</v>
      </c>
      <c r="D183" s="28">
        <v>14.3</v>
      </c>
      <c r="E183" s="28">
        <v>54</v>
      </c>
      <c r="F183">
        <v>1.8</v>
      </c>
      <c r="G183">
        <v>4</v>
      </c>
      <c r="H183">
        <v>5.0999999999999996</v>
      </c>
      <c r="I183">
        <v>14.3</v>
      </c>
      <c r="J183">
        <v>263</v>
      </c>
      <c r="K183">
        <v>981.6</v>
      </c>
      <c r="L183">
        <v>1014.8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 t="s">
        <v>20</v>
      </c>
      <c r="T183">
        <v>0</v>
      </c>
      <c r="U183">
        <v>182</v>
      </c>
    </row>
    <row r="184" spans="1:21">
      <c r="A184" s="27">
        <v>42837.8659722222</v>
      </c>
      <c r="B184">
        <v>19</v>
      </c>
      <c r="C184">
        <v>46</v>
      </c>
      <c r="D184" s="28">
        <v>14.2</v>
      </c>
      <c r="E184" s="28">
        <v>54</v>
      </c>
      <c r="F184">
        <v>1.8</v>
      </c>
      <c r="G184">
        <v>4</v>
      </c>
      <c r="H184">
        <v>5</v>
      </c>
      <c r="I184">
        <v>14.2</v>
      </c>
      <c r="J184">
        <v>295</v>
      </c>
      <c r="K184">
        <v>981.6</v>
      </c>
      <c r="L184">
        <v>1014.8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 t="s">
        <v>20</v>
      </c>
      <c r="T184">
        <v>0</v>
      </c>
      <c r="U184">
        <v>183</v>
      </c>
    </row>
    <row r="185" spans="1:21">
      <c r="A185" s="27">
        <v>42837.867361111101</v>
      </c>
      <c r="B185">
        <v>19</v>
      </c>
      <c r="C185">
        <v>46</v>
      </c>
      <c r="D185" s="28">
        <v>14.2</v>
      </c>
      <c r="E185" s="28">
        <v>54</v>
      </c>
      <c r="F185">
        <v>0.4</v>
      </c>
      <c r="G185">
        <v>4</v>
      </c>
      <c r="H185">
        <v>5</v>
      </c>
      <c r="I185">
        <v>14.2</v>
      </c>
      <c r="J185">
        <v>6</v>
      </c>
      <c r="K185">
        <v>981.6</v>
      </c>
      <c r="L185">
        <v>1014.8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 t="s">
        <v>20</v>
      </c>
      <c r="T185">
        <v>0</v>
      </c>
      <c r="U185">
        <v>184</v>
      </c>
    </row>
    <row r="186" spans="1:21">
      <c r="A186" s="27">
        <v>42837.868750000001</v>
      </c>
      <c r="B186">
        <v>19</v>
      </c>
      <c r="C186">
        <v>46</v>
      </c>
      <c r="D186" s="28">
        <v>14.2</v>
      </c>
      <c r="E186" s="28">
        <v>54</v>
      </c>
      <c r="F186">
        <v>9</v>
      </c>
      <c r="G186">
        <v>15.8</v>
      </c>
      <c r="H186">
        <v>5</v>
      </c>
      <c r="I186">
        <v>14.2</v>
      </c>
      <c r="J186">
        <v>253</v>
      </c>
      <c r="K186">
        <v>981.7</v>
      </c>
      <c r="L186">
        <v>1014.9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 t="s">
        <v>20</v>
      </c>
      <c r="T186">
        <v>0</v>
      </c>
      <c r="U186">
        <v>185</v>
      </c>
    </row>
    <row r="187" spans="1:21">
      <c r="A187" s="27">
        <v>42837.870138888902</v>
      </c>
      <c r="B187">
        <v>19</v>
      </c>
      <c r="C187">
        <v>46</v>
      </c>
      <c r="D187" s="28">
        <v>14.2</v>
      </c>
      <c r="E187" s="28">
        <v>54</v>
      </c>
      <c r="F187">
        <v>4.7</v>
      </c>
      <c r="G187">
        <v>7.9</v>
      </c>
      <c r="H187">
        <v>5</v>
      </c>
      <c r="I187">
        <v>14.2</v>
      </c>
      <c r="J187">
        <v>253</v>
      </c>
      <c r="K187">
        <v>981.7</v>
      </c>
      <c r="L187">
        <v>1014.9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 t="s">
        <v>20</v>
      </c>
      <c r="T187">
        <v>0</v>
      </c>
      <c r="U187">
        <v>186</v>
      </c>
    </row>
    <row r="188" spans="1:21">
      <c r="A188" s="27">
        <v>42837.871527777803</v>
      </c>
      <c r="B188">
        <v>19</v>
      </c>
      <c r="C188">
        <v>46</v>
      </c>
      <c r="D188" s="28">
        <v>14.2</v>
      </c>
      <c r="E188" s="28">
        <v>54</v>
      </c>
      <c r="F188">
        <v>5.8</v>
      </c>
      <c r="G188">
        <v>7.9</v>
      </c>
      <c r="H188">
        <v>5</v>
      </c>
      <c r="I188">
        <v>14.2</v>
      </c>
      <c r="J188">
        <v>12</v>
      </c>
      <c r="K188">
        <v>981.8</v>
      </c>
      <c r="L188">
        <v>1015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 t="s">
        <v>20</v>
      </c>
      <c r="T188">
        <v>0</v>
      </c>
      <c r="U188">
        <v>187</v>
      </c>
    </row>
    <row r="189" spans="1:21">
      <c r="A189" s="27">
        <v>42837.872916666704</v>
      </c>
      <c r="B189">
        <v>19</v>
      </c>
      <c r="C189">
        <v>46</v>
      </c>
      <c r="D189" s="28">
        <v>14.1</v>
      </c>
      <c r="E189" s="28">
        <v>54</v>
      </c>
      <c r="F189">
        <v>4</v>
      </c>
      <c r="G189">
        <v>7.9</v>
      </c>
      <c r="H189">
        <v>4.9000000000000004</v>
      </c>
      <c r="I189">
        <v>14.1</v>
      </c>
      <c r="J189">
        <v>358</v>
      </c>
      <c r="K189">
        <v>981.9</v>
      </c>
      <c r="L189">
        <v>1015.1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 t="s">
        <v>20</v>
      </c>
      <c r="T189">
        <v>0</v>
      </c>
      <c r="U189">
        <v>188</v>
      </c>
    </row>
    <row r="190" spans="1:21">
      <c r="A190" s="27">
        <v>42837.874305555597</v>
      </c>
      <c r="B190">
        <v>19</v>
      </c>
      <c r="C190">
        <v>46</v>
      </c>
      <c r="D190" s="28">
        <v>14.1</v>
      </c>
      <c r="E190" s="28">
        <v>55</v>
      </c>
      <c r="F190">
        <v>7.9</v>
      </c>
      <c r="G190">
        <v>11.9</v>
      </c>
      <c r="H190">
        <v>5.2</v>
      </c>
      <c r="I190">
        <v>14.1</v>
      </c>
      <c r="J190">
        <v>284</v>
      </c>
      <c r="K190">
        <v>981.9</v>
      </c>
      <c r="L190">
        <v>1015.1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 t="s">
        <v>20</v>
      </c>
      <c r="T190">
        <v>0</v>
      </c>
      <c r="U190">
        <v>189</v>
      </c>
    </row>
    <row r="191" spans="1:21">
      <c r="A191" s="27">
        <v>42837.875694444403</v>
      </c>
      <c r="B191">
        <v>19</v>
      </c>
      <c r="C191">
        <v>46</v>
      </c>
      <c r="D191" s="28">
        <v>14.1</v>
      </c>
      <c r="E191" s="28">
        <v>55</v>
      </c>
      <c r="F191">
        <v>2.9</v>
      </c>
      <c r="G191">
        <v>4</v>
      </c>
      <c r="H191">
        <v>5.2</v>
      </c>
      <c r="I191">
        <v>14.1</v>
      </c>
      <c r="J191">
        <v>279</v>
      </c>
      <c r="K191">
        <v>981.6</v>
      </c>
      <c r="L191">
        <v>1014.8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 t="s">
        <v>20</v>
      </c>
      <c r="T191">
        <v>0</v>
      </c>
      <c r="U191">
        <v>190</v>
      </c>
    </row>
    <row r="192" spans="1:21">
      <c r="A192" s="27">
        <v>42837.877083333296</v>
      </c>
      <c r="B192">
        <v>19</v>
      </c>
      <c r="C192">
        <v>46</v>
      </c>
      <c r="D192" s="28">
        <v>14.1</v>
      </c>
      <c r="E192" s="28">
        <v>55</v>
      </c>
      <c r="F192">
        <v>4</v>
      </c>
      <c r="G192">
        <v>7.9</v>
      </c>
      <c r="H192">
        <v>5.2</v>
      </c>
      <c r="I192">
        <v>14.1</v>
      </c>
      <c r="J192">
        <v>26</v>
      </c>
      <c r="K192">
        <v>981.9</v>
      </c>
      <c r="L192">
        <v>1015.1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 t="s">
        <v>20</v>
      </c>
      <c r="T192">
        <v>0</v>
      </c>
      <c r="U192">
        <v>191</v>
      </c>
    </row>
    <row r="193" spans="1:21">
      <c r="A193" s="27">
        <v>42837.878472222197</v>
      </c>
      <c r="B193">
        <v>19</v>
      </c>
      <c r="C193">
        <v>46</v>
      </c>
      <c r="D193" s="28">
        <v>14.1</v>
      </c>
      <c r="E193" s="28">
        <v>55</v>
      </c>
      <c r="F193">
        <v>6.8</v>
      </c>
      <c r="G193">
        <v>7.9</v>
      </c>
      <c r="H193">
        <v>5.2</v>
      </c>
      <c r="I193">
        <v>14.1</v>
      </c>
      <c r="J193">
        <v>297</v>
      </c>
      <c r="K193">
        <v>981.8</v>
      </c>
      <c r="L193">
        <v>1015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 t="s">
        <v>20</v>
      </c>
      <c r="T193">
        <v>0</v>
      </c>
      <c r="U193">
        <v>192</v>
      </c>
    </row>
    <row r="194" spans="1:21">
      <c r="A194" s="27">
        <v>42837.879861111098</v>
      </c>
      <c r="B194">
        <v>19</v>
      </c>
      <c r="C194">
        <v>46</v>
      </c>
      <c r="D194" s="28">
        <v>14</v>
      </c>
      <c r="E194" s="28">
        <v>55</v>
      </c>
      <c r="F194">
        <v>6.5</v>
      </c>
      <c r="G194">
        <v>7.9</v>
      </c>
      <c r="H194">
        <v>5.0999999999999996</v>
      </c>
      <c r="I194">
        <v>14</v>
      </c>
      <c r="J194">
        <v>2</v>
      </c>
      <c r="K194">
        <v>981.6</v>
      </c>
      <c r="L194">
        <v>1014.8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 t="s">
        <v>20</v>
      </c>
      <c r="T194">
        <v>0</v>
      </c>
      <c r="U194">
        <v>193</v>
      </c>
    </row>
    <row r="195" spans="1:21">
      <c r="A195" s="27">
        <v>42837.881249999999</v>
      </c>
      <c r="B195">
        <v>19</v>
      </c>
      <c r="C195">
        <v>46</v>
      </c>
      <c r="D195" s="28">
        <v>14</v>
      </c>
      <c r="E195" s="28">
        <v>55</v>
      </c>
      <c r="F195">
        <v>7.2</v>
      </c>
      <c r="G195">
        <v>11.9</v>
      </c>
      <c r="H195">
        <v>5.0999999999999996</v>
      </c>
      <c r="I195">
        <v>14</v>
      </c>
      <c r="J195">
        <v>323</v>
      </c>
      <c r="K195">
        <v>981.8</v>
      </c>
      <c r="L195">
        <v>1015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 t="s">
        <v>20</v>
      </c>
      <c r="T195">
        <v>0</v>
      </c>
      <c r="U195">
        <v>194</v>
      </c>
    </row>
    <row r="196" spans="1:21">
      <c r="A196" s="27">
        <v>42837.882638888899</v>
      </c>
      <c r="B196">
        <v>19</v>
      </c>
      <c r="C196">
        <v>46</v>
      </c>
      <c r="D196" s="28">
        <v>14</v>
      </c>
      <c r="E196" s="28">
        <v>55</v>
      </c>
      <c r="F196">
        <v>3.2</v>
      </c>
      <c r="G196">
        <v>4</v>
      </c>
      <c r="H196">
        <v>5.0999999999999996</v>
      </c>
      <c r="I196">
        <v>14</v>
      </c>
      <c r="J196">
        <v>273</v>
      </c>
      <c r="K196">
        <v>981.8</v>
      </c>
      <c r="L196">
        <v>1015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 t="s">
        <v>20</v>
      </c>
      <c r="T196">
        <v>0</v>
      </c>
      <c r="U196">
        <v>195</v>
      </c>
    </row>
    <row r="197" spans="1:21">
      <c r="A197" s="27">
        <v>42837.8840277778</v>
      </c>
      <c r="B197">
        <v>19</v>
      </c>
      <c r="C197">
        <v>46</v>
      </c>
      <c r="D197" s="28">
        <v>14</v>
      </c>
      <c r="E197" s="28">
        <v>55</v>
      </c>
      <c r="F197">
        <v>9.6999999999999993</v>
      </c>
      <c r="G197">
        <v>15.8</v>
      </c>
      <c r="H197">
        <v>5.0999999999999996</v>
      </c>
      <c r="I197">
        <v>14</v>
      </c>
      <c r="J197">
        <v>298</v>
      </c>
      <c r="K197">
        <v>981.8</v>
      </c>
      <c r="L197">
        <v>1015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 t="s">
        <v>20</v>
      </c>
      <c r="T197">
        <v>0</v>
      </c>
      <c r="U197">
        <v>196</v>
      </c>
    </row>
    <row r="198" spans="1:21">
      <c r="A198" s="27">
        <v>42837.885416666701</v>
      </c>
      <c r="B198">
        <v>19</v>
      </c>
      <c r="C198">
        <v>46</v>
      </c>
      <c r="D198" s="28">
        <v>14</v>
      </c>
      <c r="E198" s="28">
        <v>55</v>
      </c>
      <c r="F198">
        <v>5.8</v>
      </c>
      <c r="G198">
        <v>7.9</v>
      </c>
      <c r="H198">
        <v>5.0999999999999996</v>
      </c>
      <c r="I198">
        <v>14</v>
      </c>
      <c r="J198">
        <v>327</v>
      </c>
      <c r="K198">
        <v>981.7</v>
      </c>
      <c r="L198">
        <v>1014.9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 t="s">
        <v>20</v>
      </c>
      <c r="T198">
        <v>0</v>
      </c>
      <c r="U198">
        <v>197</v>
      </c>
    </row>
    <row r="199" spans="1:21">
      <c r="A199" s="27">
        <v>42837.886805555601</v>
      </c>
      <c r="B199">
        <v>19</v>
      </c>
      <c r="C199">
        <v>46</v>
      </c>
      <c r="D199" s="28">
        <v>14</v>
      </c>
      <c r="E199" s="28">
        <v>56</v>
      </c>
      <c r="F199">
        <v>4.3</v>
      </c>
      <c r="G199">
        <v>7.9</v>
      </c>
      <c r="H199">
        <v>5.4</v>
      </c>
      <c r="I199">
        <v>14</v>
      </c>
      <c r="J199">
        <v>204</v>
      </c>
      <c r="K199">
        <v>981.8</v>
      </c>
      <c r="L199">
        <v>1015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 t="s">
        <v>20</v>
      </c>
      <c r="T199">
        <v>0</v>
      </c>
      <c r="U199">
        <v>198</v>
      </c>
    </row>
    <row r="200" spans="1:21">
      <c r="A200" s="27">
        <v>42837.8881944444</v>
      </c>
      <c r="B200">
        <v>19</v>
      </c>
      <c r="C200">
        <v>46</v>
      </c>
      <c r="D200" s="28">
        <v>13.9</v>
      </c>
      <c r="E200" s="28">
        <v>56</v>
      </c>
      <c r="F200">
        <v>4.3</v>
      </c>
      <c r="G200">
        <v>7.9</v>
      </c>
      <c r="H200">
        <v>5.3</v>
      </c>
      <c r="I200">
        <v>13.9</v>
      </c>
      <c r="J200">
        <v>273</v>
      </c>
      <c r="K200">
        <v>982</v>
      </c>
      <c r="L200">
        <v>1015.2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 t="s">
        <v>20</v>
      </c>
      <c r="T200">
        <v>0</v>
      </c>
      <c r="U200">
        <v>199</v>
      </c>
    </row>
    <row r="201" spans="1:21">
      <c r="A201" s="27">
        <v>42837.889583333301</v>
      </c>
      <c r="B201">
        <v>19</v>
      </c>
      <c r="C201">
        <v>46</v>
      </c>
      <c r="D201" s="28">
        <v>13.9</v>
      </c>
      <c r="E201" s="28">
        <v>56</v>
      </c>
      <c r="F201">
        <v>9</v>
      </c>
      <c r="G201">
        <v>11.9</v>
      </c>
      <c r="H201">
        <v>5.3</v>
      </c>
      <c r="I201">
        <v>13.9</v>
      </c>
      <c r="J201">
        <v>282</v>
      </c>
      <c r="K201">
        <v>982</v>
      </c>
      <c r="L201">
        <v>1015.2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 t="s">
        <v>20</v>
      </c>
      <c r="T201">
        <v>0</v>
      </c>
      <c r="U201">
        <v>200</v>
      </c>
    </row>
    <row r="202" spans="1:21">
      <c r="A202" s="27">
        <v>42837.890972222202</v>
      </c>
      <c r="B202">
        <v>19</v>
      </c>
      <c r="C202">
        <v>46</v>
      </c>
      <c r="D202" s="28">
        <v>13.9</v>
      </c>
      <c r="E202" s="28">
        <v>56</v>
      </c>
      <c r="F202">
        <v>4</v>
      </c>
      <c r="G202">
        <v>4</v>
      </c>
      <c r="H202">
        <v>5.3</v>
      </c>
      <c r="I202">
        <v>13.9</v>
      </c>
      <c r="J202">
        <v>24</v>
      </c>
      <c r="K202">
        <v>981.9</v>
      </c>
      <c r="L202">
        <v>1015.1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 t="s">
        <v>20</v>
      </c>
      <c r="T202">
        <v>0</v>
      </c>
      <c r="U202">
        <v>201</v>
      </c>
    </row>
    <row r="203" spans="1:21">
      <c r="A203" s="27">
        <v>42837.892361111102</v>
      </c>
      <c r="B203">
        <v>19</v>
      </c>
      <c r="C203">
        <v>46</v>
      </c>
      <c r="D203" s="28">
        <v>13.8</v>
      </c>
      <c r="E203" s="28">
        <v>56</v>
      </c>
      <c r="F203">
        <v>4</v>
      </c>
      <c r="G203">
        <v>7.9</v>
      </c>
      <c r="H203">
        <v>5.2</v>
      </c>
      <c r="I203">
        <v>13.8</v>
      </c>
      <c r="J203">
        <v>222</v>
      </c>
      <c r="K203">
        <v>981.7</v>
      </c>
      <c r="L203">
        <v>1014.9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 t="s">
        <v>20</v>
      </c>
      <c r="T203">
        <v>0</v>
      </c>
      <c r="U203">
        <v>202</v>
      </c>
    </row>
    <row r="204" spans="1:21">
      <c r="A204" s="27">
        <v>42837.893750000003</v>
      </c>
      <c r="B204">
        <v>19</v>
      </c>
      <c r="C204">
        <v>46</v>
      </c>
      <c r="D204" s="28">
        <v>13.8</v>
      </c>
      <c r="E204" s="28">
        <v>56</v>
      </c>
      <c r="F204">
        <v>6.8</v>
      </c>
      <c r="G204">
        <v>7.9</v>
      </c>
      <c r="H204">
        <v>5.2</v>
      </c>
      <c r="I204">
        <v>13.8</v>
      </c>
      <c r="J204">
        <v>206</v>
      </c>
      <c r="K204">
        <v>982</v>
      </c>
      <c r="L204">
        <v>1015.2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 t="s">
        <v>20</v>
      </c>
      <c r="T204">
        <v>0</v>
      </c>
      <c r="U204">
        <v>203</v>
      </c>
    </row>
    <row r="205" spans="1:21">
      <c r="A205" s="27">
        <v>42837.895138888904</v>
      </c>
      <c r="B205">
        <v>18.899999999999999</v>
      </c>
      <c r="C205">
        <v>46</v>
      </c>
      <c r="D205" s="28">
        <v>13.8</v>
      </c>
      <c r="E205" s="28">
        <v>57</v>
      </c>
      <c r="F205">
        <v>9.6999999999999993</v>
      </c>
      <c r="G205">
        <v>11.9</v>
      </c>
      <c r="H205">
        <v>5.4</v>
      </c>
      <c r="I205">
        <v>13.8</v>
      </c>
      <c r="J205">
        <v>284</v>
      </c>
      <c r="K205">
        <v>981.7</v>
      </c>
      <c r="L205">
        <v>1014.9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 t="s">
        <v>20</v>
      </c>
      <c r="T205">
        <v>0</v>
      </c>
      <c r="U205">
        <v>204</v>
      </c>
    </row>
    <row r="206" spans="1:21">
      <c r="A206" s="27">
        <v>42837.896527777797</v>
      </c>
      <c r="B206">
        <v>18.899999999999999</v>
      </c>
      <c r="C206">
        <v>46</v>
      </c>
      <c r="D206" s="28">
        <v>13.7</v>
      </c>
      <c r="E206" s="28">
        <v>56</v>
      </c>
      <c r="F206">
        <v>5.8</v>
      </c>
      <c r="G206">
        <v>7.9</v>
      </c>
      <c r="H206">
        <v>5.0999999999999996</v>
      </c>
      <c r="I206">
        <v>13.7</v>
      </c>
      <c r="J206">
        <v>340</v>
      </c>
      <c r="K206">
        <v>981.8</v>
      </c>
      <c r="L206">
        <v>1015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 t="s">
        <v>20</v>
      </c>
      <c r="T206">
        <v>0</v>
      </c>
      <c r="U206">
        <v>205</v>
      </c>
    </row>
    <row r="207" spans="1:21">
      <c r="A207" s="27">
        <v>42837.897916666698</v>
      </c>
      <c r="B207">
        <v>18.899999999999999</v>
      </c>
      <c r="C207">
        <v>46</v>
      </c>
      <c r="D207" s="28">
        <v>13.7</v>
      </c>
      <c r="E207" s="28">
        <v>57</v>
      </c>
      <c r="F207">
        <v>5.4</v>
      </c>
      <c r="G207">
        <v>7.9</v>
      </c>
      <c r="H207">
        <v>5.4</v>
      </c>
      <c r="I207">
        <v>13.7</v>
      </c>
      <c r="J207">
        <v>20</v>
      </c>
      <c r="K207">
        <v>981.9</v>
      </c>
      <c r="L207">
        <v>1015.1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 t="s">
        <v>20</v>
      </c>
      <c r="T207">
        <v>0</v>
      </c>
      <c r="U207">
        <v>206</v>
      </c>
    </row>
    <row r="208" spans="1:21">
      <c r="A208" s="27">
        <v>42837.899305555598</v>
      </c>
      <c r="B208">
        <v>18.899999999999999</v>
      </c>
      <c r="C208">
        <v>46</v>
      </c>
      <c r="D208" s="28">
        <v>13.7</v>
      </c>
      <c r="E208" s="28">
        <v>57</v>
      </c>
      <c r="F208">
        <v>6.5</v>
      </c>
      <c r="G208">
        <v>7.9</v>
      </c>
      <c r="H208">
        <v>5.4</v>
      </c>
      <c r="I208">
        <v>13.7</v>
      </c>
      <c r="J208">
        <v>276</v>
      </c>
      <c r="K208">
        <v>981.8</v>
      </c>
      <c r="L208">
        <v>1015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 t="s">
        <v>20</v>
      </c>
      <c r="T208">
        <v>0</v>
      </c>
      <c r="U208">
        <v>207</v>
      </c>
    </row>
    <row r="209" spans="1:21">
      <c r="A209" s="27">
        <v>42837.900694444397</v>
      </c>
      <c r="B209">
        <v>18.899999999999999</v>
      </c>
      <c r="C209">
        <v>46</v>
      </c>
      <c r="D209" s="28">
        <v>13.6</v>
      </c>
      <c r="E209" s="28">
        <v>57</v>
      </c>
      <c r="F209">
        <v>4.7</v>
      </c>
      <c r="G209">
        <v>7.9</v>
      </c>
      <c r="H209">
        <v>5.3</v>
      </c>
      <c r="I209">
        <v>13.6</v>
      </c>
      <c r="J209">
        <v>295</v>
      </c>
      <c r="K209">
        <v>981.8</v>
      </c>
      <c r="L209">
        <v>1015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 t="s">
        <v>20</v>
      </c>
      <c r="T209">
        <v>0</v>
      </c>
      <c r="U209">
        <v>208</v>
      </c>
    </row>
    <row r="210" spans="1:21">
      <c r="A210" s="27">
        <v>42837.902083333298</v>
      </c>
      <c r="B210">
        <v>18.899999999999999</v>
      </c>
      <c r="C210">
        <v>46</v>
      </c>
      <c r="D210" s="28">
        <v>13.6</v>
      </c>
      <c r="E210" s="28">
        <v>57</v>
      </c>
      <c r="F210">
        <v>4.3</v>
      </c>
      <c r="G210">
        <v>7.9</v>
      </c>
      <c r="H210">
        <v>5.3</v>
      </c>
      <c r="I210">
        <v>13.6</v>
      </c>
      <c r="J210">
        <v>285</v>
      </c>
      <c r="K210">
        <v>981.9</v>
      </c>
      <c r="L210">
        <v>1015.1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 t="s">
        <v>20</v>
      </c>
      <c r="T210">
        <v>0</v>
      </c>
      <c r="U210">
        <v>209</v>
      </c>
    </row>
    <row r="211" spans="1:21">
      <c r="A211" s="27">
        <v>42837.903472222199</v>
      </c>
      <c r="B211">
        <v>18.899999999999999</v>
      </c>
      <c r="C211">
        <v>46</v>
      </c>
      <c r="D211" s="28">
        <v>13.6</v>
      </c>
      <c r="E211" s="28">
        <v>57</v>
      </c>
      <c r="F211">
        <v>6.5</v>
      </c>
      <c r="G211">
        <v>7.9</v>
      </c>
      <c r="H211">
        <v>5.3</v>
      </c>
      <c r="I211">
        <v>13.6</v>
      </c>
      <c r="J211">
        <v>8</v>
      </c>
      <c r="K211">
        <v>981.9</v>
      </c>
      <c r="L211">
        <v>1015.1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 t="s">
        <v>20</v>
      </c>
      <c r="T211">
        <v>0</v>
      </c>
      <c r="U211">
        <v>210</v>
      </c>
    </row>
    <row r="212" spans="1:21">
      <c r="A212" s="27">
        <v>42837.904861111099</v>
      </c>
      <c r="B212">
        <v>18.899999999999999</v>
      </c>
      <c r="C212">
        <v>46</v>
      </c>
      <c r="D212" s="28">
        <v>13.6</v>
      </c>
      <c r="E212" s="28">
        <v>57</v>
      </c>
      <c r="F212">
        <v>4</v>
      </c>
      <c r="G212">
        <v>7.9</v>
      </c>
      <c r="H212">
        <v>5.3</v>
      </c>
      <c r="I212">
        <v>13.6</v>
      </c>
      <c r="J212">
        <v>266</v>
      </c>
      <c r="K212">
        <v>981.8</v>
      </c>
      <c r="L212">
        <v>1015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 t="s">
        <v>20</v>
      </c>
      <c r="T212">
        <v>0</v>
      </c>
      <c r="U212">
        <v>211</v>
      </c>
    </row>
    <row r="213" spans="1:21">
      <c r="A213" s="27">
        <v>42837.90625</v>
      </c>
      <c r="B213">
        <v>18.899999999999999</v>
      </c>
      <c r="C213">
        <v>46</v>
      </c>
      <c r="D213" s="28">
        <v>13.5</v>
      </c>
      <c r="E213" s="28">
        <v>57</v>
      </c>
      <c r="F213">
        <v>10.4</v>
      </c>
      <c r="G213">
        <v>11.9</v>
      </c>
      <c r="H213">
        <v>5.2</v>
      </c>
      <c r="I213">
        <v>13.5</v>
      </c>
      <c r="J213">
        <v>354</v>
      </c>
      <c r="K213">
        <v>981.8</v>
      </c>
      <c r="L213">
        <v>1015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 t="s">
        <v>20</v>
      </c>
      <c r="T213">
        <v>0</v>
      </c>
      <c r="U213">
        <v>212</v>
      </c>
    </row>
    <row r="214" spans="1:21">
      <c r="A214" s="27">
        <v>42837.907638888901</v>
      </c>
      <c r="B214">
        <v>18.899999999999999</v>
      </c>
      <c r="C214">
        <v>46</v>
      </c>
      <c r="D214" s="28">
        <v>13.5</v>
      </c>
      <c r="E214" s="28">
        <v>57</v>
      </c>
      <c r="F214">
        <v>5.8</v>
      </c>
      <c r="G214">
        <v>7.9</v>
      </c>
      <c r="H214">
        <v>5.2</v>
      </c>
      <c r="I214">
        <v>13.5</v>
      </c>
      <c r="J214">
        <v>300</v>
      </c>
      <c r="K214">
        <v>982</v>
      </c>
      <c r="L214">
        <v>1015.2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 t="s">
        <v>20</v>
      </c>
      <c r="T214">
        <v>0</v>
      </c>
      <c r="U214">
        <v>213</v>
      </c>
    </row>
    <row r="215" spans="1:21">
      <c r="A215" s="27">
        <v>42837.909027777801</v>
      </c>
      <c r="B215">
        <v>18.899999999999999</v>
      </c>
      <c r="C215">
        <v>46</v>
      </c>
      <c r="D215" s="28">
        <v>13.5</v>
      </c>
      <c r="E215" s="28">
        <v>57</v>
      </c>
      <c r="F215">
        <v>9.6999999999999993</v>
      </c>
      <c r="G215">
        <v>11.9</v>
      </c>
      <c r="H215">
        <v>5.2</v>
      </c>
      <c r="I215">
        <v>13.5</v>
      </c>
      <c r="J215">
        <v>350</v>
      </c>
      <c r="K215">
        <v>981.9</v>
      </c>
      <c r="L215">
        <v>1015.1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 t="s">
        <v>20</v>
      </c>
      <c r="T215">
        <v>0</v>
      </c>
      <c r="U215">
        <v>214</v>
      </c>
    </row>
    <row r="216" spans="1:21">
      <c r="A216" s="27">
        <v>42837.910416666702</v>
      </c>
      <c r="B216">
        <v>18.899999999999999</v>
      </c>
      <c r="C216">
        <v>46</v>
      </c>
      <c r="D216" s="28">
        <v>13.5</v>
      </c>
      <c r="E216" s="28">
        <v>57</v>
      </c>
      <c r="F216">
        <v>4.7</v>
      </c>
      <c r="G216">
        <v>7.9</v>
      </c>
      <c r="H216">
        <v>5.2</v>
      </c>
      <c r="I216">
        <v>13.5</v>
      </c>
      <c r="J216">
        <v>256</v>
      </c>
      <c r="K216">
        <v>981.8</v>
      </c>
      <c r="L216">
        <v>1015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 t="s">
        <v>20</v>
      </c>
      <c r="T216">
        <v>0</v>
      </c>
      <c r="U216">
        <v>215</v>
      </c>
    </row>
    <row r="217" spans="1:21">
      <c r="A217" s="27">
        <v>42837.911805555603</v>
      </c>
      <c r="B217">
        <v>18.899999999999999</v>
      </c>
      <c r="C217">
        <v>46</v>
      </c>
      <c r="D217" s="28">
        <v>13.5</v>
      </c>
      <c r="E217" s="28">
        <v>58</v>
      </c>
      <c r="F217">
        <v>7.9</v>
      </c>
      <c r="G217">
        <v>11.9</v>
      </c>
      <c r="H217">
        <v>5.4</v>
      </c>
      <c r="I217">
        <v>13.5</v>
      </c>
      <c r="J217">
        <v>282</v>
      </c>
      <c r="K217">
        <v>982.1</v>
      </c>
      <c r="L217">
        <v>1015.3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 t="s">
        <v>20</v>
      </c>
      <c r="T217">
        <v>0</v>
      </c>
      <c r="U217">
        <v>216</v>
      </c>
    </row>
    <row r="218" spans="1:21">
      <c r="A218" s="27">
        <v>42837.913194444402</v>
      </c>
      <c r="B218">
        <v>18.899999999999999</v>
      </c>
      <c r="C218">
        <v>46</v>
      </c>
      <c r="D218" s="28">
        <v>13.4</v>
      </c>
      <c r="E218" s="28">
        <v>58</v>
      </c>
      <c r="F218">
        <v>6.5</v>
      </c>
      <c r="G218">
        <v>7.9</v>
      </c>
      <c r="H218">
        <v>5.3</v>
      </c>
      <c r="I218">
        <v>13.4</v>
      </c>
      <c r="J218">
        <v>354</v>
      </c>
      <c r="K218">
        <v>982</v>
      </c>
      <c r="L218">
        <v>1015.2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 t="s">
        <v>20</v>
      </c>
      <c r="T218">
        <v>0</v>
      </c>
      <c r="U218">
        <v>217</v>
      </c>
    </row>
    <row r="219" spans="1:21">
      <c r="A219" s="27">
        <v>42837.914583333302</v>
      </c>
      <c r="B219">
        <v>18.899999999999999</v>
      </c>
      <c r="C219">
        <v>46</v>
      </c>
      <c r="D219" s="28">
        <v>13.4</v>
      </c>
      <c r="E219" s="28">
        <v>58</v>
      </c>
      <c r="F219">
        <v>0.7</v>
      </c>
      <c r="G219">
        <v>4</v>
      </c>
      <c r="H219">
        <v>5.3</v>
      </c>
      <c r="I219">
        <v>13.4</v>
      </c>
      <c r="J219">
        <v>20</v>
      </c>
      <c r="K219">
        <v>982.1</v>
      </c>
      <c r="L219">
        <v>1015.3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 t="s">
        <v>20</v>
      </c>
      <c r="T219">
        <v>0</v>
      </c>
      <c r="U219">
        <v>218</v>
      </c>
    </row>
    <row r="220" spans="1:21">
      <c r="A220" s="27">
        <v>42837.915972222203</v>
      </c>
      <c r="B220">
        <v>18.899999999999999</v>
      </c>
      <c r="C220">
        <v>46</v>
      </c>
      <c r="D220" s="28">
        <v>13.4</v>
      </c>
      <c r="E220" s="28">
        <v>58</v>
      </c>
      <c r="F220">
        <v>1.8</v>
      </c>
      <c r="G220">
        <v>4</v>
      </c>
      <c r="H220">
        <v>5.3</v>
      </c>
      <c r="I220">
        <v>13.4</v>
      </c>
      <c r="J220">
        <v>81</v>
      </c>
      <c r="K220">
        <v>981.9</v>
      </c>
      <c r="L220">
        <v>1015.1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 t="s">
        <v>20</v>
      </c>
      <c r="T220">
        <v>0</v>
      </c>
      <c r="U220">
        <v>219</v>
      </c>
    </row>
    <row r="221" spans="1:21">
      <c r="A221" s="27">
        <v>42837.917361111096</v>
      </c>
      <c r="B221">
        <v>18.899999999999999</v>
      </c>
      <c r="C221">
        <v>46</v>
      </c>
      <c r="D221" s="28">
        <v>13.3</v>
      </c>
      <c r="E221" s="28">
        <v>59</v>
      </c>
      <c r="F221">
        <v>0.7</v>
      </c>
      <c r="G221">
        <v>4</v>
      </c>
      <c r="H221">
        <v>5.5</v>
      </c>
      <c r="I221">
        <v>13.3</v>
      </c>
      <c r="J221">
        <v>14</v>
      </c>
      <c r="K221">
        <v>982.1</v>
      </c>
      <c r="L221">
        <v>1015.3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 t="s">
        <v>20</v>
      </c>
      <c r="T221">
        <v>0</v>
      </c>
      <c r="U221">
        <v>220</v>
      </c>
    </row>
    <row r="222" spans="1:21">
      <c r="A222" s="27">
        <v>42837.918749999997</v>
      </c>
      <c r="B222">
        <v>18.899999999999999</v>
      </c>
      <c r="C222">
        <v>46</v>
      </c>
      <c r="D222" s="28">
        <v>13.3</v>
      </c>
      <c r="E222" s="28">
        <v>59</v>
      </c>
      <c r="F222">
        <v>1.8</v>
      </c>
      <c r="G222">
        <v>4</v>
      </c>
      <c r="H222">
        <v>5.5</v>
      </c>
      <c r="I222">
        <v>13.3</v>
      </c>
      <c r="J222">
        <v>62</v>
      </c>
      <c r="K222">
        <v>981.9</v>
      </c>
      <c r="L222">
        <v>1015.1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 t="s">
        <v>20</v>
      </c>
      <c r="T222">
        <v>0</v>
      </c>
      <c r="U222">
        <v>221</v>
      </c>
    </row>
    <row r="223" spans="1:21">
      <c r="A223" s="27">
        <v>42837.920138888898</v>
      </c>
      <c r="B223">
        <v>18.899999999999999</v>
      </c>
      <c r="C223">
        <v>46</v>
      </c>
      <c r="D223" s="28">
        <v>13.3</v>
      </c>
      <c r="E223" s="28">
        <v>59</v>
      </c>
      <c r="F223">
        <v>4.3</v>
      </c>
      <c r="G223">
        <v>7.9</v>
      </c>
      <c r="H223">
        <v>5.5</v>
      </c>
      <c r="I223">
        <v>13.3</v>
      </c>
      <c r="J223">
        <v>356</v>
      </c>
      <c r="K223">
        <v>982.1</v>
      </c>
      <c r="L223">
        <v>1015.3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 t="s">
        <v>20</v>
      </c>
      <c r="T223">
        <v>0</v>
      </c>
      <c r="U223">
        <v>222</v>
      </c>
    </row>
    <row r="224" spans="1:21">
      <c r="A224" s="27">
        <v>42837.921527777798</v>
      </c>
      <c r="B224">
        <v>18.899999999999999</v>
      </c>
      <c r="C224">
        <v>46</v>
      </c>
      <c r="D224" s="28">
        <v>13.2</v>
      </c>
      <c r="E224" s="28">
        <v>59</v>
      </c>
      <c r="F224">
        <v>3.2</v>
      </c>
      <c r="G224">
        <v>4</v>
      </c>
      <c r="H224">
        <v>5.4</v>
      </c>
      <c r="I224">
        <v>13.2</v>
      </c>
      <c r="J224">
        <v>2</v>
      </c>
      <c r="K224">
        <v>981.9</v>
      </c>
      <c r="L224">
        <v>1015.1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 t="s">
        <v>20</v>
      </c>
      <c r="T224">
        <v>0</v>
      </c>
      <c r="U224">
        <v>223</v>
      </c>
    </row>
    <row r="225" spans="1:21">
      <c r="A225" s="27">
        <v>42837.922916666699</v>
      </c>
      <c r="B225">
        <v>18.899999999999999</v>
      </c>
      <c r="C225">
        <v>46</v>
      </c>
      <c r="D225" s="28">
        <v>13.2</v>
      </c>
      <c r="E225" s="28">
        <v>59</v>
      </c>
      <c r="F225">
        <v>2.9</v>
      </c>
      <c r="G225">
        <v>4</v>
      </c>
      <c r="H225">
        <v>5.4</v>
      </c>
      <c r="I225">
        <v>13.2</v>
      </c>
      <c r="J225">
        <v>310</v>
      </c>
      <c r="K225">
        <v>981.9</v>
      </c>
      <c r="L225">
        <v>1015.1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 t="s">
        <v>20</v>
      </c>
      <c r="T225">
        <v>0</v>
      </c>
      <c r="U225">
        <v>224</v>
      </c>
    </row>
    <row r="226" spans="1:21">
      <c r="A226" s="27">
        <v>42837.9243055556</v>
      </c>
      <c r="B226">
        <v>18.899999999999999</v>
      </c>
      <c r="C226">
        <v>46</v>
      </c>
      <c r="D226" s="28">
        <v>13.2</v>
      </c>
      <c r="E226" s="28">
        <v>59</v>
      </c>
      <c r="F226">
        <v>3.2</v>
      </c>
      <c r="G226">
        <v>4</v>
      </c>
      <c r="H226">
        <v>5.4</v>
      </c>
      <c r="I226">
        <v>13.2</v>
      </c>
      <c r="J226">
        <v>271</v>
      </c>
      <c r="K226">
        <v>981.9</v>
      </c>
      <c r="L226">
        <v>1015.1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 t="s">
        <v>20</v>
      </c>
      <c r="T226">
        <v>0</v>
      </c>
      <c r="U226">
        <v>225</v>
      </c>
    </row>
    <row r="227" spans="1:21">
      <c r="A227" s="27">
        <v>42837.925694444399</v>
      </c>
      <c r="B227">
        <v>18.899999999999999</v>
      </c>
      <c r="C227">
        <v>46</v>
      </c>
      <c r="D227" s="28">
        <v>13.1</v>
      </c>
      <c r="E227" s="28">
        <v>59</v>
      </c>
      <c r="F227">
        <v>2.9</v>
      </c>
      <c r="G227">
        <v>7.9</v>
      </c>
      <c r="H227">
        <v>5.3</v>
      </c>
      <c r="I227">
        <v>13.1</v>
      </c>
      <c r="J227">
        <v>299</v>
      </c>
      <c r="K227">
        <v>982.1</v>
      </c>
      <c r="L227">
        <v>1015.3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 t="s">
        <v>20</v>
      </c>
      <c r="T227">
        <v>0</v>
      </c>
      <c r="U227">
        <v>226</v>
      </c>
    </row>
    <row r="228" spans="1:21">
      <c r="A228" s="27">
        <v>42837.927083333299</v>
      </c>
      <c r="B228">
        <v>18.899999999999999</v>
      </c>
      <c r="C228">
        <v>46</v>
      </c>
      <c r="D228" s="28">
        <v>13.1</v>
      </c>
      <c r="E228" s="28">
        <v>60</v>
      </c>
      <c r="F228">
        <v>4</v>
      </c>
      <c r="G228">
        <v>7.9</v>
      </c>
      <c r="H228">
        <v>5.5</v>
      </c>
      <c r="I228">
        <v>13.1</v>
      </c>
      <c r="J228">
        <v>349</v>
      </c>
      <c r="K228">
        <v>981.8</v>
      </c>
      <c r="L228">
        <v>1015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 t="s">
        <v>20</v>
      </c>
      <c r="T228">
        <v>0</v>
      </c>
      <c r="U228">
        <v>227</v>
      </c>
    </row>
    <row r="229" spans="1:21">
      <c r="A229" s="27">
        <v>42837.9284722222</v>
      </c>
      <c r="B229">
        <v>18.899999999999999</v>
      </c>
      <c r="C229">
        <v>46</v>
      </c>
      <c r="D229" s="28">
        <v>12.8</v>
      </c>
      <c r="E229" s="28">
        <v>59</v>
      </c>
      <c r="F229">
        <v>3.2</v>
      </c>
      <c r="G229">
        <v>4</v>
      </c>
      <c r="H229">
        <v>5</v>
      </c>
      <c r="I229">
        <v>12.8</v>
      </c>
      <c r="J229">
        <v>343</v>
      </c>
      <c r="K229">
        <v>982.1</v>
      </c>
      <c r="L229">
        <v>1015.3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 t="s">
        <v>20</v>
      </c>
      <c r="T229">
        <v>0</v>
      </c>
      <c r="U229">
        <v>228</v>
      </c>
    </row>
    <row r="230" spans="1:21">
      <c r="A230" s="27">
        <v>42837.929861111101</v>
      </c>
      <c r="B230">
        <v>18.899999999999999</v>
      </c>
      <c r="C230">
        <v>46</v>
      </c>
      <c r="D230" s="28">
        <v>12.7</v>
      </c>
      <c r="E230" s="28">
        <v>60</v>
      </c>
      <c r="F230">
        <v>4.7</v>
      </c>
      <c r="G230">
        <v>7.9</v>
      </c>
      <c r="H230">
        <v>5.2</v>
      </c>
      <c r="I230">
        <v>12.7</v>
      </c>
      <c r="J230">
        <v>13</v>
      </c>
      <c r="K230">
        <v>981.8</v>
      </c>
      <c r="L230">
        <v>1015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 t="s">
        <v>20</v>
      </c>
      <c r="T230">
        <v>0</v>
      </c>
      <c r="U230">
        <v>229</v>
      </c>
    </row>
    <row r="231" spans="1:21">
      <c r="A231" s="27">
        <v>42837.931250000001</v>
      </c>
      <c r="B231">
        <v>18.899999999999999</v>
      </c>
      <c r="C231">
        <v>46</v>
      </c>
      <c r="D231" s="28">
        <v>12.7</v>
      </c>
      <c r="E231" s="28">
        <v>60</v>
      </c>
      <c r="F231">
        <v>5.4</v>
      </c>
      <c r="G231">
        <v>7.9</v>
      </c>
      <c r="H231">
        <v>5.2</v>
      </c>
      <c r="I231">
        <v>12.7</v>
      </c>
      <c r="J231">
        <v>282</v>
      </c>
      <c r="K231">
        <v>982</v>
      </c>
      <c r="L231">
        <v>1015.2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 t="s">
        <v>20</v>
      </c>
      <c r="T231">
        <v>0</v>
      </c>
      <c r="U231">
        <v>230</v>
      </c>
    </row>
    <row r="232" spans="1:21">
      <c r="A232" s="27">
        <v>42837.932638888902</v>
      </c>
      <c r="B232">
        <v>18.899999999999999</v>
      </c>
      <c r="C232">
        <v>46</v>
      </c>
      <c r="D232" s="28">
        <v>12.7</v>
      </c>
      <c r="E232" s="28">
        <v>60</v>
      </c>
      <c r="F232">
        <v>0.7</v>
      </c>
      <c r="G232">
        <v>4</v>
      </c>
      <c r="H232">
        <v>5.2</v>
      </c>
      <c r="I232">
        <v>12.7</v>
      </c>
      <c r="J232">
        <v>6</v>
      </c>
      <c r="K232">
        <v>981.8</v>
      </c>
      <c r="L232">
        <v>1015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 t="s">
        <v>20</v>
      </c>
      <c r="T232">
        <v>0</v>
      </c>
      <c r="U232">
        <v>231</v>
      </c>
    </row>
    <row r="233" spans="1:21">
      <c r="A233" s="27">
        <v>42837.934027777803</v>
      </c>
      <c r="B233">
        <v>18.899999999999999</v>
      </c>
      <c r="C233">
        <v>46</v>
      </c>
      <c r="D233" s="28">
        <v>12.7</v>
      </c>
      <c r="E233" s="28">
        <v>60</v>
      </c>
      <c r="F233">
        <v>0.4</v>
      </c>
      <c r="G233">
        <v>4</v>
      </c>
      <c r="H233">
        <v>5.2</v>
      </c>
      <c r="I233">
        <v>12.7</v>
      </c>
      <c r="J233">
        <v>1</v>
      </c>
      <c r="K233">
        <v>981.8</v>
      </c>
      <c r="L233">
        <v>1015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 t="s">
        <v>20</v>
      </c>
      <c r="T233">
        <v>0</v>
      </c>
      <c r="U233">
        <v>232</v>
      </c>
    </row>
    <row r="234" spans="1:21">
      <c r="A234" s="27">
        <v>42837.935416666704</v>
      </c>
      <c r="B234">
        <v>18.8</v>
      </c>
      <c r="C234">
        <v>46</v>
      </c>
      <c r="D234" s="28">
        <v>12.7</v>
      </c>
      <c r="E234" s="28">
        <v>60</v>
      </c>
      <c r="F234">
        <v>5.4</v>
      </c>
      <c r="G234">
        <v>7.9</v>
      </c>
      <c r="H234">
        <v>5.2</v>
      </c>
      <c r="I234">
        <v>12.7</v>
      </c>
      <c r="J234">
        <v>9</v>
      </c>
      <c r="K234">
        <v>982</v>
      </c>
      <c r="L234">
        <v>1015.2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 t="s">
        <v>20</v>
      </c>
      <c r="T234">
        <v>0</v>
      </c>
      <c r="U234">
        <v>233</v>
      </c>
    </row>
    <row r="235" spans="1:21">
      <c r="A235" s="27">
        <v>42837.936805555597</v>
      </c>
      <c r="B235">
        <v>18.8</v>
      </c>
      <c r="C235">
        <v>46</v>
      </c>
      <c r="D235" s="28">
        <v>12.7</v>
      </c>
      <c r="E235" s="28">
        <v>60</v>
      </c>
      <c r="F235">
        <v>5.4</v>
      </c>
      <c r="G235">
        <v>7.9</v>
      </c>
      <c r="H235">
        <v>5.2</v>
      </c>
      <c r="I235">
        <v>12.7</v>
      </c>
      <c r="J235">
        <v>9</v>
      </c>
      <c r="K235">
        <v>982</v>
      </c>
      <c r="L235">
        <v>1015.2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 t="s">
        <v>20</v>
      </c>
      <c r="T235">
        <v>0</v>
      </c>
      <c r="U235">
        <v>234</v>
      </c>
    </row>
    <row r="236" spans="1:21">
      <c r="A236" s="27">
        <v>42837.938194444403</v>
      </c>
      <c r="B236">
        <v>18.8</v>
      </c>
      <c r="C236">
        <v>46</v>
      </c>
      <c r="D236" s="28">
        <v>12.4</v>
      </c>
      <c r="E236" s="28">
        <v>60</v>
      </c>
      <c r="F236">
        <v>2.9</v>
      </c>
      <c r="G236">
        <v>4</v>
      </c>
      <c r="H236">
        <v>4.9000000000000004</v>
      </c>
      <c r="I236">
        <v>12.4</v>
      </c>
      <c r="J236">
        <v>307</v>
      </c>
      <c r="K236">
        <v>981.9</v>
      </c>
      <c r="L236">
        <v>1015.1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 t="s">
        <v>20</v>
      </c>
      <c r="T236">
        <v>0</v>
      </c>
      <c r="U236">
        <v>235</v>
      </c>
    </row>
    <row r="237" spans="1:21">
      <c r="A237" s="27">
        <v>42837.939583333296</v>
      </c>
      <c r="B237">
        <v>18.8</v>
      </c>
      <c r="C237">
        <v>46</v>
      </c>
      <c r="D237" s="28">
        <v>12.4</v>
      </c>
      <c r="E237" s="28">
        <v>61</v>
      </c>
      <c r="F237">
        <v>3.2</v>
      </c>
      <c r="G237">
        <v>4</v>
      </c>
      <c r="H237">
        <v>5.0999999999999996</v>
      </c>
      <c r="I237">
        <v>12.4</v>
      </c>
      <c r="J237">
        <v>208</v>
      </c>
      <c r="K237">
        <v>981.8</v>
      </c>
      <c r="L237">
        <v>1015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 t="s">
        <v>20</v>
      </c>
      <c r="T237">
        <v>0</v>
      </c>
      <c r="U237">
        <v>236</v>
      </c>
    </row>
    <row r="238" spans="1:21">
      <c r="A238" s="27">
        <v>42837.940972222197</v>
      </c>
      <c r="B238">
        <v>18.8</v>
      </c>
      <c r="C238">
        <v>46</v>
      </c>
      <c r="D238" s="28">
        <v>12.3</v>
      </c>
      <c r="E238" s="28">
        <v>61</v>
      </c>
      <c r="F238">
        <v>0.4</v>
      </c>
      <c r="G238">
        <v>4</v>
      </c>
      <c r="H238">
        <v>5</v>
      </c>
      <c r="I238">
        <v>12.3</v>
      </c>
      <c r="J238">
        <v>354</v>
      </c>
      <c r="K238">
        <v>982</v>
      </c>
      <c r="L238">
        <v>1015.2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 t="s">
        <v>20</v>
      </c>
      <c r="T238">
        <v>0</v>
      </c>
      <c r="U238">
        <v>237</v>
      </c>
    </row>
    <row r="239" spans="1:21">
      <c r="A239" s="27">
        <v>42837.942361111098</v>
      </c>
      <c r="B239">
        <v>18.8</v>
      </c>
      <c r="C239">
        <v>46</v>
      </c>
      <c r="D239" s="28">
        <v>12.3</v>
      </c>
      <c r="E239" s="28">
        <v>61</v>
      </c>
      <c r="F239">
        <v>2.9</v>
      </c>
      <c r="G239">
        <v>4</v>
      </c>
      <c r="H239">
        <v>5</v>
      </c>
      <c r="I239">
        <v>12.3</v>
      </c>
      <c r="J239">
        <v>9</v>
      </c>
      <c r="K239">
        <v>982</v>
      </c>
      <c r="L239">
        <v>1015.2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 t="s">
        <v>20</v>
      </c>
      <c r="T239">
        <v>0</v>
      </c>
      <c r="U239">
        <v>238</v>
      </c>
    </row>
    <row r="240" spans="1:21">
      <c r="A240" s="27">
        <v>42837.943749999999</v>
      </c>
      <c r="B240">
        <v>18.8</v>
      </c>
      <c r="C240">
        <v>46</v>
      </c>
      <c r="D240" s="28">
        <v>12.3</v>
      </c>
      <c r="E240" s="28">
        <v>61</v>
      </c>
      <c r="F240">
        <v>2.9</v>
      </c>
      <c r="G240">
        <v>4</v>
      </c>
      <c r="H240">
        <v>5</v>
      </c>
      <c r="I240">
        <v>12.3</v>
      </c>
      <c r="J240">
        <v>284</v>
      </c>
      <c r="K240">
        <v>981.9</v>
      </c>
      <c r="L240">
        <v>1015.1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 t="s">
        <v>20</v>
      </c>
      <c r="T240">
        <v>0</v>
      </c>
      <c r="U240">
        <v>239</v>
      </c>
    </row>
    <row r="241" spans="1:21">
      <c r="A241" s="27">
        <v>42837.945138888899</v>
      </c>
      <c r="B241">
        <v>18.8</v>
      </c>
      <c r="C241">
        <v>46</v>
      </c>
      <c r="D241" s="28">
        <v>12.3</v>
      </c>
      <c r="E241" s="28">
        <v>61</v>
      </c>
      <c r="F241">
        <v>1.8</v>
      </c>
      <c r="G241">
        <v>4</v>
      </c>
      <c r="H241">
        <v>5</v>
      </c>
      <c r="I241">
        <v>12.3</v>
      </c>
      <c r="J241">
        <v>302</v>
      </c>
      <c r="K241">
        <v>981.9</v>
      </c>
      <c r="L241">
        <v>1015.1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 t="s">
        <v>20</v>
      </c>
      <c r="T241">
        <v>0</v>
      </c>
      <c r="U241">
        <v>240</v>
      </c>
    </row>
    <row r="242" spans="1:21">
      <c r="A242" s="27">
        <v>42837.9465277778</v>
      </c>
      <c r="B242">
        <v>18.8</v>
      </c>
      <c r="C242">
        <v>46</v>
      </c>
      <c r="D242" s="28">
        <v>12.3</v>
      </c>
      <c r="E242" s="28">
        <v>61</v>
      </c>
      <c r="F242">
        <v>1.4</v>
      </c>
      <c r="G242">
        <v>4</v>
      </c>
      <c r="H242">
        <v>5</v>
      </c>
      <c r="I242">
        <v>12.3</v>
      </c>
      <c r="J242">
        <v>252</v>
      </c>
      <c r="K242">
        <v>981.8</v>
      </c>
      <c r="L242">
        <v>1015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 t="s">
        <v>20</v>
      </c>
      <c r="T242">
        <v>0</v>
      </c>
      <c r="U242">
        <v>241</v>
      </c>
    </row>
    <row r="243" spans="1:21">
      <c r="A243" s="27">
        <v>42837.947916666701</v>
      </c>
      <c r="B243">
        <v>18.8</v>
      </c>
      <c r="C243">
        <v>46</v>
      </c>
      <c r="D243" s="28">
        <v>12.3</v>
      </c>
      <c r="E243" s="28">
        <v>61</v>
      </c>
      <c r="F243">
        <v>6.5</v>
      </c>
      <c r="G243">
        <v>7.9</v>
      </c>
      <c r="H243">
        <v>5</v>
      </c>
      <c r="I243">
        <v>12.3</v>
      </c>
      <c r="J243">
        <v>252</v>
      </c>
      <c r="K243">
        <v>981.9</v>
      </c>
      <c r="L243">
        <v>1015.1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 t="s">
        <v>20</v>
      </c>
      <c r="T243">
        <v>0</v>
      </c>
      <c r="U243">
        <v>242</v>
      </c>
    </row>
    <row r="244" spans="1:21">
      <c r="A244" s="27">
        <v>42837.949305555601</v>
      </c>
      <c r="B244">
        <v>18.8</v>
      </c>
      <c r="C244">
        <v>46</v>
      </c>
      <c r="D244" s="28">
        <v>12.3</v>
      </c>
      <c r="E244" s="28">
        <v>61</v>
      </c>
      <c r="F244">
        <v>0.7</v>
      </c>
      <c r="G244">
        <v>4</v>
      </c>
      <c r="H244">
        <v>5</v>
      </c>
      <c r="I244">
        <v>12.3</v>
      </c>
      <c r="J244">
        <v>354</v>
      </c>
      <c r="K244">
        <v>981.7</v>
      </c>
      <c r="L244">
        <v>1014.9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 t="s">
        <v>20</v>
      </c>
      <c r="T244">
        <v>0</v>
      </c>
      <c r="U244">
        <v>243</v>
      </c>
    </row>
    <row r="245" spans="1:21">
      <c r="A245" s="27">
        <v>42837.9506944444</v>
      </c>
      <c r="B245">
        <v>18.8</v>
      </c>
      <c r="C245">
        <v>46</v>
      </c>
      <c r="D245" s="28">
        <v>12.3</v>
      </c>
      <c r="E245" s="28">
        <v>61</v>
      </c>
      <c r="F245">
        <v>2.9</v>
      </c>
      <c r="G245">
        <v>7.9</v>
      </c>
      <c r="H245">
        <v>5</v>
      </c>
      <c r="I245">
        <v>12.3</v>
      </c>
      <c r="J245">
        <v>340</v>
      </c>
      <c r="K245">
        <v>981.8</v>
      </c>
      <c r="L245">
        <v>1015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 t="s">
        <v>20</v>
      </c>
      <c r="T245">
        <v>0</v>
      </c>
      <c r="U245">
        <v>244</v>
      </c>
    </row>
    <row r="246" spans="1:21">
      <c r="A246" s="27">
        <v>42837.952083333301</v>
      </c>
      <c r="B246">
        <v>18.8</v>
      </c>
      <c r="C246">
        <v>46</v>
      </c>
      <c r="D246" s="28">
        <v>12.3</v>
      </c>
      <c r="E246" s="28">
        <v>61</v>
      </c>
      <c r="F246">
        <v>1.8</v>
      </c>
      <c r="G246">
        <v>4</v>
      </c>
      <c r="H246">
        <v>5</v>
      </c>
      <c r="I246">
        <v>12.3</v>
      </c>
      <c r="J246">
        <v>275</v>
      </c>
      <c r="K246">
        <v>981.9</v>
      </c>
      <c r="L246">
        <v>1015.1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 t="s">
        <v>20</v>
      </c>
      <c r="T246">
        <v>0</v>
      </c>
      <c r="U246">
        <v>245</v>
      </c>
    </row>
    <row r="247" spans="1:21">
      <c r="A247" s="27">
        <v>42837.953472222202</v>
      </c>
      <c r="B247">
        <v>18.8</v>
      </c>
      <c r="C247">
        <v>46</v>
      </c>
      <c r="D247" s="28">
        <v>12.2</v>
      </c>
      <c r="E247" s="28">
        <v>61</v>
      </c>
      <c r="F247">
        <v>0.7</v>
      </c>
      <c r="G247">
        <v>4</v>
      </c>
      <c r="H247">
        <v>4.9000000000000004</v>
      </c>
      <c r="I247">
        <v>12.2</v>
      </c>
      <c r="J247">
        <v>8</v>
      </c>
      <c r="K247">
        <v>981.9</v>
      </c>
      <c r="L247">
        <v>1015.1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 t="s">
        <v>20</v>
      </c>
      <c r="T247">
        <v>0</v>
      </c>
      <c r="U247">
        <v>246</v>
      </c>
    </row>
    <row r="248" spans="1:21">
      <c r="A248" s="27">
        <v>42837.954861111102</v>
      </c>
      <c r="B248">
        <v>18.8</v>
      </c>
      <c r="C248">
        <v>46</v>
      </c>
      <c r="D248" s="28">
        <v>12.2</v>
      </c>
      <c r="E248" s="28">
        <v>61</v>
      </c>
      <c r="F248">
        <v>0.4</v>
      </c>
      <c r="G248">
        <v>4</v>
      </c>
      <c r="H248">
        <v>4.9000000000000004</v>
      </c>
      <c r="I248">
        <v>12.2</v>
      </c>
      <c r="J248">
        <v>292</v>
      </c>
      <c r="K248">
        <v>982</v>
      </c>
      <c r="L248">
        <v>1015.2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 t="s">
        <v>20</v>
      </c>
      <c r="T248">
        <v>0</v>
      </c>
      <c r="U248">
        <v>247</v>
      </c>
    </row>
    <row r="249" spans="1:21">
      <c r="A249" s="27">
        <v>42837.956250000003</v>
      </c>
      <c r="B249">
        <v>18.8</v>
      </c>
      <c r="C249">
        <v>46</v>
      </c>
      <c r="D249" s="28">
        <v>12.2</v>
      </c>
      <c r="E249" s="28">
        <v>62</v>
      </c>
      <c r="F249">
        <v>0</v>
      </c>
      <c r="G249">
        <v>0</v>
      </c>
      <c r="H249">
        <v>5.0999999999999996</v>
      </c>
      <c r="I249">
        <v>12.2</v>
      </c>
      <c r="J249">
        <v>10</v>
      </c>
      <c r="K249">
        <v>981.7</v>
      </c>
      <c r="L249">
        <v>1014.9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 t="s">
        <v>20</v>
      </c>
      <c r="T249">
        <v>0</v>
      </c>
      <c r="U249">
        <v>248</v>
      </c>
    </row>
    <row r="250" spans="1:21">
      <c r="A250" s="27">
        <v>42837.957638888904</v>
      </c>
      <c r="B250">
        <v>18.8</v>
      </c>
      <c r="C250">
        <v>46</v>
      </c>
      <c r="D250" s="28">
        <v>12.1</v>
      </c>
      <c r="E250" s="28">
        <v>62</v>
      </c>
      <c r="F250">
        <v>5.4</v>
      </c>
      <c r="G250">
        <v>7.9</v>
      </c>
      <c r="H250">
        <v>5.0999999999999996</v>
      </c>
      <c r="I250">
        <v>12.1</v>
      </c>
      <c r="J250">
        <v>287</v>
      </c>
      <c r="K250">
        <v>981.7</v>
      </c>
      <c r="L250">
        <v>1014.9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 t="s">
        <v>20</v>
      </c>
      <c r="T250">
        <v>0</v>
      </c>
      <c r="U250">
        <v>249</v>
      </c>
    </row>
    <row r="251" spans="1:21">
      <c r="A251" s="27">
        <v>42837.959027777797</v>
      </c>
      <c r="B251">
        <v>18.8</v>
      </c>
      <c r="C251">
        <v>46</v>
      </c>
      <c r="D251" s="28">
        <v>12.1</v>
      </c>
      <c r="E251" s="28">
        <v>62</v>
      </c>
      <c r="F251">
        <v>0.4</v>
      </c>
      <c r="G251">
        <v>4</v>
      </c>
      <c r="H251">
        <v>5.0999999999999996</v>
      </c>
      <c r="I251">
        <v>12.1</v>
      </c>
      <c r="J251">
        <v>3</v>
      </c>
      <c r="K251">
        <v>981.8</v>
      </c>
      <c r="L251">
        <v>1015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 t="s">
        <v>20</v>
      </c>
      <c r="T251">
        <v>0</v>
      </c>
      <c r="U251">
        <v>250</v>
      </c>
    </row>
    <row r="252" spans="1:21">
      <c r="A252" s="27">
        <v>42837.960416666698</v>
      </c>
      <c r="B252">
        <v>18.8</v>
      </c>
      <c r="C252">
        <v>46</v>
      </c>
      <c r="D252" s="28">
        <v>12.1</v>
      </c>
      <c r="E252" s="28">
        <v>63</v>
      </c>
      <c r="F252">
        <v>0.4</v>
      </c>
      <c r="G252">
        <v>4</v>
      </c>
      <c r="H252">
        <v>5.3</v>
      </c>
      <c r="I252">
        <v>12.1</v>
      </c>
      <c r="J252">
        <v>351</v>
      </c>
      <c r="K252">
        <v>981.8</v>
      </c>
      <c r="L252">
        <v>1015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 t="s">
        <v>20</v>
      </c>
      <c r="T252">
        <v>0</v>
      </c>
      <c r="U252">
        <v>251</v>
      </c>
    </row>
    <row r="253" spans="1:21">
      <c r="A253" s="27">
        <v>42837.961805555598</v>
      </c>
      <c r="B253">
        <v>18.7</v>
      </c>
      <c r="C253">
        <v>45</v>
      </c>
      <c r="D253" s="28">
        <v>12</v>
      </c>
      <c r="E253" s="28">
        <v>63</v>
      </c>
      <c r="F253">
        <v>0.4</v>
      </c>
      <c r="G253">
        <v>4</v>
      </c>
      <c r="H253">
        <v>5.2</v>
      </c>
      <c r="I253">
        <v>12</v>
      </c>
      <c r="J253">
        <v>197</v>
      </c>
      <c r="K253">
        <v>981.8</v>
      </c>
      <c r="L253">
        <v>1015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 t="s">
        <v>20</v>
      </c>
      <c r="T253">
        <v>0</v>
      </c>
      <c r="U253">
        <v>252</v>
      </c>
    </row>
    <row r="254" spans="1:21">
      <c r="A254" s="27">
        <v>42837.963194444397</v>
      </c>
      <c r="B254">
        <v>18.7</v>
      </c>
      <c r="C254">
        <v>45</v>
      </c>
      <c r="D254" s="28">
        <v>12</v>
      </c>
      <c r="E254" s="28">
        <v>63</v>
      </c>
      <c r="F254">
        <v>4.3</v>
      </c>
      <c r="G254">
        <v>7.9</v>
      </c>
      <c r="H254">
        <v>5.2</v>
      </c>
      <c r="I254">
        <v>12</v>
      </c>
      <c r="J254">
        <v>358</v>
      </c>
      <c r="K254">
        <v>981.7</v>
      </c>
      <c r="L254">
        <v>1014.9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 t="s">
        <v>20</v>
      </c>
      <c r="T254">
        <v>0</v>
      </c>
      <c r="U254">
        <v>253</v>
      </c>
    </row>
    <row r="255" spans="1:21">
      <c r="A255" s="27">
        <v>42837.964583333298</v>
      </c>
      <c r="B255">
        <v>18.7</v>
      </c>
      <c r="C255">
        <v>45</v>
      </c>
      <c r="D255" s="28">
        <v>11.9</v>
      </c>
      <c r="E255" s="28">
        <v>63</v>
      </c>
      <c r="F255">
        <v>2.2000000000000002</v>
      </c>
      <c r="G255">
        <v>4</v>
      </c>
      <c r="H255">
        <v>5.0999999999999996</v>
      </c>
      <c r="I255">
        <v>11.9</v>
      </c>
      <c r="J255">
        <v>315</v>
      </c>
      <c r="K255">
        <v>981.8</v>
      </c>
      <c r="L255">
        <v>1015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 t="s">
        <v>20</v>
      </c>
      <c r="T255">
        <v>0</v>
      </c>
      <c r="U255">
        <v>254</v>
      </c>
    </row>
    <row r="256" spans="1:21">
      <c r="A256" s="27">
        <v>42837.965972222199</v>
      </c>
      <c r="B256">
        <v>18.7</v>
      </c>
      <c r="C256">
        <v>45</v>
      </c>
      <c r="D256" s="28">
        <v>11.9</v>
      </c>
      <c r="E256" s="28">
        <v>63</v>
      </c>
      <c r="F256">
        <v>0.4</v>
      </c>
      <c r="G256">
        <v>4</v>
      </c>
      <c r="H256">
        <v>5.0999999999999996</v>
      </c>
      <c r="I256">
        <v>11.9</v>
      </c>
      <c r="J256">
        <v>0</v>
      </c>
      <c r="K256">
        <v>981.8</v>
      </c>
      <c r="L256">
        <v>1015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 t="s">
        <v>20</v>
      </c>
      <c r="T256">
        <v>0</v>
      </c>
      <c r="U256">
        <v>255</v>
      </c>
    </row>
    <row r="257" spans="1:21">
      <c r="A257" s="27">
        <v>42837.967361111099</v>
      </c>
      <c r="B257">
        <v>18.7</v>
      </c>
      <c r="C257">
        <v>45</v>
      </c>
      <c r="D257" s="28">
        <v>11.8</v>
      </c>
      <c r="E257" s="28">
        <v>63</v>
      </c>
      <c r="F257">
        <v>1.8</v>
      </c>
      <c r="G257">
        <v>4</v>
      </c>
      <c r="H257">
        <v>5</v>
      </c>
      <c r="I257">
        <v>11.8</v>
      </c>
      <c r="J257">
        <v>346</v>
      </c>
      <c r="K257">
        <v>982</v>
      </c>
      <c r="L257">
        <v>1015.2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 t="s">
        <v>20</v>
      </c>
      <c r="T257">
        <v>0</v>
      </c>
      <c r="U257">
        <v>256</v>
      </c>
    </row>
    <row r="258" spans="1:21">
      <c r="A258" s="27"/>
      <c r="U258">
        <v>257</v>
      </c>
    </row>
    <row r="259" spans="1:21">
      <c r="A259" s="27">
        <v>42837.96875</v>
      </c>
      <c r="B259">
        <v>18.600000000000001</v>
      </c>
      <c r="C259">
        <v>45</v>
      </c>
      <c r="D259" s="28">
        <v>11.8</v>
      </c>
      <c r="E259" s="28">
        <v>63</v>
      </c>
      <c r="F259">
        <v>1.4</v>
      </c>
      <c r="G259">
        <v>4</v>
      </c>
      <c r="H259">
        <v>5</v>
      </c>
      <c r="I259">
        <v>11.8</v>
      </c>
      <c r="J259">
        <v>337</v>
      </c>
      <c r="K259">
        <v>981.6</v>
      </c>
      <c r="L259">
        <v>1014.8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 t="s">
        <v>20</v>
      </c>
      <c r="T259">
        <v>0</v>
      </c>
      <c r="U259">
        <v>258</v>
      </c>
    </row>
    <row r="260" spans="1:21">
      <c r="A260" s="27">
        <v>42837.970138888901</v>
      </c>
      <c r="B260">
        <v>18.600000000000001</v>
      </c>
      <c r="C260">
        <v>45</v>
      </c>
      <c r="D260" s="28">
        <v>11.7</v>
      </c>
      <c r="E260" s="28">
        <v>64</v>
      </c>
      <c r="F260">
        <v>0.4</v>
      </c>
      <c r="G260">
        <v>4</v>
      </c>
      <c r="H260">
        <v>5.0999999999999996</v>
      </c>
      <c r="I260">
        <v>11.7</v>
      </c>
      <c r="J260">
        <v>347</v>
      </c>
      <c r="K260">
        <v>981.8</v>
      </c>
      <c r="L260">
        <v>1015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 t="s">
        <v>20</v>
      </c>
      <c r="T260">
        <v>0</v>
      </c>
      <c r="U260">
        <v>259</v>
      </c>
    </row>
    <row r="261" spans="1:21">
      <c r="A261" s="27">
        <v>42837.971527777801</v>
      </c>
      <c r="B261">
        <v>18.600000000000001</v>
      </c>
      <c r="C261">
        <v>45</v>
      </c>
      <c r="D261" s="28">
        <v>11.7</v>
      </c>
      <c r="E261" s="28">
        <v>64</v>
      </c>
      <c r="F261">
        <v>0</v>
      </c>
      <c r="G261">
        <v>0</v>
      </c>
      <c r="H261">
        <v>5.0999999999999996</v>
      </c>
      <c r="I261">
        <v>11.7</v>
      </c>
      <c r="J261">
        <v>3</v>
      </c>
      <c r="K261">
        <v>981.9</v>
      </c>
      <c r="L261">
        <v>1015.1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 t="s">
        <v>20</v>
      </c>
      <c r="T261">
        <v>0</v>
      </c>
      <c r="U261">
        <v>260</v>
      </c>
    </row>
    <row r="262" spans="1:21">
      <c r="A262" s="27">
        <v>42837.972916666702</v>
      </c>
      <c r="B262">
        <v>18.600000000000001</v>
      </c>
      <c r="C262">
        <v>45</v>
      </c>
      <c r="D262" s="28">
        <v>11.6</v>
      </c>
      <c r="E262" s="28">
        <v>64</v>
      </c>
      <c r="F262">
        <v>0.4</v>
      </c>
      <c r="G262">
        <v>4</v>
      </c>
      <c r="H262">
        <v>5</v>
      </c>
      <c r="I262">
        <v>11.6</v>
      </c>
      <c r="J262">
        <v>351</v>
      </c>
      <c r="K262">
        <v>981.8</v>
      </c>
      <c r="L262">
        <v>1015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 t="s">
        <v>20</v>
      </c>
      <c r="T262">
        <v>0</v>
      </c>
      <c r="U262">
        <v>261</v>
      </c>
    </row>
    <row r="263" spans="1:21">
      <c r="A263" s="27">
        <v>42837.974305555603</v>
      </c>
      <c r="B263">
        <v>18.600000000000001</v>
      </c>
      <c r="C263">
        <v>45</v>
      </c>
      <c r="D263" s="28">
        <v>11.6</v>
      </c>
      <c r="E263" s="28">
        <v>64</v>
      </c>
      <c r="F263">
        <v>1.4</v>
      </c>
      <c r="G263">
        <v>4</v>
      </c>
      <c r="H263">
        <v>5</v>
      </c>
      <c r="I263">
        <v>11.6</v>
      </c>
      <c r="J263">
        <v>2</v>
      </c>
      <c r="K263">
        <v>981.8</v>
      </c>
      <c r="L263">
        <v>1015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 t="s">
        <v>20</v>
      </c>
      <c r="T263">
        <v>0</v>
      </c>
      <c r="U263">
        <v>262</v>
      </c>
    </row>
    <row r="264" spans="1:21">
      <c r="A264" s="27">
        <v>42837.975694444402</v>
      </c>
      <c r="B264">
        <v>18.600000000000001</v>
      </c>
      <c r="C264">
        <v>45</v>
      </c>
      <c r="D264" s="28">
        <v>11.5</v>
      </c>
      <c r="E264" s="28">
        <v>64</v>
      </c>
      <c r="F264">
        <v>0</v>
      </c>
      <c r="G264">
        <v>0</v>
      </c>
      <c r="H264">
        <v>4.9000000000000004</v>
      </c>
      <c r="I264">
        <v>11.5</v>
      </c>
      <c r="J264">
        <v>274</v>
      </c>
      <c r="K264">
        <v>981.8</v>
      </c>
      <c r="L264">
        <v>1015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 t="s">
        <v>20</v>
      </c>
      <c r="T264">
        <v>0</v>
      </c>
      <c r="U264">
        <v>263</v>
      </c>
    </row>
    <row r="265" spans="1:21">
      <c r="A265" s="27">
        <v>42837.977083333302</v>
      </c>
      <c r="B265">
        <v>18.600000000000001</v>
      </c>
      <c r="C265">
        <v>45</v>
      </c>
      <c r="D265" s="28">
        <v>11.5</v>
      </c>
      <c r="E265" s="28">
        <v>64</v>
      </c>
      <c r="F265">
        <v>0.4</v>
      </c>
      <c r="G265">
        <v>4</v>
      </c>
      <c r="H265">
        <v>4.9000000000000004</v>
      </c>
      <c r="I265">
        <v>11.5</v>
      </c>
      <c r="J265">
        <v>352</v>
      </c>
      <c r="K265">
        <v>981.8</v>
      </c>
      <c r="L265">
        <v>1015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 t="s">
        <v>20</v>
      </c>
      <c r="T265">
        <v>0</v>
      </c>
      <c r="U265">
        <v>264</v>
      </c>
    </row>
    <row r="266" spans="1:21">
      <c r="A266" s="27">
        <v>42837.978472222203</v>
      </c>
      <c r="B266">
        <v>18.600000000000001</v>
      </c>
      <c r="C266">
        <v>45</v>
      </c>
      <c r="D266" s="28">
        <v>11.4</v>
      </c>
      <c r="E266" s="28">
        <v>65</v>
      </c>
      <c r="F266">
        <v>0</v>
      </c>
      <c r="G266">
        <v>0</v>
      </c>
      <c r="H266">
        <v>5.0999999999999996</v>
      </c>
      <c r="I266">
        <v>11.4</v>
      </c>
      <c r="J266">
        <v>351</v>
      </c>
      <c r="K266">
        <v>981.6</v>
      </c>
      <c r="L266">
        <v>1014.8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 t="s">
        <v>20</v>
      </c>
      <c r="T266">
        <v>0</v>
      </c>
      <c r="U266">
        <v>265</v>
      </c>
    </row>
    <row r="267" spans="1:21">
      <c r="A267" s="27">
        <v>42837.979861111096</v>
      </c>
      <c r="B267">
        <v>18.600000000000001</v>
      </c>
      <c r="C267">
        <v>45</v>
      </c>
      <c r="D267" s="28">
        <v>11.4</v>
      </c>
      <c r="E267" s="28">
        <v>65</v>
      </c>
      <c r="F267">
        <v>0.7</v>
      </c>
      <c r="G267">
        <v>4</v>
      </c>
      <c r="H267">
        <v>5.0999999999999996</v>
      </c>
      <c r="I267">
        <v>11.4</v>
      </c>
      <c r="J267">
        <v>9</v>
      </c>
      <c r="K267">
        <v>981.7</v>
      </c>
      <c r="L267">
        <v>1014.9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 t="s">
        <v>20</v>
      </c>
      <c r="T267">
        <v>0</v>
      </c>
      <c r="U267">
        <v>266</v>
      </c>
    </row>
    <row r="268" spans="1:21">
      <c r="A268" s="27">
        <v>42837.981249999997</v>
      </c>
      <c r="B268">
        <v>18.600000000000001</v>
      </c>
      <c r="C268">
        <v>45</v>
      </c>
      <c r="D268" s="28">
        <v>11.3</v>
      </c>
      <c r="E268" s="28">
        <v>65</v>
      </c>
      <c r="F268">
        <v>0</v>
      </c>
      <c r="G268">
        <v>0</v>
      </c>
      <c r="H268">
        <v>5</v>
      </c>
      <c r="I268">
        <v>11.3</v>
      </c>
      <c r="J268">
        <v>7</v>
      </c>
      <c r="K268">
        <v>981.7</v>
      </c>
      <c r="L268">
        <v>1014.9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 t="s">
        <v>20</v>
      </c>
      <c r="T268">
        <v>0</v>
      </c>
      <c r="U268">
        <v>267</v>
      </c>
    </row>
    <row r="269" spans="1:21">
      <c r="A269" s="27">
        <v>42837.982638888898</v>
      </c>
      <c r="B269">
        <v>18.600000000000001</v>
      </c>
      <c r="C269">
        <v>45</v>
      </c>
      <c r="D269" s="28">
        <v>11.3</v>
      </c>
      <c r="E269" s="28">
        <v>66</v>
      </c>
      <c r="F269">
        <v>0</v>
      </c>
      <c r="G269">
        <v>0</v>
      </c>
      <c r="H269">
        <v>5.2</v>
      </c>
      <c r="I269">
        <v>11.3</v>
      </c>
      <c r="J269">
        <v>343</v>
      </c>
      <c r="K269">
        <v>981.8</v>
      </c>
      <c r="L269">
        <v>1015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 t="s">
        <v>20</v>
      </c>
      <c r="T269">
        <v>0</v>
      </c>
      <c r="U269">
        <v>268</v>
      </c>
    </row>
    <row r="270" spans="1:21">
      <c r="A270" s="27">
        <v>42837.984027777798</v>
      </c>
      <c r="B270">
        <v>18.600000000000001</v>
      </c>
      <c r="C270">
        <v>45</v>
      </c>
      <c r="D270" s="28">
        <v>11.2</v>
      </c>
      <c r="E270" s="28">
        <v>65</v>
      </c>
      <c r="F270">
        <v>2.2000000000000002</v>
      </c>
      <c r="G270">
        <v>4</v>
      </c>
      <c r="H270">
        <v>4.9000000000000004</v>
      </c>
      <c r="I270">
        <v>11.2</v>
      </c>
      <c r="J270">
        <v>350</v>
      </c>
      <c r="K270">
        <v>981.7</v>
      </c>
      <c r="L270">
        <v>1014.9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 t="s">
        <v>20</v>
      </c>
      <c r="T270">
        <v>0</v>
      </c>
      <c r="U270">
        <v>269</v>
      </c>
    </row>
    <row r="271" spans="1:21">
      <c r="A271" s="27">
        <v>42837.985416666699</v>
      </c>
      <c r="B271">
        <v>18.600000000000001</v>
      </c>
      <c r="C271">
        <v>45</v>
      </c>
      <c r="D271" s="28">
        <v>11.2</v>
      </c>
      <c r="E271" s="28">
        <v>66</v>
      </c>
      <c r="F271">
        <v>0</v>
      </c>
      <c r="G271">
        <v>0</v>
      </c>
      <c r="H271">
        <v>5.0999999999999996</v>
      </c>
      <c r="I271">
        <v>11.2</v>
      </c>
      <c r="J271">
        <v>12</v>
      </c>
      <c r="K271">
        <v>981.7</v>
      </c>
      <c r="L271">
        <v>1014.9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 t="s">
        <v>20</v>
      </c>
      <c r="T271">
        <v>0</v>
      </c>
      <c r="U271">
        <v>270</v>
      </c>
    </row>
    <row r="272" spans="1:21">
      <c r="A272" s="27">
        <v>42837.9868055556</v>
      </c>
      <c r="B272">
        <v>18.600000000000001</v>
      </c>
      <c r="C272">
        <v>45</v>
      </c>
      <c r="D272" s="28">
        <v>11.2</v>
      </c>
      <c r="E272" s="28">
        <v>65</v>
      </c>
      <c r="F272">
        <v>0.7</v>
      </c>
      <c r="G272">
        <v>4</v>
      </c>
      <c r="H272">
        <v>4.9000000000000004</v>
      </c>
      <c r="I272">
        <v>11.2</v>
      </c>
      <c r="J272">
        <v>19</v>
      </c>
      <c r="K272">
        <v>981.5</v>
      </c>
      <c r="L272">
        <v>1014.7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 t="s">
        <v>20</v>
      </c>
      <c r="T272">
        <v>0</v>
      </c>
      <c r="U272">
        <v>271</v>
      </c>
    </row>
    <row r="273" spans="1:21">
      <c r="A273" s="27">
        <v>42837.988194444399</v>
      </c>
      <c r="B273">
        <v>18.600000000000001</v>
      </c>
      <c r="C273">
        <v>45</v>
      </c>
      <c r="D273" s="28">
        <v>11.1</v>
      </c>
      <c r="E273" s="28">
        <v>66</v>
      </c>
      <c r="F273">
        <v>0</v>
      </c>
      <c r="G273">
        <v>0</v>
      </c>
      <c r="H273">
        <v>5</v>
      </c>
      <c r="I273">
        <v>11.1</v>
      </c>
      <c r="J273">
        <v>10</v>
      </c>
      <c r="K273">
        <v>981.7</v>
      </c>
      <c r="L273">
        <v>1014.9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 t="s">
        <v>20</v>
      </c>
      <c r="T273">
        <v>0</v>
      </c>
      <c r="U273">
        <v>272</v>
      </c>
    </row>
    <row r="274" spans="1:21">
      <c r="A274" s="27">
        <v>42837.989583333299</v>
      </c>
      <c r="B274">
        <v>18.600000000000001</v>
      </c>
      <c r="C274">
        <v>45</v>
      </c>
      <c r="D274" s="28">
        <v>11.1</v>
      </c>
      <c r="E274" s="28">
        <v>66</v>
      </c>
      <c r="F274">
        <v>0</v>
      </c>
      <c r="G274">
        <v>0</v>
      </c>
      <c r="H274">
        <v>5</v>
      </c>
      <c r="I274">
        <v>11.1</v>
      </c>
      <c r="J274">
        <v>358</v>
      </c>
      <c r="K274">
        <v>981.6</v>
      </c>
      <c r="L274">
        <v>1014.8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 t="s">
        <v>20</v>
      </c>
      <c r="T274">
        <v>0</v>
      </c>
      <c r="U274">
        <v>273</v>
      </c>
    </row>
    <row r="275" spans="1:21">
      <c r="A275" s="27">
        <v>42837.9909722222</v>
      </c>
      <c r="B275">
        <v>18.600000000000001</v>
      </c>
      <c r="C275">
        <v>45</v>
      </c>
      <c r="D275" s="28">
        <v>11.1</v>
      </c>
      <c r="E275" s="28">
        <v>66</v>
      </c>
      <c r="F275">
        <v>4</v>
      </c>
      <c r="G275">
        <v>7.9</v>
      </c>
      <c r="H275">
        <v>5</v>
      </c>
      <c r="I275">
        <v>11.1</v>
      </c>
      <c r="J275">
        <v>3</v>
      </c>
      <c r="K275">
        <v>981.7</v>
      </c>
      <c r="L275">
        <v>1014.9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 t="s">
        <v>20</v>
      </c>
      <c r="T275">
        <v>0</v>
      </c>
      <c r="U275">
        <v>274</v>
      </c>
    </row>
    <row r="276" spans="1:21">
      <c r="A276" s="27">
        <v>42837.992361111101</v>
      </c>
      <c r="B276">
        <v>18.600000000000001</v>
      </c>
      <c r="C276">
        <v>45</v>
      </c>
      <c r="D276" s="28">
        <v>11</v>
      </c>
      <c r="E276" s="28">
        <v>66</v>
      </c>
      <c r="F276">
        <v>1.8</v>
      </c>
      <c r="G276">
        <v>4</v>
      </c>
      <c r="H276">
        <v>4.9000000000000004</v>
      </c>
      <c r="I276">
        <v>11</v>
      </c>
      <c r="J276">
        <v>19</v>
      </c>
      <c r="K276">
        <v>981.8</v>
      </c>
      <c r="L276">
        <v>1015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 t="s">
        <v>20</v>
      </c>
      <c r="T276">
        <v>0</v>
      </c>
      <c r="U276">
        <v>275</v>
      </c>
    </row>
    <row r="277" spans="1:21">
      <c r="A277" s="27">
        <v>42837.993750000001</v>
      </c>
      <c r="B277">
        <v>18.600000000000001</v>
      </c>
      <c r="C277">
        <v>45</v>
      </c>
      <c r="D277" s="28">
        <v>11</v>
      </c>
      <c r="E277" s="28">
        <v>66</v>
      </c>
      <c r="F277">
        <v>2.9</v>
      </c>
      <c r="G277">
        <v>4</v>
      </c>
      <c r="H277">
        <v>4.9000000000000004</v>
      </c>
      <c r="I277">
        <v>11</v>
      </c>
      <c r="J277">
        <v>347</v>
      </c>
      <c r="K277">
        <v>981.8</v>
      </c>
      <c r="L277">
        <v>1015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 t="s">
        <v>20</v>
      </c>
      <c r="T277">
        <v>0</v>
      </c>
      <c r="U277">
        <v>276</v>
      </c>
    </row>
    <row r="278" spans="1:21">
      <c r="A278" s="27">
        <v>42837.995138888902</v>
      </c>
      <c r="B278">
        <v>18.600000000000001</v>
      </c>
      <c r="C278">
        <v>45</v>
      </c>
      <c r="D278" s="28">
        <v>11</v>
      </c>
      <c r="E278" s="28">
        <v>66</v>
      </c>
      <c r="F278">
        <v>1.8</v>
      </c>
      <c r="G278">
        <v>4</v>
      </c>
      <c r="H278">
        <v>4.9000000000000004</v>
      </c>
      <c r="I278">
        <v>11</v>
      </c>
      <c r="J278">
        <v>13</v>
      </c>
      <c r="K278">
        <v>981.6</v>
      </c>
      <c r="L278">
        <v>1014.8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 t="s">
        <v>20</v>
      </c>
      <c r="T278">
        <v>0</v>
      </c>
      <c r="U278">
        <v>277</v>
      </c>
    </row>
    <row r="279" spans="1:21">
      <c r="A279" s="27">
        <v>42837.996527777803</v>
      </c>
      <c r="B279">
        <v>18.600000000000001</v>
      </c>
      <c r="C279">
        <v>45</v>
      </c>
      <c r="D279" s="28">
        <v>11</v>
      </c>
      <c r="E279" s="28">
        <v>66</v>
      </c>
      <c r="F279">
        <v>0.7</v>
      </c>
      <c r="G279">
        <v>4</v>
      </c>
      <c r="H279">
        <v>4.9000000000000004</v>
      </c>
      <c r="I279">
        <v>11</v>
      </c>
      <c r="J279">
        <v>25</v>
      </c>
      <c r="K279">
        <v>981.7</v>
      </c>
      <c r="L279">
        <v>1014.9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 t="s">
        <v>20</v>
      </c>
      <c r="T279">
        <v>0</v>
      </c>
      <c r="U279">
        <v>278</v>
      </c>
    </row>
    <row r="280" spans="1:21">
      <c r="A280" s="27">
        <v>42837.997916666704</v>
      </c>
      <c r="B280">
        <v>18.600000000000001</v>
      </c>
      <c r="C280">
        <v>45</v>
      </c>
      <c r="D280" s="28">
        <v>11</v>
      </c>
      <c r="E280" s="28">
        <v>66</v>
      </c>
      <c r="F280">
        <v>4</v>
      </c>
      <c r="G280">
        <v>7.9</v>
      </c>
      <c r="H280">
        <v>4.9000000000000004</v>
      </c>
      <c r="I280">
        <v>11</v>
      </c>
      <c r="J280">
        <v>7</v>
      </c>
      <c r="K280">
        <v>981.8</v>
      </c>
      <c r="L280">
        <v>1015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 t="s">
        <v>20</v>
      </c>
      <c r="T280">
        <v>0</v>
      </c>
      <c r="U280">
        <v>279</v>
      </c>
    </row>
    <row r="281" spans="1:21">
      <c r="A281" s="27">
        <v>42837.999305555597</v>
      </c>
      <c r="B281">
        <v>18.600000000000001</v>
      </c>
      <c r="C281">
        <v>45</v>
      </c>
      <c r="D281" s="28">
        <v>10.9</v>
      </c>
      <c r="E281" s="28">
        <v>66</v>
      </c>
      <c r="F281">
        <v>9</v>
      </c>
      <c r="G281">
        <v>11.9</v>
      </c>
      <c r="H281">
        <v>4.8</v>
      </c>
      <c r="I281">
        <v>10.9</v>
      </c>
      <c r="J281">
        <v>29</v>
      </c>
      <c r="K281">
        <v>981.8</v>
      </c>
      <c r="L281">
        <v>1015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 t="s">
        <v>20</v>
      </c>
      <c r="T281">
        <v>0</v>
      </c>
      <c r="U281">
        <v>280</v>
      </c>
    </row>
    <row r="282" spans="1:21">
      <c r="A282" s="27">
        <v>42838.000694444403</v>
      </c>
      <c r="B282">
        <v>18.600000000000001</v>
      </c>
      <c r="C282">
        <v>45</v>
      </c>
      <c r="D282" s="28">
        <v>10.9</v>
      </c>
      <c r="E282" s="28">
        <v>66</v>
      </c>
      <c r="F282">
        <v>4.7</v>
      </c>
      <c r="G282">
        <v>7.9</v>
      </c>
      <c r="H282">
        <v>4.8</v>
      </c>
      <c r="I282">
        <v>10.9</v>
      </c>
      <c r="J282">
        <v>23</v>
      </c>
      <c r="K282">
        <v>981.9</v>
      </c>
      <c r="L282">
        <v>1015.1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 t="s">
        <v>20</v>
      </c>
      <c r="T282">
        <v>0</v>
      </c>
      <c r="U282">
        <v>281</v>
      </c>
    </row>
    <row r="283" spans="1:21">
      <c r="A283" s="27">
        <v>42838.002083333296</v>
      </c>
      <c r="B283">
        <v>18.600000000000001</v>
      </c>
      <c r="C283">
        <v>45</v>
      </c>
      <c r="D283" s="28">
        <v>10.9</v>
      </c>
      <c r="E283" s="28">
        <v>67</v>
      </c>
      <c r="F283">
        <v>0.7</v>
      </c>
      <c r="G283">
        <v>4</v>
      </c>
      <c r="H283">
        <v>5</v>
      </c>
      <c r="I283">
        <v>10.9</v>
      </c>
      <c r="J283">
        <v>25</v>
      </c>
      <c r="K283">
        <v>981.9</v>
      </c>
      <c r="L283">
        <v>1015.1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 t="s">
        <v>20</v>
      </c>
      <c r="T283">
        <v>0</v>
      </c>
      <c r="U283">
        <v>282</v>
      </c>
    </row>
    <row r="284" spans="1:21">
      <c r="A284" s="27">
        <v>42838.003472222197</v>
      </c>
      <c r="B284">
        <v>18.5</v>
      </c>
      <c r="C284">
        <v>45</v>
      </c>
      <c r="D284" s="28">
        <v>10.9</v>
      </c>
      <c r="E284" s="28">
        <v>67</v>
      </c>
      <c r="F284">
        <v>4.7</v>
      </c>
      <c r="G284">
        <v>7.9</v>
      </c>
      <c r="H284">
        <v>5</v>
      </c>
      <c r="I284">
        <v>10.9</v>
      </c>
      <c r="J284">
        <v>18</v>
      </c>
      <c r="K284">
        <v>982</v>
      </c>
      <c r="L284">
        <v>1015.2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 t="s">
        <v>20</v>
      </c>
      <c r="T284">
        <v>0</v>
      </c>
      <c r="U284">
        <v>283</v>
      </c>
    </row>
    <row r="285" spans="1:21">
      <c r="A285" s="27">
        <v>42838.004861111098</v>
      </c>
      <c r="B285">
        <v>18.5</v>
      </c>
      <c r="C285">
        <v>45</v>
      </c>
      <c r="D285" s="28">
        <v>10.9</v>
      </c>
      <c r="E285" s="28">
        <v>67</v>
      </c>
      <c r="F285">
        <v>1.4</v>
      </c>
      <c r="G285">
        <v>4</v>
      </c>
      <c r="H285">
        <v>5</v>
      </c>
      <c r="I285">
        <v>10.9</v>
      </c>
      <c r="J285">
        <v>300</v>
      </c>
      <c r="K285">
        <v>981.9</v>
      </c>
      <c r="L285">
        <v>1015.1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 t="s">
        <v>20</v>
      </c>
      <c r="T285">
        <v>0</v>
      </c>
      <c r="U285">
        <v>284</v>
      </c>
    </row>
    <row r="286" spans="1:21">
      <c r="A286" s="27">
        <v>42838.006249999999</v>
      </c>
      <c r="B286">
        <v>18.5</v>
      </c>
      <c r="C286">
        <v>45</v>
      </c>
      <c r="D286" s="28">
        <v>10.9</v>
      </c>
      <c r="E286" s="28">
        <v>67</v>
      </c>
      <c r="F286">
        <v>0.7</v>
      </c>
      <c r="G286">
        <v>4</v>
      </c>
      <c r="H286">
        <v>5</v>
      </c>
      <c r="I286">
        <v>10.9</v>
      </c>
      <c r="J286">
        <v>112</v>
      </c>
      <c r="K286">
        <v>981.9</v>
      </c>
      <c r="L286">
        <v>1015.1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 t="s">
        <v>20</v>
      </c>
      <c r="T286">
        <v>0</v>
      </c>
      <c r="U286">
        <v>285</v>
      </c>
    </row>
    <row r="287" spans="1:21">
      <c r="A287" s="27">
        <v>42838.007638888899</v>
      </c>
      <c r="B287">
        <v>18.5</v>
      </c>
      <c r="C287">
        <v>45</v>
      </c>
      <c r="D287" s="28">
        <v>10.9</v>
      </c>
      <c r="E287" s="28">
        <v>67</v>
      </c>
      <c r="F287">
        <v>4.3</v>
      </c>
      <c r="G287">
        <v>7.9</v>
      </c>
      <c r="H287">
        <v>5</v>
      </c>
      <c r="I287">
        <v>10.9</v>
      </c>
      <c r="J287">
        <v>19</v>
      </c>
      <c r="K287">
        <v>981.9</v>
      </c>
      <c r="L287">
        <v>1015.1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 t="s">
        <v>20</v>
      </c>
      <c r="T287">
        <v>0</v>
      </c>
      <c r="U287">
        <v>286</v>
      </c>
    </row>
    <row r="288" spans="1:21">
      <c r="A288" s="27">
        <v>42838.0090277778</v>
      </c>
      <c r="B288">
        <v>18.5</v>
      </c>
      <c r="C288">
        <v>45</v>
      </c>
      <c r="D288" s="28">
        <v>10.8</v>
      </c>
      <c r="E288" s="28">
        <v>67</v>
      </c>
      <c r="F288">
        <v>3.2</v>
      </c>
      <c r="G288">
        <v>4</v>
      </c>
      <c r="H288">
        <v>4.9000000000000004</v>
      </c>
      <c r="I288">
        <v>10.8</v>
      </c>
      <c r="J288">
        <v>346</v>
      </c>
      <c r="K288">
        <v>981.8</v>
      </c>
      <c r="L288">
        <v>1015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 t="s">
        <v>20</v>
      </c>
      <c r="T288">
        <v>0</v>
      </c>
      <c r="U288">
        <v>287</v>
      </c>
    </row>
    <row r="289" spans="1:21">
      <c r="A289" s="27">
        <v>42838.010416666701</v>
      </c>
      <c r="B289">
        <v>18.5</v>
      </c>
      <c r="C289">
        <v>45</v>
      </c>
      <c r="D289" s="28">
        <v>10.8</v>
      </c>
      <c r="E289" s="28">
        <v>67</v>
      </c>
      <c r="F289">
        <v>4</v>
      </c>
      <c r="G289">
        <v>4</v>
      </c>
      <c r="H289">
        <v>4.9000000000000004</v>
      </c>
      <c r="I289">
        <v>10.8</v>
      </c>
      <c r="J289">
        <v>15</v>
      </c>
      <c r="K289">
        <v>982</v>
      </c>
      <c r="L289">
        <v>1015.2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 t="s">
        <v>20</v>
      </c>
      <c r="T289">
        <v>0</v>
      </c>
      <c r="U289">
        <v>288</v>
      </c>
    </row>
    <row r="290" spans="1:21">
      <c r="A290" s="27">
        <v>42838.011805555601</v>
      </c>
      <c r="B290">
        <v>18.5</v>
      </c>
      <c r="C290">
        <v>45</v>
      </c>
      <c r="D290" s="28">
        <v>10.8</v>
      </c>
      <c r="E290" s="28">
        <v>68</v>
      </c>
      <c r="F290">
        <v>4</v>
      </c>
      <c r="G290">
        <v>4</v>
      </c>
      <c r="H290">
        <v>5.0999999999999996</v>
      </c>
      <c r="I290">
        <v>10.8</v>
      </c>
      <c r="J290">
        <v>12</v>
      </c>
      <c r="K290">
        <v>981.9</v>
      </c>
      <c r="L290">
        <v>1015.1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 t="s">
        <v>20</v>
      </c>
      <c r="T290">
        <v>0</v>
      </c>
      <c r="U290">
        <v>289</v>
      </c>
    </row>
    <row r="291" spans="1:21">
      <c r="A291" s="27">
        <v>42838.0131944444</v>
      </c>
      <c r="B291">
        <v>18.5</v>
      </c>
      <c r="C291">
        <v>45</v>
      </c>
      <c r="D291" s="28">
        <v>10.8</v>
      </c>
      <c r="E291" s="28">
        <v>68</v>
      </c>
      <c r="F291">
        <v>4</v>
      </c>
      <c r="G291">
        <v>7.9</v>
      </c>
      <c r="H291">
        <v>5.0999999999999996</v>
      </c>
      <c r="I291">
        <v>10.8</v>
      </c>
      <c r="J291">
        <v>19</v>
      </c>
      <c r="K291">
        <v>981.9</v>
      </c>
      <c r="L291">
        <v>1015.1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 t="s">
        <v>20</v>
      </c>
      <c r="T291">
        <v>0</v>
      </c>
      <c r="U291">
        <v>290</v>
      </c>
    </row>
    <row r="292" spans="1:21">
      <c r="A292" s="27">
        <v>42838.014583333301</v>
      </c>
      <c r="B292">
        <v>18.5</v>
      </c>
      <c r="C292">
        <v>45</v>
      </c>
      <c r="D292" s="28">
        <v>10.8</v>
      </c>
      <c r="E292" s="28">
        <v>67</v>
      </c>
      <c r="F292">
        <v>2.9</v>
      </c>
      <c r="G292">
        <v>7.9</v>
      </c>
      <c r="H292">
        <v>4.9000000000000004</v>
      </c>
      <c r="I292">
        <v>10.8</v>
      </c>
      <c r="J292">
        <v>6</v>
      </c>
      <c r="K292">
        <v>981.7</v>
      </c>
      <c r="L292">
        <v>1014.9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 t="s">
        <v>20</v>
      </c>
      <c r="T292">
        <v>0</v>
      </c>
      <c r="U292">
        <v>291</v>
      </c>
    </row>
    <row r="293" spans="1:21">
      <c r="A293" s="27">
        <v>42838.015972222202</v>
      </c>
      <c r="B293">
        <v>18.5</v>
      </c>
      <c r="C293">
        <v>45</v>
      </c>
      <c r="D293" s="28">
        <v>10.7</v>
      </c>
      <c r="E293" s="28">
        <v>68</v>
      </c>
      <c r="F293">
        <v>4.7</v>
      </c>
      <c r="G293">
        <v>7.9</v>
      </c>
      <c r="H293">
        <v>5</v>
      </c>
      <c r="I293">
        <v>10.7</v>
      </c>
      <c r="J293">
        <v>11</v>
      </c>
      <c r="K293">
        <v>981.8</v>
      </c>
      <c r="L293">
        <v>1015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 t="s">
        <v>20</v>
      </c>
      <c r="T293">
        <v>0</v>
      </c>
      <c r="U293">
        <v>292</v>
      </c>
    </row>
    <row r="294" spans="1:21">
      <c r="A294" s="27">
        <v>42838.017361111102</v>
      </c>
      <c r="B294">
        <v>18.5</v>
      </c>
      <c r="C294">
        <v>45</v>
      </c>
      <c r="D294" s="28">
        <v>10.7</v>
      </c>
      <c r="E294" s="28">
        <v>68</v>
      </c>
      <c r="F294">
        <v>4.3</v>
      </c>
      <c r="G294">
        <v>7.9</v>
      </c>
      <c r="H294">
        <v>5</v>
      </c>
      <c r="I294">
        <v>10.7</v>
      </c>
      <c r="J294">
        <v>17</v>
      </c>
      <c r="K294">
        <v>981.9</v>
      </c>
      <c r="L294">
        <v>1015.1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 t="s">
        <v>20</v>
      </c>
      <c r="T294">
        <v>0</v>
      </c>
      <c r="U294">
        <v>293</v>
      </c>
    </row>
    <row r="295" spans="1:21">
      <c r="A295" s="27">
        <v>42838.018750000003</v>
      </c>
      <c r="B295">
        <v>18.5</v>
      </c>
      <c r="C295">
        <v>45</v>
      </c>
      <c r="D295" s="28">
        <v>10.7</v>
      </c>
      <c r="E295" s="28">
        <v>68</v>
      </c>
      <c r="F295">
        <v>2.9</v>
      </c>
      <c r="G295">
        <v>4</v>
      </c>
      <c r="H295">
        <v>5</v>
      </c>
      <c r="I295">
        <v>10.7</v>
      </c>
      <c r="J295">
        <v>23</v>
      </c>
      <c r="K295">
        <v>981.8</v>
      </c>
      <c r="L295">
        <v>1015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 t="s">
        <v>20</v>
      </c>
      <c r="T295">
        <v>0</v>
      </c>
      <c r="U295">
        <v>294</v>
      </c>
    </row>
    <row r="296" spans="1:21">
      <c r="A296" s="27">
        <v>42838.020138888904</v>
      </c>
      <c r="B296">
        <v>18.5</v>
      </c>
      <c r="C296">
        <v>45</v>
      </c>
      <c r="D296" s="28">
        <v>10.6</v>
      </c>
      <c r="E296" s="28">
        <v>68</v>
      </c>
      <c r="F296">
        <v>1.4</v>
      </c>
      <c r="G296">
        <v>4</v>
      </c>
      <c r="H296">
        <v>5</v>
      </c>
      <c r="I296">
        <v>10.6</v>
      </c>
      <c r="J296">
        <v>7</v>
      </c>
      <c r="K296">
        <v>981.7</v>
      </c>
      <c r="L296">
        <v>1014.9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 t="s">
        <v>20</v>
      </c>
      <c r="T296">
        <v>0</v>
      </c>
      <c r="U296">
        <v>295</v>
      </c>
    </row>
    <row r="297" spans="1:21">
      <c r="A297" s="27">
        <v>42838.021527777797</v>
      </c>
      <c r="B297">
        <v>18.5</v>
      </c>
      <c r="C297">
        <v>45</v>
      </c>
      <c r="D297" s="28">
        <v>10.6</v>
      </c>
      <c r="E297" s="28">
        <v>69</v>
      </c>
      <c r="F297">
        <v>0.7</v>
      </c>
      <c r="G297">
        <v>4</v>
      </c>
      <c r="H297">
        <v>5.2</v>
      </c>
      <c r="I297">
        <v>10.6</v>
      </c>
      <c r="J297">
        <v>21</v>
      </c>
      <c r="K297">
        <v>981.6</v>
      </c>
      <c r="L297">
        <v>1014.8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 t="s">
        <v>20</v>
      </c>
      <c r="T297">
        <v>0</v>
      </c>
      <c r="U297">
        <v>296</v>
      </c>
    </row>
    <row r="298" spans="1:21">
      <c r="A298" s="27">
        <v>42838.022916666698</v>
      </c>
      <c r="B298">
        <v>18.5</v>
      </c>
      <c r="C298">
        <v>45</v>
      </c>
      <c r="D298" s="28">
        <v>10.6</v>
      </c>
      <c r="E298" s="28">
        <v>69</v>
      </c>
      <c r="F298">
        <v>4</v>
      </c>
      <c r="G298">
        <v>4</v>
      </c>
      <c r="H298">
        <v>5.2</v>
      </c>
      <c r="I298">
        <v>10.6</v>
      </c>
      <c r="J298">
        <v>27</v>
      </c>
      <c r="K298">
        <v>981.9</v>
      </c>
      <c r="L298">
        <v>1015.1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 t="s">
        <v>20</v>
      </c>
      <c r="T298">
        <v>0</v>
      </c>
      <c r="U298">
        <v>297</v>
      </c>
    </row>
    <row r="299" spans="1:21">
      <c r="A299" s="27">
        <v>42838.024305555598</v>
      </c>
      <c r="B299">
        <v>18.5</v>
      </c>
      <c r="C299">
        <v>45</v>
      </c>
      <c r="D299" s="28">
        <v>10.5</v>
      </c>
      <c r="E299" s="28">
        <v>69</v>
      </c>
      <c r="F299">
        <v>4.3</v>
      </c>
      <c r="G299">
        <v>7.9</v>
      </c>
      <c r="H299">
        <v>5.0999999999999996</v>
      </c>
      <c r="I299">
        <v>10.5</v>
      </c>
      <c r="J299">
        <v>27</v>
      </c>
      <c r="K299">
        <v>981.8</v>
      </c>
      <c r="L299">
        <v>1015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 t="s">
        <v>20</v>
      </c>
      <c r="T299">
        <v>0</v>
      </c>
      <c r="U299">
        <v>298</v>
      </c>
    </row>
    <row r="300" spans="1:21">
      <c r="A300" s="27">
        <v>42838.025694444397</v>
      </c>
      <c r="B300">
        <v>18.5</v>
      </c>
      <c r="C300">
        <v>45</v>
      </c>
      <c r="D300" s="28">
        <v>10.5</v>
      </c>
      <c r="E300" s="28">
        <v>69</v>
      </c>
      <c r="F300">
        <v>0.7</v>
      </c>
      <c r="G300">
        <v>4</v>
      </c>
      <c r="H300">
        <v>5.0999999999999996</v>
      </c>
      <c r="I300">
        <v>10.5</v>
      </c>
      <c r="J300">
        <v>3</v>
      </c>
      <c r="K300">
        <v>981.7</v>
      </c>
      <c r="L300">
        <v>1014.9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 t="s">
        <v>20</v>
      </c>
      <c r="T300">
        <v>0</v>
      </c>
      <c r="U300">
        <v>299</v>
      </c>
    </row>
    <row r="301" spans="1:21">
      <c r="A301" s="27">
        <v>42838.027083333298</v>
      </c>
      <c r="B301">
        <v>18.5</v>
      </c>
      <c r="C301">
        <v>45</v>
      </c>
      <c r="D301" s="28">
        <v>10.5</v>
      </c>
      <c r="E301" s="28">
        <v>69</v>
      </c>
      <c r="F301">
        <v>3.2</v>
      </c>
      <c r="G301">
        <v>7.9</v>
      </c>
      <c r="H301">
        <v>5.0999999999999996</v>
      </c>
      <c r="I301">
        <v>10.5</v>
      </c>
      <c r="J301">
        <v>27</v>
      </c>
      <c r="K301">
        <v>981.8</v>
      </c>
      <c r="L301">
        <v>1015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 t="s">
        <v>20</v>
      </c>
      <c r="T301">
        <v>0</v>
      </c>
      <c r="U301">
        <v>300</v>
      </c>
    </row>
    <row r="302" spans="1:21">
      <c r="A302" s="27">
        <v>42838.028472222199</v>
      </c>
      <c r="B302">
        <v>18.5</v>
      </c>
      <c r="C302">
        <v>45</v>
      </c>
      <c r="D302" s="28">
        <v>10.4</v>
      </c>
      <c r="E302" s="28">
        <v>69</v>
      </c>
      <c r="F302">
        <v>0.4</v>
      </c>
      <c r="G302">
        <v>4</v>
      </c>
      <c r="H302">
        <v>5</v>
      </c>
      <c r="I302">
        <v>10.4</v>
      </c>
      <c r="J302">
        <v>9</v>
      </c>
      <c r="K302">
        <v>981.7</v>
      </c>
      <c r="L302">
        <v>1014.9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 t="s">
        <v>20</v>
      </c>
      <c r="T302">
        <v>0</v>
      </c>
      <c r="U302">
        <v>301</v>
      </c>
    </row>
    <row r="303" spans="1:21">
      <c r="A303" s="27">
        <v>42838.029861111099</v>
      </c>
      <c r="B303">
        <v>18.5</v>
      </c>
      <c r="C303">
        <v>45</v>
      </c>
      <c r="D303" s="28">
        <v>10.4</v>
      </c>
      <c r="E303" s="28">
        <v>69</v>
      </c>
      <c r="F303">
        <v>1.8</v>
      </c>
      <c r="G303">
        <v>4</v>
      </c>
      <c r="H303">
        <v>5</v>
      </c>
      <c r="I303">
        <v>10.4</v>
      </c>
      <c r="J303">
        <v>7</v>
      </c>
      <c r="K303">
        <v>981.9</v>
      </c>
      <c r="L303">
        <v>1015.1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 t="s">
        <v>20</v>
      </c>
      <c r="T303">
        <v>0</v>
      </c>
      <c r="U303">
        <v>302</v>
      </c>
    </row>
    <row r="304" spans="1:21">
      <c r="A304" s="27">
        <v>42838.03125</v>
      </c>
      <c r="B304">
        <v>18.399999999999999</v>
      </c>
      <c r="C304">
        <v>45</v>
      </c>
      <c r="D304" s="28">
        <v>10.4</v>
      </c>
      <c r="E304" s="28">
        <v>69</v>
      </c>
      <c r="F304">
        <v>0</v>
      </c>
      <c r="G304">
        <v>0</v>
      </c>
      <c r="H304">
        <v>5</v>
      </c>
      <c r="I304">
        <v>10.4</v>
      </c>
      <c r="J304">
        <v>7</v>
      </c>
      <c r="K304">
        <v>981.9</v>
      </c>
      <c r="L304">
        <v>1015.1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 t="s">
        <v>20</v>
      </c>
      <c r="T304">
        <v>0</v>
      </c>
      <c r="U304">
        <v>303</v>
      </c>
    </row>
    <row r="305" spans="1:21">
      <c r="A305" s="27">
        <v>42838.032638888901</v>
      </c>
      <c r="B305">
        <v>18.399999999999999</v>
      </c>
      <c r="C305">
        <v>45</v>
      </c>
      <c r="D305" s="28">
        <v>10.4</v>
      </c>
      <c r="E305" s="28">
        <v>69</v>
      </c>
      <c r="F305">
        <v>4.3</v>
      </c>
      <c r="G305">
        <v>7.9</v>
      </c>
      <c r="H305">
        <v>5</v>
      </c>
      <c r="I305">
        <v>10.4</v>
      </c>
      <c r="J305">
        <v>23</v>
      </c>
      <c r="K305">
        <v>981.8</v>
      </c>
      <c r="L305">
        <v>1015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 t="s">
        <v>20</v>
      </c>
      <c r="T305">
        <v>0</v>
      </c>
      <c r="U305">
        <v>304</v>
      </c>
    </row>
    <row r="306" spans="1:21">
      <c r="A306" s="27">
        <v>42838.034027777801</v>
      </c>
      <c r="B306">
        <v>18.399999999999999</v>
      </c>
      <c r="C306">
        <v>45</v>
      </c>
      <c r="D306" s="28">
        <v>10.3</v>
      </c>
      <c r="E306" s="28">
        <v>69</v>
      </c>
      <c r="F306">
        <v>1.8</v>
      </c>
      <c r="G306">
        <v>4</v>
      </c>
      <c r="H306">
        <v>4.9000000000000004</v>
      </c>
      <c r="I306">
        <v>10.3</v>
      </c>
      <c r="J306">
        <v>16</v>
      </c>
      <c r="K306">
        <v>982</v>
      </c>
      <c r="L306">
        <v>1015.2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 t="s">
        <v>20</v>
      </c>
      <c r="T306">
        <v>0</v>
      </c>
      <c r="U306">
        <v>305</v>
      </c>
    </row>
    <row r="307" spans="1:21">
      <c r="A307" s="27">
        <v>42838.035416666702</v>
      </c>
      <c r="B307">
        <v>18.399999999999999</v>
      </c>
      <c r="C307">
        <v>45</v>
      </c>
      <c r="D307" s="28">
        <v>10.3</v>
      </c>
      <c r="E307" s="28">
        <v>69</v>
      </c>
      <c r="F307">
        <v>1.8</v>
      </c>
      <c r="G307">
        <v>4</v>
      </c>
      <c r="H307">
        <v>4.9000000000000004</v>
      </c>
      <c r="I307">
        <v>10.3</v>
      </c>
      <c r="J307">
        <v>22</v>
      </c>
      <c r="K307">
        <v>981.9</v>
      </c>
      <c r="L307">
        <v>1015.1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 t="s">
        <v>20</v>
      </c>
      <c r="T307">
        <v>0</v>
      </c>
      <c r="U307">
        <v>306</v>
      </c>
    </row>
    <row r="308" spans="1:21">
      <c r="A308" s="27">
        <v>42838.036805555603</v>
      </c>
      <c r="B308">
        <v>18.399999999999999</v>
      </c>
      <c r="C308">
        <v>45</v>
      </c>
      <c r="D308" s="28">
        <v>10.3</v>
      </c>
      <c r="E308" s="28">
        <v>69</v>
      </c>
      <c r="F308">
        <v>5.8</v>
      </c>
      <c r="G308">
        <v>7.9</v>
      </c>
      <c r="H308">
        <v>4.9000000000000004</v>
      </c>
      <c r="I308">
        <v>10.3</v>
      </c>
      <c r="J308">
        <v>20</v>
      </c>
      <c r="K308">
        <v>981.7</v>
      </c>
      <c r="L308">
        <v>1014.9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 t="s">
        <v>20</v>
      </c>
      <c r="T308">
        <v>0</v>
      </c>
      <c r="U308">
        <v>307</v>
      </c>
    </row>
    <row r="309" spans="1:21">
      <c r="A309" s="27">
        <v>42838.038194444402</v>
      </c>
      <c r="B309">
        <v>18.399999999999999</v>
      </c>
      <c r="C309">
        <v>45</v>
      </c>
      <c r="D309" s="28">
        <v>10.3</v>
      </c>
      <c r="E309" s="28">
        <v>69</v>
      </c>
      <c r="F309">
        <v>0.7</v>
      </c>
      <c r="G309">
        <v>4</v>
      </c>
      <c r="H309">
        <v>4.9000000000000004</v>
      </c>
      <c r="I309">
        <v>10.3</v>
      </c>
      <c r="J309">
        <v>50</v>
      </c>
      <c r="K309">
        <v>981.9</v>
      </c>
      <c r="L309">
        <v>1015.1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 t="s">
        <v>20</v>
      </c>
      <c r="T309">
        <v>0</v>
      </c>
      <c r="U309">
        <v>308</v>
      </c>
    </row>
    <row r="310" spans="1:21">
      <c r="A310" s="27">
        <v>42838.039583333302</v>
      </c>
      <c r="B310">
        <v>18.399999999999999</v>
      </c>
      <c r="C310">
        <v>45</v>
      </c>
      <c r="D310" s="28">
        <v>10.3</v>
      </c>
      <c r="E310" s="28">
        <v>69</v>
      </c>
      <c r="F310">
        <v>2.2000000000000002</v>
      </c>
      <c r="G310">
        <v>4</v>
      </c>
      <c r="H310">
        <v>4.9000000000000004</v>
      </c>
      <c r="I310">
        <v>10.3</v>
      </c>
      <c r="J310">
        <v>24</v>
      </c>
      <c r="K310">
        <v>982.1</v>
      </c>
      <c r="L310">
        <v>1015.3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 t="s">
        <v>20</v>
      </c>
      <c r="T310">
        <v>0</v>
      </c>
      <c r="U310">
        <v>309</v>
      </c>
    </row>
    <row r="311" spans="1:21">
      <c r="A311" s="27">
        <v>42838.040972222203</v>
      </c>
      <c r="B311">
        <v>18.399999999999999</v>
      </c>
      <c r="C311">
        <v>45</v>
      </c>
      <c r="D311" s="28">
        <v>10.3</v>
      </c>
      <c r="E311" s="28">
        <v>69</v>
      </c>
      <c r="F311">
        <v>1.4</v>
      </c>
      <c r="G311">
        <v>4</v>
      </c>
      <c r="H311">
        <v>4.9000000000000004</v>
      </c>
      <c r="I311">
        <v>10.3</v>
      </c>
      <c r="J311">
        <v>6</v>
      </c>
      <c r="K311">
        <v>982</v>
      </c>
      <c r="L311">
        <v>1015.2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 t="s">
        <v>20</v>
      </c>
      <c r="T311">
        <v>0</v>
      </c>
      <c r="U311">
        <v>310</v>
      </c>
    </row>
    <row r="312" spans="1:21">
      <c r="A312" s="27">
        <v>42838.042361111096</v>
      </c>
      <c r="B312">
        <v>18.399999999999999</v>
      </c>
      <c r="C312">
        <v>45</v>
      </c>
      <c r="D312" s="28">
        <v>10.199999999999999</v>
      </c>
      <c r="E312" s="28">
        <v>69</v>
      </c>
      <c r="F312">
        <v>1.8</v>
      </c>
      <c r="G312">
        <v>4</v>
      </c>
      <c r="H312">
        <v>4.8</v>
      </c>
      <c r="I312">
        <v>10.199999999999999</v>
      </c>
      <c r="J312">
        <v>2</v>
      </c>
      <c r="K312">
        <v>981.9</v>
      </c>
      <c r="L312">
        <v>1015.1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 t="s">
        <v>20</v>
      </c>
      <c r="T312">
        <v>0</v>
      </c>
      <c r="U312">
        <v>311</v>
      </c>
    </row>
    <row r="313" spans="1:21">
      <c r="A313" s="27">
        <v>42838.043749999997</v>
      </c>
      <c r="B313">
        <v>18.399999999999999</v>
      </c>
      <c r="C313">
        <v>45</v>
      </c>
      <c r="D313" s="28">
        <v>10.199999999999999</v>
      </c>
      <c r="E313" s="28">
        <v>69</v>
      </c>
      <c r="F313">
        <v>0.7</v>
      </c>
      <c r="G313">
        <v>4</v>
      </c>
      <c r="H313">
        <v>4.8</v>
      </c>
      <c r="I313">
        <v>10.199999999999999</v>
      </c>
      <c r="J313">
        <v>12</v>
      </c>
      <c r="K313">
        <v>981.8</v>
      </c>
      <c r="L313">
        <v>1015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 t="s">
        <v>20</v>
      </c>
      <c r="T313">
        <v>0</v>
      </c>
      <c r="U313">
        <v>312</v>
      </c>
    </row>
    <row r="314" spans="1:21">
      <c r="A314" s="27">
        <v>42838.045138888898</v>
      </c>
      <c r="B314">
        <v>18.399999999999999</v>
      </c>
      <c r="C314">
        <v>45</v>
      </c>
      <c r="D314" s="28">
        <v>10.199999999999999</v>
      </c>
      <c r="E314" s="28">
        <v>69</v>
      </c>
      <c r="F314">
        <v>3.2</v>
      </c>
      <c r="G314">
        <v>4</v>
      </c>
      <c r="H314">
        <v>4.8</v>
      </c>
      <c r="I314">
        <v>10.199999999999999</v>
      </c>
      <c r="J314">
        <v>334</v>
      </c>
      <c r="K314">
        <v>982</v>
      </c>
      <c r="L314">
        <v>1015.2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 t="s">
        <v>20</v>
      </c>
      <c r="T314">
        <v>0</v>
      </c>
      <c r="U314">
        <v>313</v>
      </c>
    </row>
    <row r="315" spans="1:21">
      <c r="A315" s="27">
        <v>42838.046527777798</v>
      </c>
      <c r="B315">
        <v>18.399999999999999</v>
      </c>
      <c r="C315">
        <v>45</v>
      </c>
      <c r="D315" s="28">
        <v>10.3</v>
      </c>
      <c r="E315" s="28">
        <v>69</v>
      </c>
      <c r="F315">
        <v>6.5</v>
      </c>
      <c r="G315">
        <v>7.9</v>
      </c>
      <c r="H315">
        <v>4.9000000000000004</v>
      </c>
      <c r="I315">
        <v>10.3</v>
      </c>
      <c r="J315">
        <v>26</v>
      </c>
      <c r="K315">
        <v>981.8</v>
      </c>
      <c r="L315">
        <v>1015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 t="s">
        <v>20</v>
      </c>
      <c r="T315">
        <v>0</v>
      </c>
      <c r="U315">
        <v>314</v>
      </c>
    </row>
    <row r="316" spans="1:21">
      <c r="A316" s="27">
        <v>42838.047916666699</v>
      </c>
      <c r="B316">
        <v>18.3</v>
      </c>
      <c r="C316">
        <v>45</v>
      </c>
      <c r="D316" s="28">
        <v>10.3</v>
      </c>
      <c r="E316" s="28">
        <v>69</v>
      </c>
      <c r="F316">
        <v>6.5</v>
      </c>
      <c r="G316">
        <v>7.9</v>
      </c>
      <c r="H316">
        <v>4.9000000000000004</v>
      </c>
      <c r="I316">
        <v>10.3</v>
      </c>
      <c r="J316">
        <v>3</v>
      </c>
      <c r="K316">
        <v>981.9</v>
      </c>
      <c r="L316">
        <v>1015.1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 t="s">
        <v>20</v>
      </c>
      <c r="T316">
        <v>0</v>
      </c>
      <c r="U316">
        <v>315</v>
      </c>
    </row>
    <row r="317" spans="1:21">
      <c r="A317" s="27">
        <v>42838.0493055556</v>
      </c>
      <c r="B317">
        <v>18.3</v>
      </c>
      <c r="C317">
        <v>45</v>
      </c>
      <c r="D317" s="28">
        <v>10.3</v>
      </c>
      <c r="E317" s="28">
        <v>69</v>
      </c>
      <c r="F317">
        <v>7.2</v>
      </c>
      <c r="G317">
        <v>7.9</v>
      </c>
      <c r="H317">
        <v>4.9000000000000004</v>
      </c>
      <c r="I317">
        <v>10.3</v>
      </c>
      <c r="J317">
        <v>65</v>
      </c>
      <c r="K317">
        <v>982</v>
      </c>
      <c r="L317">
        <v>1015.2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 t="s">
        <v>20</v>
      </c>
      <c r="T317">
        <v>0</v>
      </c>
      <c r="U317">
        <v>316</v>
      </c>
    </row>
    <row r="318" spans="1:21">
      <c r="A318" s="27">
        <v>42838.050694444399</v>
      </c>
      <c r="B318">
        <v>18.3</v>
      </c>
      <c r="C318">
        <v>45</v>
      </c>
      <c r="D318" s="28">
        <v>10.3</v>
      </c>
      <c r="E318" s="28">
        <v>69</v>
      </c>
      <c r="F318">
        <v>7.9</v>
      </c>
      <c r="G318">
        <v>11.9</v>
      </c>
      <c r="H318">
        <v>4.9000000000000004</v>
      </c>
      <c r="I318">
        <v>10.3</v>
      </c>
      <c r="J318">
        <v>19</v>
      </c>
      <c r="K318">
        <v>982.2</v>
      </c>
      <c r="L318">
        <v>1015.4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 t="s">
        <v>20</v>
      </c>
      <c r="T318">
        <v>0</v>
      </c>
      <c r="U318">
        <v>317</v>
      </c>
    </row>
    <row r="319" spans="1:21">
      <c r="A319" s="27">
        <v>42838.052083333299</v>
      </c>
      <c r="B319">
        <v>18.3</v>
      </c>
      <c r="C319">
        <v>45</v>
      </c>
      <c r="D319" s="28">
        <v>10.3</v>
      </c>
      <c r="E319" s="28">
        <v>68</v>
      </c>
      <c r="F319">
        <v>13</v>
      </c>
      <c r="G319">
        <v>15.8</v>
      </c>
      <c r="H319">
        <v>4.7</v>
      </c>
      <c r="I319">
        <v>10.3</v>
      </c>
      <c r="J319">
        <v>15</v>
      </c>
      <c r="K319">
        <v>981.9</v>
      </c>
      <c r="L319">
        <v>1015.1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 t="s">
        <v>20</v>
      </c>
      <c r="T319">
        <v>0</v>
      </c>
      <c r="U319">
        <v>318</v>
      </c>
    </row>
    <row r="320" spans="1:21">
      <c r="A320" s="27">
        <v>42838.0534722222</v>
      </c>
      <c r="B320">
        <v>18.3</v>
      </c>
      <c r="C320">
        <v>45</v>
      </c>
      <c r="D320" s="28">
        <v>10.4</v>
      </c>
      <c r="E320" s="28">
        <v>68</v>
      </c>
      <c r="F320">
        <v>9</v>
      </c>
      <c r="G320">
        <v>11.9</v>
      </c>
      <c r="H320">
        <v>4.8</v>
      </c>
      <c r="I320">
        <v>10.4</v>
      </c>
      <c r="J320">
        <v>19</v>
      </c>
      <c r="K320">
        <v>982</v>
      </c>
      <c r="L320">
        <v>1015.2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 t="s">
        <v>20</v>
      </c>
      <c r="T320">
        <v>0</v>
      </c>
      <c r="U320">
        <v>319</v>
      </c>
    </row>
    <row r="321" spans="1:21">
      <c r="A321" s="27">
        <v>42838.054861111101</v>
      </c>
      <c r="B321">
        <v>18.399999999999999</v>
      </c>
      <c r="C321">
        <v>45</v>
      </c>
      <c r="D321" s="28">
        <v>10.4</v>
      </c>
      <c r="E321" s="28">
        <v>68</v>
      </c>
      <c r="F321">
        <v>5.8</v>
      </c>
      <c r="G321">
        <v>7.9</v>
      </c>
      <c r="H321">
        <v>4.8</v>
      </c>
      <c r="I321">
        <v>10.4</v>
      </c>
      <c r="J321">
        <v>14</v>
      </c>
      <c r="K321">
        <v>981.9</v>
      </c>
      <c r="L321">
        <v>1015.1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 t="s">
        <v>20</v>
      </c>
      <c r="T321">
        <v>0</v>
      </c>
      <c r="U321">
        <v>320</v>
      </c>
    </row>
    <row r="322" spans="1:21">
      <c r="A322" s="27">
        <v>42838.056250000001</v>
      </c>
      <c r="B322">
        <v>18.399999999999999</v>
      </c>
      <c r="C322">
        <v>45</v>
      </c>
      <c r="D322" s="28">
        <v>10.4</v>
      </c>
      <c r="E322" s="28">
        <v>69</v>
      </c>
      <c r="F322">
        <v>7.2</v>
      </c>
      <c r="G322">
        <v>11.9</v>
      </c>
      <c r="H322">
        <v>5</v>
      </c>
      <c r="I322">
        <v>10.4</v>
      </c>
      <c r="J322">
        <v>30</v>
      </c>
      <c r="K322">
        <v>982.2</v>
      </c>
      <c r="L322">
        <v>1015.4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 t="s">
        <v>20</v>
      </c>
      <c r="T322">
        <v>0</v>
      </c>
      <c r="U322">
        <v>321</v>
      </c>
    </row>
    <row r="323" spans="1:21">
      <c r="A323" s="27">
        <v>42838.057638888902</v>
      </c>
      <c r="B323">
        <v>18.399999999999999</v>
      </c>
      <c r="C323">
        <v>45</v>
      </c>
      <c r="D323" s="28">
        <v>10.4</v>
      </c>
      <c r="E323" s="28">
        <v>69</v>
      </c>
      <c r="F323">
        <v>1.8</v>
      </c>
      <c r="G323">
        <v>4</v>
      </c>
      <c r="H323">
        <v>5</v>
      </c>
      <c r="I323">
        <v>10.4</v>
      </c>
      <c r="J323">
        <v>15</v>
      </c>
      <c r="K323">
        <v>981.8</v>
      </c>
      <c r="L323">
        <v>1015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 t="s">
        <v>20</v>
      </c>
      <c r="T323">
        <v>0</v>
      </c>
      <c r="U323">
        <v>322</v>
      </c>
    </row>
    <row r="324" spans="1:21">
      <c r="A324" s="27">
        <v>42838.059027777803</v>
      </c>
      <c r="B324">
        <v>18.399999999999999</v>
      </c>
      <c r="C324">
        <v>45</v>
      </c>
      <c r="D324" s="28">
        <v>10.5</v>
      </c>
      <c r="E324" s="28">
        <v>69</v>
      </c>
      <c r="F324">
        <v>9.4</v>
      </c>
      <c r="G324">
        <v>11.9</v>
      </c>
      <c r="H324">
        <v>5.0999999999999996</v>
      </c>
      <c r="I324">
        <v>10.5</v>
      </c>
      <c r="J324">
        <v>22</v>
      </c>
      <c r="K324">
        <v>981.8</v>
      </c>
      <c r="L324">
        <v>1015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 t="s">
        <v>20</v>
      </c>
      <c r="T324">
        <v>0</v>
      </c>
      <c r="U324">
        <v>323</v>
      </c>
    </row>
    <row r="325" spans="1:21">
      <c r="A325" s="27">
        <v>42838.060416666704</v>
      </c>
      <c r="B325">
        <v>18.399999999999999</v>
      </c>
      <c r="C325">
        <v>45</v>
      </c>
      <c r="D325" s="28">
        <v>10.5</v>
      </c>
      <c r="E325" s="28">
        <v>69</v>
      </c>
      <c r="F325">
        <v>13</v>
      </c>
      <c r="G325">
        <v>15.8</v>
      </c>
      <c r="H325">
        <v>5.0999999999999996</v>
      </c>
      <c r="I325">
        <v>10.5</v>
      </c>
      <c r="J325">
        <v>67</v>
      </c>
      <c r="K325">
        <v>981.8</v>
      </c>
      <c r="L325">
        <v>1015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 t="s">
        <v>20</v>
      </c>
      <c r="T325">
        <v>0</v>
      </c>
      <c r="U325">
        <v>324</v>
      </c>
    </row>
    <row r="326" spans="1:21">
      <c r="A326" s="27">
        <v>42838.061805555597</v>
      </c>
      <c r="B326">
        <v>18.399999999999999</v>
      </c>
      <c r="C326">
        <v>45</v>
      </c>
      <c r="D326" s="28">
        <v>10.5</v>
      </c>
      <c r="E326" s="28">
        <v>69</v>
      </c>
      <c r="F326">
        <v>10.4</v>
      </c>
      <c r="G326">
        <v>15.8</v>
      </c>
      <c r="H326">
        <v>5.0999999999999996</v>
      </c>
      <c r="I326">
        <v>10.5</v>
      </c>
      <c r="J326">
        <v>33</v>
      </c>
      <c r="K326">
        <v>981.9</v>
      </c>
      <c r="L326">
        <v>1015.1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 t="s">
        <v>20</v>
      </c>
      <c r="T326">
        <v>0</v>
      </c>
      <c r="U326">
        <v>325</v>
      </c>
    </row>
    <row r="327" spans="1:21">
      <c r="A327" s="27">
        <v>42838.063194444403</v>
      </c>
      <c r="B327">
        <v>18.3</v>
      </c>
      <c r="C327">
        <v>45</v>
      </c>
      <c r="D327" s="28">
        <v>10.5</v>
      </c>
      <c r="E327" s="28">
        <v>69</v>
      </c>
      <c r="F327">
        <v>6.8</v>
      </c>
      <c r="G327">
        <v>11.9</v>
      </c>
      <c r="H327">
        <v>5.0999999999999996</v>
      </c>
      <c r="I327">
        <v>10.5</v>
      </c>
      <c r="J327">
        <v>27</v>
      </c>
      <c r="K327">
        <v>981.9</v>
      </c>
      <c r="L327">
        <v>1015.1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 t="s">
        <v>20</v>
      </c>
      <c r="T327">
        <v>0</v>
      </c>
      <c r="U327">
        <v>326</v>
      </c>
    </row>
    <row r="328" spans="1:21">
      <c r="A328" s="27">
        <v>42838.064583333296</v>
      </c>
      <c r="B328">
        <v>18.3</v>
      </c>
      <c r="C328">
        <v>45</v>
      </c>
      <c r="D328" s="28">
        <v>10.5</v>
      </c>
      <c r="E328" s="28">
        <v>69</v>
      </c>
      <c r="F328">
        <v>6.5</v>
      </c>
      <c r="G328">
        <v>7.9</v>
      </c>
      <c r="H328">
        <v>5.0999999999999996</v>
      </c>
      <c r="I328">
        <v>10.5</v>
      </c>
      <c r="J328">
        <v>19</v>
      </c>
      <c r="K328">
        <v>981.9</v>
      </c>
      <c r="L328">
        <v>1015.1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 t="s">
        <v>20</v>
      </c>
      <c r="T328">
        <v>0</v>
      </c>
      <c r="U328">
        <v>327</v>
      </c>
    </row>
    <row r="329" spans="1:21">
      <c r="A329" s="27">
        <v>42838.065972222197</v>
      </c>
      <c r="B329">
        <v>18.3</v>
      </c>
      <c r="C329">
        <v>45</v>
      </c>
      <c r="D329" s="28">
        <v>10.6</v>
      </c>
      <c r="E329" s="28">
        <v>69</v>
      </c>
      <c r="F329">
        <v>6.8</v>
      </c>
      <c r="G329">
        <v>7.9</v>
      </c>
      <c r="H329">
        <v>5.2</v>
      </c>
      <c r="I329">
        <v>10.6</v>
      </c>
      <c r="J329">
        <v>17</v>
      </c>
      <c r="K329">
        <v>981.9</v>
      </c>
      <c r="L329">
        <v>1015.1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 t="s">
        <v>20</v>
      </c>
      <c r="T329">
        <v>0</v>
      </c>
      <c r="U329">
        <v>328</v>
      </c>
    </row>
    <row r="330" spans="1:21">
      <c r="A330" s="27">
        <v>42838.067361111098</v>
      </c>
      <c r="B330">
        <v>18.3</v>
      </c>
      <c r="C330">
        <v>45</v>
      </c>
      <c r="D330" s="28">
        <v>10.6</v>
      </c>
      <c r="E330" s="28">
        <v>70</v>
      </c>
      <c r="F330">
        <v>4.3</v>
      </c>
      <c r="G330">
        <v>7.9</v>
      </c>
      <c r="H330">
        <v>5.4</v>
      </c>
      <c r="I330">
        <v>10.6</v>
      </c>
      <c r="J330">
        <v>17</v>
      </c>
      <c r="K330">
        <v>981.9</v>
      </c>
      <c r="L330">
        <v>1015.1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 t="s">
        <v>20</v>
      </c>
      <c r="T330">
        <v>0</v>
      </c>
      <c r="U330">
        <v>329</v>
      </c>
    </row>
    <row r="331" spans="1:21">
      <c r="A331" s="27">
        <v>42838.068749999999</v>
      </c>
      <c r="B331">
        <v>18.3</v>
      </c>
      <c r="C331">
        <v>45</v>
      </c>
      <c r="D331" s="28">
        <v>10.6</v>
      </c>
      <c r="E331" s="28">
        <v>70</v>
      </c>
      <c r="F331">
        <v>7.2</v>
      </c>
      <c r="G331">
        <v>11.9</v>
      </c>
      <c r="H331">
        <v>5.4</v>
      </c>
      <c r="I331">
        <v>10.6</v>
      </c>
      <c r="J331">
        <v>14</v>
      </c>
      <c r="K331">
        <v>982</v>
      </c>
      <c r="L331">
        <v>1015.2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 t="s">
        <v>20</v>
      </c>
      <c r="T331">
        <v>0</v>
      </c>
      <c r="U331">
        <v>330</v>
      </c>
    </row>
    <row r="332" spans="1:21">
      <c r="A332" s="27">
        <v>42838.070138888899</v>
      </c>
      <c r="B332">
        <v>18.3</v>
      </c>
      <c r="C332">
        <v>45</v>
      </c>
      <c r="D332" s="28">
        <v>10.6</v>
      </c>
      <c r="E332" s="28">
        <v>70</v>
      </c>
      <c r="F332">
        <v>4.3</v>
      </c>
      <c r="G332">
        <v>7.9</v>
      </c>
      <c r="H332">
        <v>5.4</v>
      </c>
      <c r="I332">
        <v>10.6</v>
      </c>
      <c r="J332">
        <v>23</v>
      </c>
      <c r="K332">
        <v>981.8</v>
      </c>
      <c r="L332">
        <v>1015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 t="s">
        <v>20</v>
      </c>
      <c r="T332">
        <v>0</v>
      </c>
      <c r="U332">
        <v>331</v>
      </c>
    </row>
    <row r="333" spans="1:21">
      <c r="A333" s="27">
        <v>42838.0715277778</v>
      </c>
      <c r="B333">
        <v>18.3</v>
      </c>
      <c r="C333">
        <v>45</v>
      </c>
      <c r="D333" s="28">
        <v>10.6</v>
      </c>
      <c r="E333" s="28">
        <v>70</v>
      </c>
      <c r="F333">
        <v>9</v>
      </c>
      <c r="G333">
        <v>11.9</v>
      </c>
      <c r="H333">
        <v>5.4</v>
      </c>
      <c r="I333">
        <v>10.6</v>
      </c>
      <c r="J333">
        <v>30</v>
      </c>
      <c r="K333">
        <v>981.8</v>
      </c>
      <c r="L333">
        <v>1015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 t="s">
        <v>20</v>
      </c>
      <c r="T333">
        <v>0</v>
      </c>
      <c r="U333">
        <v>332</v>
      </c>
    </row>
    <row r="334" spans="1:21">
      <c r="A334" s="27">
        <v>42838.072916666701</v>
      </c>
      <c r="B334">
        <v>18.3</v>
      </c>
      <c r="C334">
        <v>45</v>
      </c>
      <c r="D334" s="28">
        <v>10.6</v>
      </c>
      <c r="E334" s="28">
        <v>70</v>
      </c>
      <c r="F334">
        <v>13.3</v>
      </c>
      <c r="G334">
        <v>15.8</v>
      </c>
      <c r="H334">
        <v>5.4</v>
      </c>
      <c r="I334">
        <v>10.6</v>
      </c>
      <c r="J334">
        <v>15</v>
      </c>
      <c r="K334">
        <v>981.7</v>
      </c>
      <c r="L334">
        <v>1014.9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 t="s">
        <v>20</v>
      </c>
      <c r="T334">
        <v>0</v>
      </c>
      <c r="U334">
        <v>333</v>
      </c>
    </row>
    <row r="335" spans="1:21">
      <c r="A335" s="27">
        <v>42838.074305555601</v>
      </c>
      <c r="B335">
        <v>18.3</v>
      </c>
      <c r="C335">
        <v>46</v>
      </c>
      <c r="D335" s="28">
        <v>10.6</v>
      </c>
      <c r="E335" s="28">
        <v>70</v>
      </c>
      <c r="F335">
        <v>7.2</v>
      </c>
      <c r="G335">
        <v>11.9</v>
      </c>
      <c r="H335">
        <v>5.4</v>
      </c>
      <c r="I335">
        <v>10.6</v>
      </c>
      <c r="J335">
        <v>19</v>
      </c>
      <c r="K335">
        <v>982</v>
      </c>
      <c r="L335">
        <v>1015.2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 t="s">
        <v>20</v>
      </c>
      <c r="T335">
        <v>0</v>
      </c>
      <c r="U335">
        <v>334</v>
      </c>
    </row>
    <row r="336" spans="1:21">
      <c r="A336" s="27">
        <v>42838.0756944444</v>
      </c>
      <c r="B336">
        <v>18.3</v>
      </c>
      <c r="C336">
        <v>46</v>
      </c>
      <c r="D336" s="28">
        <v>10.5</v>
      </c>
      <c r="E336" s="28">
        <v>70</v>
      </c>
      <c r="F336">
        <v>6.8</v>
      </c>
      <c r="G336">
        <v>7.9</v>
      </c>
      <c r="H336">
        <v>5.3</v>
      </c>
      <c r="I336">
        <v>10.5</v>
      </c>
      <c r="J336">
        <v>33</v>
      </c>
      <c r="K336">
        <v>981.8</v>
      </c>
      <c r="L336">
        <v>1015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 t="s">
        <v>20</v>
      </c>
      <c r="T336">
        <v>0</v>
      </c>
      <c r="U336">
        <v>335</v>
      </c>
    </row>
    <row r="337" spans="1:21">
      <c r="A337" s="27">
        <v>42838.077083333301</v>
      </c>
      <c r="B337">
        <v>18.3</v>
      </c>
      <c r="C337">
        <v>46</v>
      </c>
      <c r="D337" s="28">
        <v>10.5</v>
      </c>
      <c r="E337" s="28">
        <v>70</v>
      </c>
      <c r="F337">
        <v>9.6999999999999993</v>
      </c>
      <c r="G337">
        <v>11.9</v>
      </c>
      <c r="H337">
        <v>5.3</v>
      </c>
      <c r="I337">
        <v>10.5</v>
      </c>
      <c r="J337">
        <v>25</v>
      </c>
      <c r="K337">
        <v>981.8</v>
      </c>
      <c r="L337">
        <v>1015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 t="s">
        <v>20</v>
      </c>
      <c r="T337">
        <v>0</v>
      </c>
      <c r="U337">
        <v>336</v>
      </c>
    </row>
    <row r="338" spans="1:21">
      <c r="A338" s="27">
        <v>42838.078472222202</v>
      </c>
      <c r="B338">
        <v>18.3</v>
      </c>
      <c r="C338">
        <v>46</v>
      </c>
      <c r="D338" s="28">
        <v>10.5</v>
      </c>
      <c r="E338" s="28">
        <v>71</v>
      </c>
      <c r="F338">
        <v>6.8</v>
      </c>
      <c r="G338">
        <v>7.9</v>
      </c>
      <c r="H338">
        <v>5.5</v>
      </c>
      <c r="I338">
        <v>10.5</v>
      </c>
      <c r="J338">
        <v>21</v>
      </c>
      <c r="K338">
        <v>981.9</v>
      </c>
      <c r="L338">
        <v>1015.1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 t="s">
        <v>20</v>
      </c>
      <c r="T338">
        <v>0</v>
      </c>
      <c r="U338">
        <v>337</v>
      </c>
    </row>
    <row r="339" spans="1:21">
      <c r="A339" s="27">
        <v>42838.079861111102</v>
      </c>
      <c r="B339">
        <v>18.3</v>
      </c>
      <c r="C339">
        <v>46</v>
      </c>
      <c r="D339" s="28">
        <v>10.5</v>
      </c>
      <c r="E339" s="28">
        <v>70</v>
      </c>
      <c r="F339">
        <v>10.8</v>
      </c>
      <c r="G339">
        <v>11.9</v>
      </c>
      <c r="H339">
        <v>5.3</v>
      </c>
      <c r="I339">
        <v>10.5</v>
      </c>
      <c r="J339">
        <v>20</v>
      </c>
      <c r="K339">
        <v>981.7</v>
      </c>
      <c r="L339">
        <v>1014.9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 t="s">
        <v>20</v>
      </c>
      <c r="T339">
        <v>0</v>
      </c>
      <c r="U339">
        <v>338</v>
      </c>
    </row>
    <row r="340" spans="1:21">
      <c r="A340" s="27">
        <v>42838.081250000003</v>
      </c>
      <c r="B340">
        <v>18.3</v>
      </c>
      <c r="C340">
        <v>46</v>
      </c>
      <c r="D340" s="28">
        <v>10.5</v>
      </c>
      <c r="E340" s="28">
        <v>71</v>
      </c>
      <c r="F340">
        <v>5.4</v>
      </c>
      <c r="G340">
        <v>7.9</v>
      </c>
      <c r="H340">
        <v>5.5</v>
      </c>
      <c r="I340">
        <v>10.5</v>
      </c>
      <c r="J340">
        <v>15</v>
      </c>
      <c r="K340">
        <v>981.8</v>
      </c>
      <c r="L340">
        <v>1015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 t="s">
        <v>20</v>
      </c>
      <c r="T340">
        <v>0</v>
      </c>
      <c r="U340">
        <v>339</v>
      </c>
    </row>
    <row r="341" spans="1:21">
      <c r="A341" s="27">
        <v>42838.082638888904</v>
      </c>
      <c r="B341">
        <v>18.3</v>
      </c>
      <c r="C341">
        <v>46</v>
      </c>
      <c r="D341" s="28">
        <v>10.5</v>
      </c>
      <c r="E341" s="28">
        <v>71</v>
      </c>
      <c r="F341">
        <v>4.3</v>
      </c>
      <c r="G341">
        <v>7.9</v>
      </c>
      <c r="H341">
        <v>5.5</v>
      </c>
      <c r="I341">
        <v>10.5</v>
      </c>
      <c r="J341">
        <v>11</v>
      </c>
      <c r="K341">
        <v>981.7</v>
      </c>
      <c r="L341">
        <v>1014.9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 t="s">
        <v>20</v>
      </c>
      <c r="T341">
        <v>0</v>
      </c>
      <c r="U341">
        <v>340</v>
      </c>
    </row>
    <row r="342" spans="1:21">
      <c r="A342" s="27">
        <v>42838.084027777797</v>
      </c>
      <c r="B342">
        <v>18.3</v>
      </c>
      <c r="C342">
        <v>46</v>
      </c>
      <c r="D342" s="28">
        <v>10.5</v>
      </c>
      <c r="E342" s="28">
        <v>71</v>
      </c>
      <c r="F342">
        <v>6.5</v>
      </c>
      <c r="G342">
        <v>7.9</v>
      </c>
      <c r="H342">
        <v>5.5</v>
      </c>
      <c r="I342">
        <v>10.5</v>
      </c>
      <c r="J342">
        <v>14</v>
      </c>
      <c r="K342">
        <v>981.8</v>
      </c>
      <c r="L342">
        <v>1015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 t="s">
        <v>20</v>
      </c>
      <c r="T342">
        <v>0</v>
      </c>
      <c r="U342">
        <v>341</v>
      </c>
    </row>
    <row r="343" spans="1:21">
      <c r="A343" s="27">
        <v>42838.085416666698</v>
      </c>
      <c r="B343">
        <v>18.3</v>
      </c>
      <c r="C343">
        <v>46</v>
      </c>
      <c r="D343" s="28">
        <v>10.5</v>
      </c>
      <c r="E343" s="28">
        <v>71</v>
      </c>
      <c r="F343">
        <v>1.8</v>
      </c>
      <c r="G343">
        <v>4</v>
      </c>
      <c r="H343">
        <v>5.5</v>
      </c>
      <c r="I343">
        <v>10.5</v>
      </c>
      <c r="J343">
        <v>15</v>
      </c>
      <c r="K343">
        <v>981.7</v>
      </c>
      <c r="L343">
        <v>1014.9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 t="s">
        <v>20</v>
      </c>
      <c r="T343">
        <v>0</v>
      </c>
      <c r="U343">
        <v>342</v>
      </c>
    </row>
    <row r="344" spans="1:21">
      <c r="A344" s="27">
        <v>42838.086805555598</v>
      </c>
      <c r="B344">
        <v>18.3</v>
      </c>
      <c r="C344">
        <v>46</v>
      </c>
      <c r="D344" s="28">
        <v>10.5</v>
      </c>
      <c r="E344" s="28">
        <v>72</v>
      </c>
      <c r="F344">
        <v>0.7</v>
      </c>
      <c r="G344">
        <v>4</v>
      </c>
      <c r="H344">
        <v>5.7</v>
      </c>
      <c r="I344">
        <v>10.5</v>
      </c>
      <c r="J344">
        <v>23</v>
      </c>
      <c r="K344">
        <v>981.8</v>
      </c>
      <c r="L344">
        <v>1015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 t="s">
        <v>20</v>
      </c>
      <c r="T344">
        <v>0</v>
      </c>
      <c r="U344">
        <v>343</v>
      </c>
    </row>
    <row r="345" spans="1:21">
      <c r="A345" s="27">
        <v>42838.088194444397</v>
      </c>
      <c r="B345">
        <v>18.3</v>
      </c>
      <c r="C345">
        <v>46</v>
      </c>
      <c r="D345" s="28">
        <v>10.5</v>
      </c>
      <c r="E345" s="28">
        <v>72</v>
      </c>
      <c r="F345">
        <v>2.2000000000000002</v>
      </c>
      <c r="G345">
        <v>4</v>
      </c>
      <c r="H345">
        <v>5.7</v>
      </c>
      <c r="I345">
        <v>10.5</v>
      </c>
      <c r="J345">
        <v>22</v>
      </c>
      <c r="K345">
        <v>981.9</v>
      </c>
      <c r="L345">
        <v>1015.1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 t="s">
        <v>20</v>
      </c>
      <c r="T345">
        <v>0</v>
      </c>
      <c r="U345">
        <v>344</v>
      </c>
    </row>
    <row r="346" spans="1:21">
      <c r="A346" s="27">
        <v>42838.089583333298</v>
      </c>
      <c r="B346">
        <v>18.3</v>
      </c>
      <c r="C346">
        <v>46</v>
      </c>
      <c r="D346" s="28">
        <v>10.4</v>
      </c>
      <c r="E346" s="28">
        <v>72</v>
      </c>
      <c r="F346">
        <v>1.8</v>
      </c>
      <c r="G346">
        <v>4</v>
      </c>
      <c r="H346">
        <v>5.6</v>
      </c>
      <c r="I346">
        <v>10.4</v>
      </c>
      <c r="J346">
        <v>315</v>
      </c>
      <c r="K346">
        <v>981.7</v>
      </c>
      <c r="L346">
        <v>1014.9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 t="s">
        <v>20</v>
      </c>
      <c r="T346">
        <v>0</v>
      </c>
      <c r="U346">
        <v>345</v>
      </c>
    </row>
    <row r="347" spans="1:21">
      <c r="A347" s="27">
        <v>42838.090972222199</v>
      </c>
      <c r="B347">
        <v>18.3</v>
      </c>
      <c r="C347">
        <v>46</v>
      </c>
      <c r="D347" s="28">
        <v>10.4</v>
      </c>
      <c r="E347" s="28">
        <v>72</v>
      </c>
      <c r="F347">
        <v>0.4</v>
      </c>
      <c r="G347">
        <v>4</v>
      </c>
      <c r="H347">
        <v>5.6</v>
      </c>
      <c r="I347">
        <v>10.4</v>
      </c>
      <c r="J347">
        <v>345</v>
      </c>
      <c r="K347">
        <v>981.8</v>
      </c>
      <c r="L347">
        <v>1015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 t="s">
        <v>20</v>
      </c>
      <c r="T347">
        <v>0</v>
      </c>
      <c r="U347">
        <v>346</v>
      </c>
    </row>
    <row r="348" spans="1:21">
      <c r="A348" s="27">
        <v>42838.092361111099</v>
      </c>
      <c r="B348">
        <v>18.3</v>
      </c>
      <c r="C348">
        <v>46</v>
      </c>
      <c r="D348" s="28">
        <v>10.4</v>
      </c>
      <c r="E348" s="28">
        <v>72</v>
      </c>
      <c r="F348">
        <v>2.9</v>
      </c>
      <c r="G348">
        <v>4</v>
      </c>
      <c r="H348">
        <v>5.6</v>
      </c>
      <c r="I348">
        <v>10.4</v>
      </c>
      <c r="J348">
        <v>259</v>
      </c>
      <c r="K348">
        <v>981.7</v>
      </c>
      <c r="L348">
        <v>1014.9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 t="s">
        <v>20</v>
      </c>
      <c r="T348">
        <v>0</v>
      </c>
      <c r="U348">
        <v>347</v>
      </c>
    </row>
    <row r="349" spans="1:21">
      <c r="A349" s="27">
        <v>42838.09375</v>
      </c>
      <c r="B349">
        <v>18.3</v>
      </c>
      <c r="C349">
        <v>46</v>
      </c>
      <c r="D349" s="28">
        <v>10.4</v>
      </c>
      <c r="E349" s="28">
        <v>73</v>
      </c>
      <c r="F349">
        <v>0</v>
      </c>
      <c r="G349">
        <v>0</v>
      </c>
      <c r="H349">
        <v>5.8</v>
      </c>
      <c r="I349">
        <v>10.4</v>
      </c>
      <c r="J349">
        <v>354</v>
      </c>
      <c r="K349">
        <v>981.8</v>
      </c>
      <c r="L349">
        <v>1015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 t="s">
        <v>20</v>
      </c>
      <c r="T349">
        <v>0</v>
      </c>
      <c r="U349">
        <v>348</v>
      </c>
    </row>
    <row r="350" spans="1:21">
      <c r="A350" s="27">
        <v>42838.095138888901</v>
      </c>
      <c r="B350">
        <v>18.3</v>
      </c>
      <c r="C350">
        <v>46</v>
      </c>
      <c r="D350" s="28">
        <v>10.3</v>
      </c>
      <c r="E350" s="28">
        <v>73</v>
      </c>
      <c r="F350">
        <v>1.8</v>
      </c>
      <c r="G350">
        <v>4</v>
      </c>
      <c r="H350">
        <v>5.7</v>
      </c>
      <c r="I350">
        <v>10.3</v>
      </c>
      <c r="J350">
        <v>272</v>
      </c>
      <c r="K350">
        <v>981.8</v>
      </c>
      <c r="L350">
        <v>1015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 t="s">
        <v>20</v>
      </c>
      <c r="T350">
        <v>0</v>
      </c>
      <c r="U350">
        <v>349</v>
      </c>
    </row>
    <row r="351" spans="1:21">
      <c r="A351" s="27">
        <v>42838.096527777801</v>
      </c>
      <c r="B351">
        <v>18.3</v>
      </c>
      <c r="C351">
        <v>46</v>
      </c>
      <c r="D351" s="28">
        <v>10.3</v>
      </c>
      <c r="E351" s="28">
        <v>73</v>
      </c>
      <c r="F351">
        <v>0.4</v>
      </c>
      <c r="G351">
        <v>4</v>
      </c>
      <c r="H351">
        <v>5.7</v>
      </c>
      <c r="I351">
        <v>10.3</v>
      </c>
      <c r="J351">
        <v>7</v>
      </c>
      <c r="K351">
        <v>981.8</v>
      </c>
      <c r="L351">
        <v>1015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 t="s">
        <v>20</v>
      </c>
      <c r="T351">
        <v>0</v>
      </c>
      <c r="U351">
        <v>350</v>
      </c>
    </row>
    <row r="352" spans="1:21">
      <c r="A352" s="27">
        <v>42838.097916666702</v>
      </c>
      <c r="B352">
        <v>18.3</v>
      </c>
      <c r="C352">
        <v>46</v>
      </c>
      <c r="D352" s="28">
        <v>10.199999999999999</v>
      </c>
      <c r="E352" s="28">
        <v>73</v>
      </c>
      <c r="F352">
        <v>0.7</v>
      </c>
      <c r="G352">
        <v>4</v>
      </c>
      <c r="H352">
        <v>5.6</v>
      </c>
      <c r="I352">
        <v>10.199999999999999</v>
      </c>
      <c r="J352">
        <v>311</v>
      </c>
      <c r="K352">
        <v>981.7</v>
      </c>
      <c r="L352">
        <v>1014.9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 t="s">
        <v>20</v>
      </c>
      <c r="T352">
        <v>0</v>
      </c>
      <c r="U352">
        <v>351</v>
      </c>
    </row>
    <row r="353" spans="1:21">
      <c r="A353" s="27">
        <v>42838.099305555603</v>
      </c>
      <c r="B353">
        <v>18.3</v>
      </c>
      <c r="C353">
        <v>46</v>
      </c>
      <c r="D353" s="28">
        <v>10.199999999999999</v>
      </c>
      <c r="E353" s="28">
        <v>74</v>
      </c>
      <c r="F353">
        <v>0.7</v>
      </c>
      <c r="G353">
        <v>4</v>
      </c>
      <c r="H353">
        <v>5.8</v>
      </c>
      <c r="I353">
        <v>10.199999999999999</v>
      </c>
      <c r="J353">
        <v>18</v>
      </c>
      <c r="K353">
        <v>981.8</v>
      </c>
      <c r="L353">
        <v>1015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 t="s">
        <v>20</v>
      </c>
      <c r="T353">
        <v>0</v>
      </c>
      <c r="U353">
        <v>352</v>
      </c>
    </row>
    <row r="354" spans="1:21">
      <c r="A354" s="27">
        <v>42838.100694444402</v>
      </c>
      <c r="B354">
        <v>18.3</v>
      </c>
      <c r="C354">
        <v>46</v>
      </c>
      <c r="D354" s="28">
        <v>10.1</v>
      </c>
      <c r="E354" s="28">
        <v>74</v>
      </c>
      <c r="F354">
        <v>0.4</v>
      </c>
      <c r="G354">
        <v>4</v>
      </c>
      <c r="H354">
        <v>5.7</v>
      </c>
      <c r="I354">
        <v>10.1</v>
      </c>
      <c r="J354">
        <v>17</v>
      </c>
      <c r="K354">
        <v>981.7</v>
      </c>
      <c r="L354">
        <v>1014.9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 t="s">
        <v>20</v>
      </c>
      <c r="T354">
        <v>0</v>
      </c>
      <c r="U354">
        <v>353</v>
      </c>
    </row>
    <row r="355" spans="1:21">
      <c r="A355" s="27">
        <v>42838.102083333302</v>
      </c>
      <c r="B355">
        <v>18.3</v>
      </c>
      <c r="C355">
        <v>46</v>
      </c>
      <c r="D355" s="28">
        <v>10.1</v>
      </c>
      <c r="E355" s="28">
        <v>74</v>
      </c>
      <c r="F355">
        <v>1.8</v>
      </c>
      <c r="G355">
        <v>4</v>
      </c>
      <c r="H355">
        <v>5.7</v>
      </c>
      <c r="I355">
        <v>10.1</v>
      </c>
      <c r="J355">
        <v>19</v>
      </c>
      <c r="K355">
        <v>981.7</v>
      </c>
      <c r="L355">
        <v>1014.9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 t="s">
        <v>20</v>
      </c>
      <c r="T355">
        <v>0</v>
      </c>
      <c r="U355">
        <v>354</v>
      </c>
    </row>
    <row r="356" spans="1:21">
      <c r="A356" s="27">
        <v>42838.103472222203</v>
      </c>
      <c r="B356">
        <v>18.3</v>
      </c>
      <c r="C356">
        <v>46</v>
      </c>
      <c r="D356" s="28">
        <v>10</v>
      </c>
      <c r="E356" s="28">
        <v>74</v>
      </c>
      <c r="F356">
        <v>0.7</v>
      </c>
      <c r="G356">
        <v>4</v>
      </c>
      <c r="H356">
        <v>5.6</v>
      </c>
      <c r="I356">
        <v>10</v>
      </c>
      <c r="J356">
        <v>27</v>
      </c>
      <c r="K356">
        <v>981.6</v>
      </c>
      <c r="L356">
        <v>1014.8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 t="s">
        <v>20</v>
      </c>
      <c r="T356">
        <v>0</v>
      </c>
      <c r="U356">
        <v>355</v>
      </c>
    </row>
    <row r="357" spans="1:21">
      <c r="A357" s="27">
        <v>42838.104861111096</v>
      </c>
      <c r="B357">
        <v>18.3</v>
      </c>
      <c r="C357">
        <v>46</v>
      </c>
      <c r="D357" s="28">
        <v>10</v>
      </c>
      <c r="E357" s="28">
        <v>75</v>
      </c>
      <c r="F357">
        <v>4</v>
      </c>
      <c r="G357">
        <v>7.9</v>
      </c>
      <c r="H357">
        <v>5.8</v>
      </c>
      <c r="I357">
        <v>10</v>
      </c>
      <c r="J357">
        <v>20</v>
      </c>
      <c r="K357">
        <v>981.6</v>
      </c>
      <c r="L357">
        <v>1014.8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 t="s">
        <v>20</v>
      </c>
      <c r="T357">
        <v>0</v>
      </c>
      <c r="U357">
        <v>356</v>
      </c>
    </row>
    <row r="358" spans="1:21">
      <c r="A358" s="27">
        <v>42838.106249999997</v>
      </c>
      <c r="B358">
        <v>18.3</v>
      </c>
      <c r="C358">
        <v>46</v>
      </c>
      <c r="D358" s="28">
        <v>9.9</v>
      </c>
      <c r="E358" s="28">
        <v>74</v>
      </c>
      <c r="F358">
        <v>2.9</v>
      </c>
      <c r="G358">
        <v>4</v>
      </c>
      <c r="H358">
        <v>5.5</v>
      </c>
      <c r="I358">
        <v>9.9</v>
      </c>
      <c r="J358">
        <v>24</v>
      </c>
      <c r="K358">
        <v>981.6</v>
      </c>
      <c r="L358">
        <v>1014.8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 t="s">
        <v>20</v>
      </c>
      <c r="T358">
        <v>0</v>
      </c>
      <c r="U358">
        <v>357</v>
      </c>
    </row>
    <row r="359" spans="1:21">
      <c r="A359" s="27">
        <v>42838.107638888898</v>
      </c>
      <c r="B359">
        <v>18.3</v>
      </c>
      <c r="C359">
        <v>46</v>
      </c>
      <c r="D359" s="28">
        <v>9.8000000000000007</v>
      </c>
      <c r="E359" s="28">
        <v>75</v>
      </c>
      <c r="F359">
        <v>0.4</v>
      </c>
      <c r="G359">
        <v>4</v>
      </c>
      <c r="H359">
        <v>5.6</v>
      </c>
      <c r="I359">
        <v>9.8000000000000007</v>
      </c>
      <c r="J359">
        <v>18</v>
      </c>
      <c r="K359">
        <v>981.6</v>
      </c>
      <c r="L359">
        <v>1014.8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 t="s">
        <v>20</v>
      </c>
      <c r="T359">
        <v>0</v>
      </c>
      <c r="U359">
        <v>358</v>
      </c>
    </row>
    <row r="360" spans="1:21">
      <c r="A360" s="27">
        <v>42838.109027777798</v>
      </c>
      <c r="B360">
        <v>18.3</v>
      </c>
      <c r="C360">
        <v>46</v>
      </c>
      <c r="D360" s="28">
        <v>9.8000000000000007</v>
      </c>
      <c r="E360" s="28">
        <v>75</v>
      </c>
      <c r="F360">
        <v>1.8</v>
      </c>
      <c r="G360">
        <v>4</v>
      </c>
      <c r="H360">
        <v>5.6</v>
      </c>
      <c r="I360">
        <v>9.8000000000000007</v>
      </c>
      <c r="J360">
        <v>8</v>
      </c>
      <c r="K360">
        <v>981.5</v>
      </c>
      <c r="L360">
        <v>1014.7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 t="s">
        <v>20</v>
      </c>
      <c r="T360">
        <v>0</v>
      </c>
      <c r="U360">
        <v>359</v>
      </c>
    </row>
    <row r="361" spans="1:21">
      <c r="A361" s="27">
        <v>42838.110416666699</v>
      </c>
      <c r="B361">
        <v>18.3</v>
      </c>
      <c r="C361">
        <v>46</v>
      </c>
      <c r="D361" s="28">
        <v>9.6999999999999993</v>
      </c>
      <c r="E361" s="28">
        <v>75</v>
      </c>
      <c r="F361">
        <v>4.3</v>
      </c>
      <c r="G361">
        <v>7.9</v>
      </c>
      <c r="H361">
        <v>5.5</v>
      </c>
      <c r="I361">
        <v>9.6999999999999993</v>
      </c>
      <c r="J361">
        <v>1</v>
      </c>
      <c r="K361">
        <v>981.7</v>
      </c>
      <c r="L361">
        <v>1014.9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 t="s">
        <v>20</v>
      </c>
      <c r="T361">
        <v>0</v>
      </c>
      <c r="U361">
        <v>360</v>
      </c>
    </row>
    <row r="362" spans="1:21">
      <c r="A362" s="27">
        <v>42838.1118055556</v>
      </c>
      <c r="B362">
        <v>18.3</v>
      </c>
      <c r="C362">
        <v>46</v>
      </c>
      <c r="D362" s="28">
        <v>9.6999999999999993</v>
      </c>
      <c r="E362" s="28">
        <v>75</v>
      </c>
      <c r="F362">
        <v>7.9</v>
      </c>
      <c r="G362">
        <v>7.9</v>
      </c>
      <c r="H362">
        <v>5.5</v>
      </c>
      <c r="I362">
        <v>8.6999999999999993</v>
      </c>
      <c r="J362">
        <v>14</v>
      </c>
      <c r="K362">
        <v>981.6</v>
      </c>
      <c r="L362">
        <v>1014.8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 t="s">
        <v>20</v>
      </c>
      <c r="T362">
        <v>0</v>
      </c>
      <c r="U362">
        <v>361</v>
      </c>
    </row>
    <row r="363" spans="1:21">
      <c r="A363" s="27">
        <v>42838.113194444399</v>
      </c>
      <c r="B363">
        <v>18.3</v>
      </c>
      <c r="C363">
        <v>46</v>
      </c>
      <c r="D363" s="28">
        <v>9.6</v>
      </c>
      <c r="E363" s="28">
        <v>75</v>
      </c>
      <c r="F363">
        <v>2.9</v>
      </c>
      <c r="G363">
        <v>4</v>
      </c>
      <c r="H363">
        <v>5.4</v>
      </c>
      <c r="I363">
        <v>9.6</v>
      </c>
      <c r="J363">
        <v>13</v>
      </c>
      <c r="K363">
        <v>981.7</v>
      </c>
      <c r="L363">
        <v>1014.9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 t="s">
        <v>20</v>
      </c>
      <c r="T363">
        <v>0</v>
      </c>
      <c r="U363">
        <v>362</v>
      </c>
    </row>
    <row r="364" spans="1:21">
      <c r="A364" s="27">
        <v>42838.114583333299</v>
      </c>
      <c r="B364">
        <v>18.3</v>
      </c>
      <c r="C364">
        <v>46</v>
      </c>
      <c r="D364" s="28">
        <v>9.6</v>
      </c>
      <c r="E364" s="28">
        <v>75</v>
      </c>
      <c r="F364">
        <v>2.9</v>
      </c>
      <c r="G364">
        <v>4</v>
      </c>
      <c r="H364">
        <v>5.4</v>
      </c>
      <c r="I364">
        <v>9.6</v>
      </c>
      <c r="J364">
        <v>1</v>
      </c>
      <c r="K364">
        <v>981.7</v>
      </c>
      <c r="L364">
        <v>1014.9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 t="s">
        <v>20</v>
      </c>
      <c r="T364">
        <v>0</v>
      </c>
      <c r="U364">
        <v>363</v>
      </c>
    </row>
    <row r="365" spans="1:21">
      <c r="A365" s="27">
        <v>42838.1159722222</v>
      </c>
      <c r="B365">
        <v>18.3</v>
      </c>
      <c r="C365">
        <v>46</v>
      </c>
      <c r="D365" s="28">
        <v>9.5</v>
      </c>
      <c r="E365" s="28">
        <v>75</v>
      </c>
      <c r="F365">
        <v>4</v>
      </c>
      <c r="G365">
        <v>4</v>
      </c>
      <c r="H365">
        <v>5.3</v>
      </c>
      <c r="I365">
        <v>9.5</v>
      </c>
      <c r="J365">
        <v>3</v>
      </c>
      <c r="K365">
        <v>981.6</v>
      </c>
      <c r="L365">
        <v>1014.8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 t="s">
        <v>20</v>
      </c>
      <c r="T365">
        <v>0</v>
      </c>
      <c r="U365">
        <v>364</v>
      </c>
    </row>
    <row r="366" spans="1:21">
      <c r="A366" s="27">
        <v>42838.117361111101</v>
      </c>
      <c r="B366">
        <v>18.3</v>
      </c>
      <c r="C366">
        <v>46</v>
      </c>
      <c r="D366" s="28">
        <v>9.5</v>
      </c>
      <c r="E366" s="28">
        <v>75</v>
      </c>
      <c r="F366">
        <v>2.9</v>
      </c>
      <c r="G366">
        <v>4</v>
      </c>
      <c r="H366">
        <v>5.3</v>
      </c>
      <c r="I366">
        <v>9.5</v>
      </c>
      <c r="J366">
        <v>11</v>
      </c>
      <c r="K366">
        <v>981.6</v>
      </c>
      <c r="L366">
        <v>1014.8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 t="s">
        <v>20</v>
      </c>
      <c r="T366">
        <v>0</v>
      </c>
      <c r="U366">
        <v>365</v>
      </c>
    </row>
    <row r="367" spans="1:21">
      <c r="A367" s="27">
        <v>42838.118750000001</v>
      </c>
      <c r="B367">
        <v>18.3</v>
      </c>
      <c r="C367">
        <v>46</v>
      </c>
      <c r="D367" s="28">
        <v>9.4</v>
      </c>
      <c r="E367" s="28">
        <v>76</v>
      </c>
      <c r="F367">
        <v>4.7</v>
      </c>
      <c r="G367">
        <v>7.9</v>
      </c>
      <c r="H367">
        <v>5.4</v>
      </c>
      <c r="I367">
        <v>9.4</v>
      </c>
      <c r="J367">
        <v>24</v>
      </c>
      <c r="K367">
        <v>981.5</v>
      </c>
      <c r="L367">
        <v>1014.7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 t="s">
        <v>20</v>
      </c>
      <c r="T367">
        <v>0</v>
      </c>
      <c r="U367">
        <v>366</v>
      </c>
    </row>
    <row r="368" spans="1:21">
      <c r="A368" s="27">
        <v>42838.120138888902</v>
      </c>
      <c r="B368">
        <v>18.3</v>
      </c>
      <c r="C368">
        <v>46</v>
      </c>
      <c r="D368" s="28">
        <v>9.4</v>
      </c>
      <c r="E368" s="28">
        <v>75</v>
      </c>
      <c r="F368">
        <v>9.4</v>
      </c>
      <c r="G368">
        <v>11.9</v>
      </c>
      <c r="H368">
        <v>5.2</v>
      </c>
      <c r="I368">
        <v>8</v>
      </c>
      <c r="J368">
        <v>21</v>
      </c>
      <c r="K368">
        <v>981.4</v>
      </c>
      <c r="L368">
        <v>1014.6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 t="s">
        <v>20</v>
      </c>
      <c r="T368">
        <v>0</v>
      </c>
      <c r="U368">
        <v>367</v>
      </c>
    </row>
    <row r="369" spans="1:21">
      <c r="A369" s="27">
        <v>42838.121527777803</v>
      </c>
      <c r="B369">
        <v>18.3</v>
      </c>
      <c r="C369">
        <v>46</v>
      </c>
      <c r="D369" s="28">
        <v>9.4</v>
      </c>
      <c r="E369" s="28">
        <v>75</v>
      </c>
      <c r="F369">
        <v>4.3</v>
      </c>
      <c r="G369">
        <v>7.9</v>
      </c>
      <c r="H369">
        <v>5.2</v>
      </c>
      <c r="I369">
        <v>9.4</v>
      </c>
      <c r="J369">
        <v>22</v>
      </c>
      <c r="K369">
        <v>981.4</v>
      </c>
      <c r="L369">
        <v>1014.6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 t="s">
        <v>20</v>
      </c>
      <c r="T369">
        <v>0</v>
      </c>
      <c r="U369">
        <v>368</v>
      </c>
    </row>
    <row r="370" spans="1:21">
      <c r="A370" s="27">
        <v>42838.122916666704</v>
      </c>
      <c r="B370">
        <v>18.3</v>
      </c>
      <c r="C370">
        <v>46</v>
      </c>
      <c r="D370" s="28">
        <v>9.3000000000000007</v>
      </c>
      <c r="E370" s="28">
        <v>76</v>
      </c>
      <c r="F370">
        <v>6.5</v>
      </c>
      <c r="G370">
        <v>7.9</v>
      </c>
      <c r="H370">
        <v>5.3</v>
      </c>
      <c r="I370">
        <v>8.5</v>
      </c>
      <c r="J370">
        <v>2</v>
      </c>
      <c r="K370">
        <v>981.2</v>
      </c>
      <c r="L370">
        <v>1014.4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 t="s">
        <v>20</v>
      </c>
      <c r="T370">
        <v>0</v>
      </c>
      <c r="U370">
        <v>369</v>
      </c>
    </row>
    <row r="371" spans="1:21">
      <c r="A371" s="27">
        <v>42838.124305555597</v>
      </c>
      <c r="B371">
        <v>18.3</v>
      </c>
      <c r="C371">
        <v>46</v>
      </c>
      <c r="D371" s="28">
        <v>9.3000000000000007</v>
      </c>
      <c r="E371" s="28">
        <v>75</v>
      </c>
      <c r="F371">
        <v>6.8</v>
      </c>
      <c r="G371">
        <v>7.9</v>
      </c>
      <c r="H371">
        <v>5.0999999999999996</v>
      </c>
      <c r="I371">
        <v>8.4</v>
      </c>
      <c r="J371">
        <v>13</v>
      </c>
      <c r="K371">
        <v>981.3</v>
      </c>
      <c r="L371">
        <v>1014.5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 t="s">
        <v>20</v>
      </c>
      <c r="T371">
        <v>0</v>
      </c>
      <c r="U371">
        <v>370</v>
      </c>
    </row>
    <row r="372" spans="1:21">
      <c r="A372" s="27">
        <v>42838.125694444403</v>
      </c>
      <c r="B372">
        <v>18.3</v>
      </c>
      <c r="C372">
        <v>46</v>
      </c>
      <c r="D372" s="28">
        <v>9.3000000000000007</v>
      </c>
      <c r="E372" s="28">
        <v>76</v>
      </c>
      <c r="F372">
        <v>1.4</v>
      </c>
      <c r="G372">
        <v>4</v>
      </c>
      <c r="H372">
        <v>5.3</v>
      </c>
      <c r="I372">
        <v>9.3000000000000007</v>
      </c>
      <c r="J372">
        <v>15</v>
      </c>
      <c r="K372">
        <v>981.4</v>
      </c>
      <c r="L372">
        <v>1014.6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 t="s">
        <v>20</v>
      </c>
      <c r="T372">
        <v>0</v>
      </c>
      <c r="U372">
        <v>371</v>
      </c>
    </row>
    <row r="373" spans="1:21">
      <c r="A373" s="27">
        <v>42838.127083333296</v>
      </c>
      <c r="B373">
        <v>18.3</v>
      </c>
      <c r="C373">
        <v>46</v>
      </c>
      <c r="D373" s="28">
        <v>9.3000000000000007</v>
      </c>
      <c r="E373" s="28">
        <v>76</v>
      </c>
      <c r="F373">
        <v>5.4</v>
      </c>
      <c r="G373">
        <v>7.9</v>
      </c>
      <c r="H373">
        <v>5.3</v>
      </c>
      <c r="I373">
        <v>8.8000000000000007</v>
      </c>
      <c r="J373">
        <v>12</v>
      </c>
      <c r="K373">
        <v>981.5</v>
      </c>
      <c r="L373">
        <v>1014.7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 t="s">
        <v>20</v>
      </c>
      <c r="T373">
        <v>0</v>
      </c>
      <c r="U373">
        <v>372</v>
      </c>
    </row>
    <row r="374" spans="1:21">
      <c r="A374" s="27">
        <v>42838.128472222197</v>
      </c>
      <c r="B374">
        <v>18.3</v>
      </c>
      <c r="C374">
        <v>46</v>
      </c>
      <c r="D374" s="28">
        <v>9.3000000000000007</v>
      </c>
      <c r="E374" s="28">
        <v>76</v>
      </c>
      <c r="F374">
        <v>5.4</v>
      </c>
      <c r="G374">
        <v>7.9</v>
      </c>
      <c r="H374">
        <v>5.3</v>
      </c>
      <c r="I374">
        <v>8.8000000000000007</v>
      </c>
      <c r="J374">
        <v>14</v>
      </c>
      <c r="K374">
        <v>981.3</v>
      </c>
      <c r="L374">
        <v>1014.5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 t="s">
        <v>20</v>
      </c>
      <c r="T374">
        <v>0</v>
      </c>
      <c r="U374">
        <v>373</v>
      </c>
    </row>
    <row r="375" spans="1:21">
      <c r="A375" s="27">
        <v>42838.129861111098</v>
      </c>
      <c r="B375">
        <v>18.3</v>
      </c>
      <c r="C375">
        <v>46</v>
      </c>
      <c r="D375" s="28">
        <v>9.3000000000000007</v>
      </c>
      <c r="E375" s="28">
        <v>76</v>
      </c>
      <c r="F375">
        <v>9</v>
      </c>
      <c r="G375">
        <v>11.9</v>
      </c>
      <c r="H375">
        <v>5.3</v>
      </c>
      <c r="I375">
        <v>8</v>
      </c>
      <c r="J375">
        <v>22</v>
      </c>
      <c r="K375">
        <v>981.3</v>
      </c>
      <c r="L375">
        <v>1014.5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 t="s">
        <v>20</v>
      </c>
      <c r="T375">
        <v>0</v>
      </c>
      <c r="U375">
        <v>374</v>
      </c>
    </row>
    <row r="376" spans="1:21">
      <c r="A376" s="27">
        <v>42838.131249999999</v>
      </c>
      <c r="B376">
        <v>18.3</v>
      </c>
      <c r="C376">
        <v>46</v>
      </c>
      <c r="D376" s="28">
        <v>9.3000000000000007</v>
      </c>
      <c r="E376" s="28">
        <v>76</v>
      </c>
      <c r="F376">
        <v>10.8</v>
      </c>
      <c r="G376">
        <v>15.8</v>
      </c>
      <c r="H376">
        <v>5.3</v>
      </c>
      <c r="I376">
        <v>7.7</v>
      </c>
      <c r="J376">
        <v>26</v>
      </c>
      <c r="K376">
        <v>981.5</v>
      </c>
      <c r="L376">
        <v>1014.7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 t="s">
        <v>20</v>
      </c>
      <c r="T376">
        <v>0</v>
      </c>
      <c r="U376">
        <v>375</v>
      </c>
    </row>
    <row r="377" spans="1:21">
      <c r="A377" s="27">
        <v>42838.132638888899</v>
      </c>
      <c r="B377">
        <v>18.3</v>
      </c>
      <c r="C377">
        <v>46</v>
      </c>
      <c r="D377" s="28">
        <v>9.3000000000000007</v>
      </c>
      <c r="E377" s="28">
        <v>76</v>
      </c>
      <c r="F377">
        <v>9.6999999999999993</v>
      </c>
      <c r="G377">
        <v>11.9</v>
      </c>
      <c r="H377">
        <v>5.3</v>
      </c>
      <c r="I377">
        <v>7.8</v>
      </c>
      <c r="J377">
        <v>43</v>
      </c>
      <c r="K377">
        <v>981.4</v>
      </c>
      <c r="L377">
        <v>1014.6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 t="s">
        <v>20</v>
      </c>
      <c r="T377">
        <v>0</v>
      </c>
      <c r="U377">
        <v>376</v>
      </c>
    </row>
    <row r="378" spans="1:21">
      <c r="A378" s="27">
        <v>42838.1340277778</v>
      </c>
      <c r="B378">
        <v>18.2</v>
      </c>
      <c r="C378">
        <v>46</v>
      </c>
      <c r="D378" s="28">
        <v>9.3000000000000007</v>
      </c>
      <c r="E378" s="28">
        <v>76</v>
      </c>
      <c r="F378">
        <v>3.2</v>
      </c>
      <c r="G378">
        <v>4</v>
      </c>
      <c r="H378">
        <v>5.3</v>
      </c>
      <c r="I378">
        <v>9.3000000000000007</v>
      </c>
      <c r="J378">
        <v>15</v>
      </c>
      <c r="K378">
        <v>981.4</v>
      </c>
      <c r="L378">
        <v>1014.6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 t="s">
        <v>20</v>
      </c>
      <c r="T378">
        <v>0</v>
      </c>
      <c r="U378">
        <v>377</v>
      </c>
    </row>
    <row r="379" spans="1:21">
      <c r="A379" s="27">
        <v>42838.135416666701</v>
      </c>
      <c r="B379">
        <v>18.2</v>
      </c>
      <c r="C379">
        <v>46</v>
      </c>
      <c r="D379" s="28">
        <v>9.3000000000000007</v>
      </c>
      <c r="E379" s="28">
        <v>77</v>
      </c>
      <c r="F379">
        <v>5.8</v>
      </c>
      <c r="G379">
        <v>7.9</v>
      </c>
      <c r="H379">
        <v>5.5</v>
      </c>
      <c r="I379">
        <v>8.6999999999999993</v>
      </c>
      <c r="J379">
        <v>7</v>
      </c>
      <c r="K379">
        <v>981.4</v>
      </c>
      <c r="L379">
        <v>1014.6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 t="s">
        <v>20</v>
      </c>
      <c r="T379">
        <v>0</v>
      </c>
      <c r="U379">
        <v>378</v>
      </c>
    </row>
    <row r="380" spans="1:21">
      <c r="A380" s="27">
        <v>42838.136805555601</v>
      </c>
      <c r="B380">
        <v>18.2</v>
      </c>
      <c r="C380">
        <v>46</v>
      </c>
      <c r="D380" s="28">
        <v>9.3000000000000007</v>
      </c>
      <c r="E380" s="28">
        <v>77</v>
      </c>
      <c r="F380">
        <v>0.7</v>
      </c>
      <c r="G380">
        <v>4</v>
      </c>
      <c r="H380">
        <v>5.5</v>
      </c>
      <c r="I380">
        <v>9.3000000000000007</v>
      </c>
      <c r="J380">
        <v>16</v>
      </c>
      <c r="K380">
        <v>981.5</v>
      </c>
      <c r="L380">
        <v>1014.7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 t="s">
        <v>20</v>
      </c>
      <c r="T380">
        <v>0</v>
      </c>
      <c r="U380">
        <v>379</v>
      </c>
    </row>
    <row r="381" spans="1:21">
      <c r="A381" s="27">
        <v>42838.1381944444</v>
      </c>
      <c r="B381">
        <v>18.2</v>
      </c>
      <c r="C381">
        <v>46</v>
      </c>
      <c r="D381" s="28">
        <v>9.3000000000000007</v>
      </c>
      <c r="E381" s="28">
        <v>77</v>
      </c>
      <c r="F381">
        <v>13</v>
      </c>
      <c r="G381">
        <v>15.8</v>
      </c>
      <c r="H381">
        <v>5.5</v>
      </c>
      <c r="I381">
        <v>7.3</v>
      </c>
      <c r="J381">
        <v>76</v>
      </c>
      <c r="K381">
        <v>981.5</v>
      </c>
      <c r="L381">
        <v>1014.7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 t="s">
        <v>20</v>
      </c>
      <c r="T381">
        <v>0</v>
      </c>
      <c r="U381">
        <v>380</v>
      </c>
    </row>
    <row r="382" spans="1:21">
      <c r="A382" s="27">
        <v>42838.139583333301</v>
      </c>
      <c r="B382">
        <v>18.2</v>
      </c>
      <c r="C382">
        <v>46</v>
      </c>
      <c r="D382" s="28">
        <v>9.3000000000000007</v>
      </c>
      <c r="E382" s="28">
        <v>77</v>
      </c>
      <c r="F382">
        <v>7.9</v>
      </c>
      <c r="G382">
        <v>7.9</v>
      </c>
      <c r="H382">
        <v>5.5</v>
      </c>
      <c r="I382">
        <v>8.1999999999999993</v>
      </c>
      <c r="J382">
        <v>26</v>
      </c>
      <c r="K382">
        <v>981.5</v>
      </c>
      <c r="L382">
        <v>1014.7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 t="s">
        <v>20</v>
      </c>
      <c r="T382">
        <v>0</v>
      </c>
      <c r="U382">
        <v>381</v>
      </c>
    </row>
    <row r="383" spans="1:21">
      <c r="A383" s="27">
        <v>42838.140972222202</v>
      </c>
      <c r="B383">
        <v>18.2</v>
      </c>
      <c r="C383">
        <v>46</v>
      </c>
      <c r="D383" s="28">
        <v>9.3000000000000007</v>
      </c>
      <c r="E383" s="28">
        <v>78</v>
      </c>
      <c r="F383">
        <v>5.8</v>
      </c>
      <c r="G383">
        <v>7.9</v>
      </c>
      <c r="H383">
        <v>5.7</v>
      </c>
      <c r="I383">
        <v>8.6999999999999993</v>
      </c>
      <c r="J383">
        <v>15</v>
      </c>
      <c r="K383">
        <v>981.2</v>
      </c>
      <c r="L383">
        <v>1014.4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 t="s">
        <v>20</v>
      </c>
      <c r="T383">
        <v>0</v>
      </c>
      <c r="U383">
        <v>382</v>
      </c>
    </row>
    <row r="384" spans="1:21">
      <c r="A384" s="27">
        <v>42838.142361111102</v>
      </c>
      <c r="B384">
        <v>18.2</v>
      </c>
      <c r="C384">
        <v>46</v>
      </c>
      <c r="D384" s="28">
        <v>9.1999999999999993</v>
      </c>
      <c r="E384" s="28">
        <v>77</v>
      </c>
      <c r="F384">
        <v>9</v>
      </c>
      <c r="G384">
        <v>11.9</v>
      </c>
      <c r="H384">
        <v>5.4</v>
      </c>
      <c r="I384">
        <v>7.9</v>
      </c>
      <c r="J384">
        <v>353</v>
      </c>
      <c r="K384">
        <v>981.5</v>
      </c>
      <c r="L384">
        <v>1014.7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 t="s">
        <v>20</v>
      </c>
      <c r="T384">
        <v>0</v>
      </c>
      <c r="U384">
        <v>383</v>
      </c>
    </row>
    <row r="385" spans="1:21">
      <c r="A385" s="27">
        <v>42838.143750000003</v>
      </c>
      <c r="B385">
        <v>18.2</v>
      </c>
      <c r="C385">
        <v>46</v>
      </c>
      <c r="D385" s="28">
        <v>9.1999999999999993</v>
      </c>
      <c r="E385" s="28">
        <v>78</v>
      </c>
      <c r="F385">
        <v>7.9</v>
      </c>
      <c r="G385">
        <v>11.9</v>
      </c>
      <c r="H385">
        <v>5.6</v>
      </c>
      <c r="I385">
        <v>8.1</v>
      </c>
      <c r="J385">
        <v>102</v>
      </c>
      <c r="K385">
        <v>981.6</v>
      </c>
      <c r="L385">
        <v>1014.8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 t="s">
        <v>20</v>
      </c>
      <c r="T385">
        <v>0</v>
      </c>
      <c r="U385">
        <v>384</v>
      </c>
    </row>
    <row r="386" spans="1:21">
      <c r="A386" s="27">
        <v>42838.145138888904</v>
      </c>
      <c r="B386">
        <v>18.2</v>
      </c>
      <c r="C386">
        <v>46</v>
      </c>
      <c r="D386" s="28">
        <v>9.1</v>
      </c>
      <c r="E386" s="28">
        <v>78</v>
      </c>
      <c r="F386">
        <v>1.4</v>
      </c>
      <c r="G386">
        <v>4</v>
      </c>
      <c r="H386">
        <v>5.5</v>
      </c>
      <c r="I386">
        <v>9.1</v>
      </c>
      <c r="J386">
        <v>344</v>
      </c>
      <c r="K386">
        <v>981.4</v>
      </c>
      <c r="L386">
        <v>1014.6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 t="s">
        <v>20</v>
      </c>
      <c r="T386">
        <v>0</v>
      </c>
      <c r="U386">
        <v>385</v>
      </c>
    </row>
    <row r="387" spans="1:21">
      <c r="A387" s="27">
        <v>42838.146527777797</v>
      </c>
      <c r="B387">
        <v>18.2</v>
      </c>
      <c r="C387">
        <v>46</v>
      </c>
      <c r="D387" s="28">
        <v>9</v>
      </c>
      <c r="E387" s="28">
        <v>78</v>
      </c>
      <c r="F387">
        <v>1.8</v>
      </c>
      <c r="G387">
        <v>4</v>
      </c>
      <c r="H387">
        <v>5.4</v>
      </c>
      <c r="I387">
        <v>9</v>
      </c>
      <c r="J387">
        <v>76</v>
      </c>
      <c r="K387">
        <v>981.4</v>
      </c>
      <c r="L387">
        <v>1014.6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 t="s">
        <v>20</v>
      </c>
      <c r="T387">
        <v>0</v>
      </c>
      <c r="U387">
        <v>386</v>
      </c>
    </row>
    <row r="388" spans="1:21">
      <c r="A388" s="27">
        <v>42838.147916666698</v>
      </c>
      <c r="B388">
        <v>18.2</v>
      </c>
      <c r="C388">
        <v>46</v>
      </c>
      <c r="D388" s="28">
        <v>9</v>
      </c>
      <c r="E388" s="28">
        <v>79</v>
      </c>
      <c r="F388">
        <v>7.9</v>
      </c>
      <c r="G388">
        <v>11.9</v>
      </c>
      <c r="H388">
        <v>5.6</v>
      </c>
      <c r="I388">
        <v>7.8</v>
      </c>
      <c r="J388">
        <v>25</v>
      </c>
      <c r="K388">
        <v>981.4</v>
      </c>
      <c r="L388">
        <v>1014.6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 t="s">
        <v>20</v>
      </c>
      <c r="T388">
        <v>0</v>
      </c>
      <c r="U388">
        <v>387</v>
      </c>
    </row>
    <row r="389" spans="1:21">
      <c r="A389" s="27">
        <v>42838.149305555598</v>
      </c>
      <c r="B389">
        <v>18.2</v>
      </c>
      <c r="C389">
        <v>46</v>
      </c>
      <c r="D389" s="28">
        <v>8.9</v>
      </c>
      <c r="E389" s="28">
        <v>79</v>
      </c>
      <c r="F389">
        <v>6.8</v>
      </c>
      <c r="G389">
        <v>7.9</v>
      </c>
      <c r="H389">
        <v>5.5</v>
      </c>
      <c r="I389">
        <v>8</v>
      </c>
      <c r="J389">
        <v>21</v>
      </c>
      <c r="K389">
        <v>981.7</v>
      </c>
      <c r="L389">
        <v>1014.9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 t="s">
        <v>20</v>
      </c>
      <c r="T389">
        <v>0</v>
      </c>
      <c r="U389">
        <v>388</v>
      </c>
    </row>
    <row r="390" spans="1:21">
      <c r="A390" s="27">
        <v>42838.150694444397</v>
      </c>
      <c r="B390">
        <v>18.2</v>
      </c>
      <c r="C390">
        <v>46</v>
      </c>
      <c r="D390" s="28">
        <v>8.8000000000000007</v>
      </c>
      <c r="E390" s="28">
        <v>79</v>
      </c>
      <c r="F390">
        <v>2.9</v>
      </c>
      <c r="G390">
        <v>4</v>
      </c>
      <c r="H390">
        <v>5.4</v>
      </c>
      <c r="I390">
        <v>8.8000000000000007</v>
      </c>
      <c r="J390">
        <v>14</v>
      </c>
      <c r="K390">
        <v>981.7</v>
      </c>
      <c r="L390">
        <v>1014.9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 t="s">
        <v>20</v>
      </c>
      <c r="T390">
        <v>0</v>
      </c>
      <c r="U390">
        <v>389</v>
      </c>
    </row>
    <row r="391" spans="1:21">
      <c r="A391" s="27">
        <v>42838.152083333298</v>
      </c>
      <c r="B391">
        <v>18.2</v>
      </c>
      <c r="C391">
        <v>46</v>
      </c>
      <c r="D391" s="28">
        <v>8.8000000000000007</v>
      </c>
      <c r="E391" s="28">
        <v>79</v>
      </c>
      <c r="F391">
        <v>7.9</v>
      </c>
      <c r="G391">
        <v>7.9</v>
      </c>
      <c r="H391">
        <v>5.4</v>
      </c>
      <c r="I391">
        <v>7.6</v>
      </c>
      <c r="J391">
        <v>22</v>
      </c>
      <c r="K391">
        <v>981.7</v>
      </c>
      <c r="L391">
        <v>1014.9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 t="s">
        <v>20</v>
      </c>
      <c r="T391">
        <v>0</v>
      </c>
      <c r="U391">
        <v>390</v>
      </c>
    </row>
    <row r="392" spans="1:21">
      <c r="A392" s="27">
        <v>42838.153472222199</v>
      </c>
      <c r="B392">
        <v>18.2</v>
      </c>
      <c r="C392">
        <v>46</v>
      </c>
      <c r="D392" s="28">
        <v>8.6999999999999993</v>
      </c>
      <c r="E392" s="28">
        <v>79</v>
      </c>
      <c r="F392">
        <v>2.2000000000000002</v>
      </c>
      <c r="G392">
        <v>4</v>
      </c>
      <c r="H392">
        <v>5.3</v>
      </c>
      <c r="I392">
        <v>8.6999999999999993</v>
      </c>
      <c r="J392">
        <v>10</v>
      </c>
      <c r="K392">
        <v>981.5</v>
      </c>
      <c r="L392">
        <v>1014.7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 t="s">
        <v>20</v>
      </c>
      <c r="T392">
        <v>0</v>
      </c>
      <c r="U392">
        <v>391</v>
      </c>
    </row>
    <row r="393" spans="1:21">
      <c r="A393" s="27">
        <v>42838.154861111099</v>
      </c>
      <c r="B393">
        <v>18.2</v>
      </c>
      <c r="C393">
        <v>46</v>
      </c>
      <c r="D393" s="28">
        <v>8.6</v>
      </c>
      <c r="E393" s="28">
        <v>79</v>
      </c>
      <c r="F393">
        <v>0.4</v>
      </c>
      <c r="G393">
        <v>4</v>
      </c>
      <c r="H393">
        <v>5.2</v>
      </c>
      <c r="I393">
        <v>8.6</v>
      </c>
      <c r="J393">
        <v>322</v>
      </c>
      <c r="K393">
        <v>981.4</v>
      </c>
      <c r="L393">
        <v>1014.6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 t="s">
        <v>20</v>
      </c>
      <c r="T393">
        <v>0</v>
      </c>
      <c r="U393">
        <v>392</v>
      </c>
    </row>
    <row r="394" spans="1:21">
      <c r="A394" s="27">
        <v>42838.15625</v>
      </c>
      <c r="B394">
        <v>18.2</v>
      </c>
      <c r="C394">
        <v>46</v>
      </c>
      <c r="D394" s="28">
        <v>8.5</v>
      </c>
      <c r="E394" s="28">
        <v>80</v>
      </c>
      <c r="F394">
        <v>6.8</v>
      </c>
      <c r="G394">
        <v>7.9</v>
      </c>
      <c r="H394">
        <v>5.3</v>
      </c>
      <c r="I394">
        <v>7.5</v>
      </c>
      <c r="J394">
        <v>13</v>
      </c>
      <c r="K394">
        <v>981.4</v>
      </c>
      <c r="L394">
        <v>1014.6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 t="s">
        <v>20</v>
      </c>
      <c r="T394">
        <v>0</v>
      </c>
      <c r="U394">
        <v>393</v>
      </c>
    </row>
    <row r="395" spans="1:21">
      <c r="A395" s="27">
        <v>42838.157638888901</v>
      </c>
      <c r="B395">
        <v>18.100000000000001</v>
      </c>
      <c r="C395">
        <v>46</v>
      </c>
      <c r="D395" s="28">
        <v>8.4</v>
      </c>
      <c r="E395" s="28">
        <v>80</v>
      </c>
      <c r="F395">
        <v>2.2000000000000002</v>
      </c>
      <c r="G395">
        <v>4</v>
      </c>
      <c r="H395">
        <v>5.2</v>
      </c>
      <c r="I395">
        <v>8.4</v>
      </c>
      <c r="J395">
        <v>13</v>
      </c>
      <c r="K395">
        <v>981.6</v>
      </c>
      <c r="L395">
        <v>1014.8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 t="s">
        <v>20</v>
      </c>
      <c r="T395">
        <v>0</v>
      </c>
      <c r="U395">
        <v>394</v>
      </c>
    </row>
    <row r="396" spans="1:21">
      <c r="A396" s="27">
        <v>42838.159027777801</v>
      </c>
      <c r="B396">
        <v>18.2</v>
      </c>
      <c r="C396">
        <v>46</v>
      </c>
      <c r="D396" s="28">
        <v>8.4</v>
      </c>
      <c r="E396" s="28">
        <v>80</v>
      </c>
      <c r="F396">
        <v>2.2000000000000002</v>
      </c>
      <c r="G396">
        <v>4</v>
      </c>
      <c r="H396">
        <v>5.2</v>
      </c>
      <c r="I396">
        <v>8.4</v>
      </c>
      <c r="J396">
        <v>349</v>
      </c>
      <c r="K396">
        <v>981.7</v>
      </c>
      <c r="L396">
        <v>1014.9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 t="s">
        <v>20</v>
      </c>
      <c r="T396">
        <v>0</v>
      </c>
      <c r="U396">
        <v>395</v>
      </c>
    </row>
    <row r="397" spans="1:21">
      <c r="A397" s="27">
        <v>42838.160416666702</v>
      </c>
      <c r="B397">
        <v>18.100000000000001</v>
      </c>
      <c r="C397">
        <v>46</v>
      </c>
      <c r="D397" s="28">
        <v>8.3000000000000007</v>
      </c>
      <c r="E397" s="28">
        <v>80</v>
      </c>
      <c r="F397">
        <v>0</v>
      </c>
      <c r="G397">
        <v>0</v>
      </c>
      <c r="H397">
        <v>5.0999999999999996</v>
      </c>
      <c r="I397">
        <v>8.3000000000000007</v>
      </c>
      <c r="J397">
        <v>19</v>
      </c>
      <c r="K397">
        <v>981.6</v>
      </c>
      <c r="L397">
        <v>1014.8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 t="s">
        <v>20</v>
      </c>
      <c r="T397">
        <v>0</v>
      </c>
      <c r="U397">
        <v>396</v>
      </c>
    </row>
    <row r="398" spans="1:21">
      <c r="A398" s="27">
        <v>42838.161805555603</v>
      </c>
      <c r="B398">
        <v>18.2</v>
      </c>
      <c r="C398">
        <v>46</v>
      </c>
      <c r="D398" s="28">
        <v>8.1999999999999993</v>
      </c>
      <c r="E398" s="28">
        <v>81</v>
      </c>
      <c r="F398">
        <v>5.8</v>
      </c>
      <c r="G398">
        <v>7.9</v>
      </c>
      <c r="H398">
        <v>5.0999999999999996</v>
      </c>
      <c r="I398">
        <v>7.5</v>
      </c>
      <c r="J398">
        <v>29</v>
      </c>
      <c r="K398">
        <v>981.6</v>
      </c>
      <c r="L398">
        <v>1014.8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 t="s">
        <v>20</v>
      </c>
      <c r="T398">
        <v>0</v>
      </c>
      <c r="U398">
        <v>397</v>
      </c>
    </row>
    <row r="399" spans="1:21">
      <c r="A399" s="27">
        <v>42838.163194444402</v>
      </c>
      <c r="B399">
        <v>18.2</v>
      </c>
      <c r="C399">
        <v>46</v>
      </c>
      <c r="D399" s="28">
        <v>8.1</v>
      </c>
      <c r="E399" s="28">
        <v>81</v>
      </c>
      <c r="F399">
        <v>7.9</v>
      </c>
      <c r="G399">
        <v>11.9</v>
      </c>
      <c r="H399">
        <v>5</v>
      </c>
      <c r="I399">
        <v>6.8</v>
      </c>
      <c r="J399">
        <v>17</v>
      </c>
      <c r="K399">
        <v>981.6</v>
      </c>
      <c r="L399">
        <v>1014.8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 t="s">
        <v>20</v>
      </c>
      <c r="T399">
        <v>0</v>
      </c>
      <c r="U399">
        <v>398</v>
      </c>
    </row>
    <row r="400" spans="1:21">
      <c r="A400" s="27">
        <v>42838.164583333302</v>
      </c>
      <c r="B400">
        <v>18.2</v>
      </c>
      <c r="C400">
        <v>46</v>
      </c>
      <c r="D400" s="28">
        <v>8.1</v>
      </c>
      <c r="E400" s="28">
        <v>81</v>
      </c>
      <c r="F400">
        <v>1.4</v>
      </c>
      <c r="G400">
        <v>4</v>
      </c>
      <c r="H400">
        <v>5</v>
      </c>
      <c r="I400">
        <v>8.1</v>
      </c>
      <c r="J400">
        <v>6</v>
      </c>
      <c r="K400">
        <v>981.6</v>
      </c>
      <c r="L400">
        <v>1014.8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 t="s">
        <v>20</v>
      </c>
      <c r="T400">
        <v>0</v>
      </c>
      <c r="U400">
        <v>399</v>
      </c>
    </row>
    <row r="401" spans="1:21">
      <c r="A401" s="27">
        <v>42838.165972222203</v>
      </c>
      <c r="B401">
        <v>18.2</v>
      </c>
      <c r="C401">
        <v>46</v>
      </c>
      <c r="D401" s="28">
        <v>8</v>
      </c>
      <c r="E401" s="28">
        <v>81</v>
      </c>
      <c r="F401">
        <v>1.8</v>
      </c>
      <c r="G401">
        <v>4</v>
      </c>
      <c r="H401">
        <v>4.9000000000000004</v>
      </c>
      <c r="I401">
        <v>8</v>
      </c>
      <c r="J401">
        <v>9</v>
      </c>
      <c r="K401">
        <v>981.4</v>
      </c>
      <c r="L401">
        <v>1014.6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 t="s">
        <v>20</v>
      </c>
      <c r="T401">
        <v>0</v>
      </c>
      <c r="U401">
        <v>400</v>
      </c>
    </row>
    <row r="402" spans="1:21">
      <c r="A402" s="27">
        <v>42838.167361111096</v>
      </c>
      <c r="B402">
        <v>18.2</v>
      </c>
      <c r="C402">
        <v>46</v>
      </c>
      <c r="D402" s="28">
        <v>7.9</v>
      </c>
      <c r="E402" s="28">
        <v>81</v>
      </c>
      <c r="F402">
        <v>6.5</v>
      </c>
      <c r="G402">
        <v>7.9</v>
      </c>
      <c r="H402">
        <v>4.9000000000000004</v>
      </c>
      <c r="I402">
        <v>6.9</v>
      </c>
      <c r="J402">
        <v>10</v>
      </c>
      <c r="K402">
        <v>981.4</v>
      </c>
      <c r="L402">
        <v>1014.6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 t="s">
        <v>20</v>
      </c>
      <c r="T402">
        <v>0</v>
      </c>
      <c r="U402">
        <v>401</v>
      </c>
    </row>
    <row r="403" spans="1:21">
      <c r="A403" s="27">
        <v>42838.168749999997</v>
      </c>
      <c r="B403">
        <v>18.2</v>
      </c>
      <c r="C403">
        <v>46</v>
      </c>
      <c r="D403" s="28">
        <v>7.9</v>
      </c>
      <c r="E403" s="28">
        <v>81</v>
      </c>
      <c r="F403">
        <v>4.7</v>
      </c>
      <c r="G403">
        <v>7.9</v>
      </c>
      <c r="H403">
        <v>4.9000000000000004</v>
      </c>
      <c r="I403">
        <v>7.9</v>
      </c>
      <c r="J403">
        <v>22</v>
      </c>
      <c r="K403">
        <v>981.6</v>
      </c>
      <c r="L403">
        <v>1014.8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 t="s">
        <v>20</v>
      </c>
      <c r="T403">
        <v>0</v>
      </c>
      <c r="U403">
        <v>402</v>
      </c>
    </row>
    <row r="404" spans="1:21">
      <c r="A404" s="27">
        <v>42838.170138888898</v>
      </c>
      <c r="B404">
        <v>18.2</v>
      </c>
      <c r="C404">
        <v>46</v>
      </c>
      <c r="D404" s="28">
        <v>7.8</v>
      </c>
      <c r="E404" s="28">
        <v>81</v>
      </c>
      <c r="F404">
        <v>6.8</v>
      </c>
      <c r="G404">
        <v>11.9</v>
      </c>
      <c r="H404">
        <v>4.8</v>
      </c>
      <c r="I404">
        <v>6.7</v>
      </c>
      <c r="J404">
        <v>22</v>
      </c>
      <c r="K404">
        <v>981.7</v>
      </c>
      <c r="L404">
        <v>1014.9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 t="s">
        <v>20</v>
      </c>
      <c r="T404">
        <v>0</v>
      </c>
      <c r="U404">
        <v>403</v>
      </c>
    </row>
    <row r="405" spans="1:21">
      <c r="A405" s="27">
        <v>42838.171527777798</v>
      </c>
      <c r="B405">
        <v>18.2</v>
      </c>
      <c r="C405">
        <v>46</v>
      </c>
      <c r="D405" s="28">
        <v>7.8</v>
      </c>
      <c r="E405" s="28">
        <v>81</v>
      </c>
      <c r="F405">
        <v>6.5</v>
      </c>
      <c r="G405">
        <v>7.9</v>
      </c>
      <c r="H405">
        <v>4.8</v>
      </c>
      <c r="I405">
        <v>6.8</v>
      </c>
      <c r="J405">
        <v>8</v>
      </c>
      <c r="K405">
        <v>981.8</v>
      </c>
      <c r="L405">
        <v>1015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 t="s">
        <v>20</v>
      </c>
      <c r="T405">
        <v>0</v>
      </c>
      <c r="U405">
        <v>404</v>
      </c>
    </row>
    <row r="406" spans="1:21">
      <c r="A406" s="27">
        <v>42838.172916666699</v>
      </c>
      <c r="B406">
        <v>18.100000000000001</v>
      </c>
      <c r="C406">
        <v>46</v>
      </c>
      <c r="D406" s="28">
        <v>7.7</v>
      </c>
      <c r="E406" s="28">
        <v>82</v>
      </c>
      <c r="F406">
        <v>0.7</v>
      </c>
      <c r="G406">
        <v>4</v>
      </c>
      <c r="H406">
        <v>4.8</v>
      </c>
      <c r="I406">
        <v>7.7</v>
      </c>
      <c r="J406">
        <v>198</v>
      </c>
      <c r="K406">
        <v>981.6</v>
      </c>
      <c r="L406">
        <v>1014.8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 t="s">
        <v>20</v>
      </c>
      <c r="T406">
        <v>0</v>
      </c>
      <c r="U406">
        <v>405</v>
      </c>
    </row>
    <row r="407" spans="1:21">
      <c r="A407" s="27">
        <v>42838.1743055556</v>
      </c>
      <c r="B407">
        <v>18.100000000000001</v>
      </c>
      <c r="C407">
        <v>46</v>
      </c>
      <c r="D407" s="28">
        <v>7.6</v>
      </c>
      <c r="E407" s="28">
        <v>82</v>
      </c>
      <c r="F407">
        <v>4</v>
      </c>
      <c r="G407">
        <v>7.9</v>
      </c>
      <c r="H407">
        <v>4.7</v>
      </c>
      <c r="I407">
        <v>7.6</v>
      </c>
      <c r="J407">
        <v>22</v>
      </c>
      <c r="K407">
        <v>981.6</v>
      </c>
      <c r="L407">
        <v>1014.8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 t="s">
        <v>20</v>
      </c>
      <c r="T407">
        <v>0</v>
      </c>
      <c r="U407">
        <v>406</v>
      </c>
    </row>
    <row r="408" spans="1:21">
      <c r="A408" s="27">
        <v>42838.175694444399</v>
      </c>
      <c r="B408">
        <v>18.100000000000001</v>
      </c>
      <c r="C408">
        <v>46</v>
      </c>
      <c r="D408" s="28">
        <v>7.6</v>
      </c>
      <c r="E408" s="28">
        <v>82</v>
      </c>
      <c r="F408">
        <v>9.6999999999999993</v>
      </c>
      <c r="G408">
        <v>11.9</v>
      </c>
      <c r="H408">
        <v>4.7</v>
      </c>
      <c r="I408">
        <v>5.8</v>
      </c>
      <c r="J408">
        <v>17</v>
      </c>
      <c r="K408">
        <v>981.6</v>
      </c>
      <c r="L408">
        <v>1014.8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 t="s">
        <v>20</v>
      </c>
      <c r="T408">
        <v>0</v>
      </c>
      <c r="U408">
        <v>407</v>
      </c>
    </row>
    <row r="409" spans="1:21">
      <c r="A409" s="27">
        <v>42838.177083333299</v>
      </c>
      <c r="B409">
        <v>18.100000000000001</v>
      </c>
      <c r="C409">
        <v>46</v>
      </c>
      <c r="D409" s="28">
        <v>7.6</v>
      </c>
      <c r="E409" s="28">
        <v>82</v>
      </c>
      <c r="F409">
        <v>6.5</v>
      </c>
      <c r="G409">
        <v>11.9</v>
      </c>
      <c r="H409">
        <v>4.7</v>
      </c>
      <c r="I409">
        <v>6.6</v>
      </c>
      <c r="J409">
        <v>1</v>
      </c>
      <c r="K409">
        <v>981.6</v>
      </c>
      <c r="L409">
        <v>1014.8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 t="s">
        <v>20</v>
      </c>
      <c r="T409">
        <v>0</v>
      </c>
      <c r="U409">
        <v>408</v>
      </c>
    </row>
    <row r="410" spans="1:21">
      <c r="A410" s="27">
        <v>42838.1784722222</v>
      </c>
      <c r="B410">
        <v>18.100000000000001</v>
      </c>
      <c r="C410">
        <v>46</v>
      </c>
      <c r="D410" s="28">
        <v>7.5</v>
      </c>
      <c r="E410" s="28">
        <v>82</v>
      </c>
      <c r="F410">
        <v>9</v>
      </c>
      <c r="G410">
        <v>11.9</v>
      </c>
      <c r="H410">
        <v>4.5999999999999996</v>
      </c>
      <c r="I410">
        <v>5.8</v>
      </c>
      <c r="J410">
        <v>26</v>
      </c>
      <c r="K410">
        <v>981.5</v>
      </c>
      <c r="L410">
        <v>1014.7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 t="s">
        <v>20</v>
      </c>
      <c r="T410">
        <v>0</v>
      </c>
      <c r="U410">
        <v>409</v>
      </c>
    </row>
    <row r="411" spans="1:21">
      <c r="A411" s="27">
        <v>42838.179861111101</v>
      </c>
      <c r="B411">
        <v>18.100000000000001</v>
      </c>
      <c r="C411">
        <v>46</v>
      </c>
      <c r="D411" s="28">
        <v>7.5</v>
      </c>
      <c r="E411" s="28">
        <v>82</v>
      </c>
      <c r="F411">
        <v>2.9</v>
      </c>
      <c r="G411">
        <v>4</v>
      </c>
      <c r="H411">
        <v>4.5999999999999996</v>
      </c>
      <c r="I411">
        <v>7.5</v>
      </c>
      <c r="J411">
        <v>68</v>
      </c>
      <c r="K411">
        <v>981.5</v>
      </c>
      <c r="L411">
        <v>1014.7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 t="s">
        <v>20</v>
      </c>
      <c r="T411">
        <v>0</v>
      </c>
      <c r="U411">
        <v>410</v>
      </c>
    </row>
    <row r="412" spans="1:21">
      <c r="A412" s="27">
        <v>42838.181250000001</v>
      </c>
      <c r="B412">
        <v>18.100000000000001</v>
      </c>
      <c r="C412">
        <v>46</v>
      </c>
      <c r="D412" s="28">
        <v>7.5</v>
      </c>
      <c r="E412" s="28">
        <v>82</v>
      </c>
      <c r="F412">
        <v>5.4</v>
      </c>
      <c r="G412">
        <v>7.9</v>
      </c>
      <c r="H412">
        <v>4.5999999999999996</v>
      </c>
      <c r="I412">
        <v>6.8</v>
      </c>
      <c r="J412">
        <v>42</v>
      </c>
      <c r="K412">
        <v>981.6</v>
      </c>
      <c r="L412">
        <v>1014.8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 t="s">
        <v>20</v>
      </c>
      <c r="T412">
        <v>0</v>
      </c>
      <c r="U412">
        <v>411</v>
      </c>
    </row>
    <row r="413" spans="1:21">
      <c r="A413" s="27">
        <v>42838.182638888902</v>
      </c>
      <c r="B413">
        <v>18.100000000000001</v>
      </c>
      <c r="C413">
        <v>46</v>
      </c>
      <c r="D413" s="28">
        <v>7.4</v>
      </c>
      <c r="E413" s="28">
        <v>82</v>
      </c>
      <c r="F413">
        <v>1.4</v>
      </c>
      <c r="G413">
        <v>4</v>
      </c>
      <c r="H413">
        <v>4.5</v>
      </c>
      <c r="I413">
        <v>7.4</v>
      </c>
      <c r="J413">
        <v>355</v>
      </c>
      <c r="K413">
        <v>981.8</v>
      </c>
      <c r="L413">
        <v>1015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 t="s">
        <v>20</v>
      </c>
      <c r="T413">
        <v>0</v>
      </c>
      <c r="U413">
        <v>412</v>
      </c>
    </row>
    <row r="414" spans="1:21">
      <c r="A414" s="27">
        <v>42838.184027777803</v>
      </c>
      <c r="B414">
        <v>18.100000000000001</v>
      </c>
      <c r="C414">
        <v>46</v>
      </c>
      <c r="D414" s="28">
        <v>7.4</v>
      </c>
      <c r="E414" s="28">
        <v>82</v>
      </c>
      <c r="F414">
        <v>1.4</v>
      </c>
      <c r="G414">
        <v>4</v>
      </c>
      <c r="H414">
        <v>4.5</v>
      </c>
      <c r="I414">
        <v>7.4</v>
      </c>
      <c r="J414">
        <v>263</v>
      </c>
      <c r="K414">
        <v>981.6</v>
      </c>
      <c r="L414">
        <v>1014.8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 t="s">
        <v>20</v>
      </c>
      <c r="T414">
        <v>0</v>
      </c>
      <c r="U414">
        <v>413</v>
      </c>
    </row>
    <row r="415" spans="1:21">
      <c r="A415" s="27">
        <v>42838.185416666704</v>
      </c>
      <c r="B415">
        <v>18.100000000000001</v>
      </c>
      <c r="C415">
        <v>46</v>
      </c>
      <c r="D415" s="28">
        <v>7.4</v>
      </c>
      <c r="E415" s="28">
        <v>83</v>
      </c>
      <c r="F415">
        <v>0.4</v>
      </c>
      <c r="G415">
        <v>4</v>
      </c>
      <c r="H415">
        <v>4.7</v>
      </c>
      <c r="I415">
        <v>7.4</v>
      </c>
      <c r="J415">
        <v>344</v>
      </c>
      <c r="K415">
        <v>981.7</v>
      </c>
      <c r="L415">
        <v>1014.9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 t="s">
        <v>20</v>
      </c>
      <c r="T415">
        <v>0</v>
      </c>
      <c r="U415">
        <v>414</v>
      </c>
    </row>
    <row r="416" spans="1:21">
      <c r="A416" s="27">
        <v>42838.186805555597</v>
      </c>
      <c r="B416">
        <v>18.100000000000001</v>
      </c>
      <c r="C416">
        <v>46</v>
      </c>
      <c r="D416" s="28">
        <v>7.3</v>
      </c>
      <c r="E416" s="28">
        <v>83</v>
      </c>
      <c r="F416">
        <v>0</v>
      </c>
      <c r="G416">
        <v>0</v>
      </c>
      <c r="H416">
        <v>4.5999999999999996</v>
      </c>
      <c r="I416">
        <v>7.3</v>
      </c>
      <c r="J416">
        <v>10</v>
      </c>
      <c r="K416">
        <v>981.6</v>
      </c>
      <c r="L416">
        <v>1014.8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 t="s">
        <v>20</v>
      </c>
      <c r="T416">
        <v>0</v>
      </c>
      <c r="U416">
        <v>415</v>
      </c>
    </row>
    <row r="417" spans="1:21">
      <c r="A417" s="27">
        <v>42838.188194444403</v>
      </c>
      <c r="B417">
        <v>18.100000000000001</v>
      </c>
      <c r="C417">
        <v>46</v>
      </c>
      <c r="D417" s="28">
        <v>7.3</v>
      </c>
      <c r="E417" s="28">
        <v>83</v>
      </c>
      <c r="F417">
        <v>1.8</v>
      </c>
      <c r="G417">
        <v>4</v>
      </c>
      <c r="H417">
        <v>4.5999999999999996</v>
      </c>
      <c r="I417">
        <v>7.3</v>
      </c>
      <c r="J417">
        <v>348</v>
      </c>
      <c r="K417">
        <v>981.7</v>
      </c>
      <c r="L417">
        <v>1014.9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 t="s">
        <v>20</v>
      </c>
      <c r="T417">
        <v>0</v>
      </c>
      <c r="U417">
        <v>416</v>
      </c>
    </row>
    <row r="418" spans="1:21">
      <c r="A418" s="27">
        <v>42838.189583333296</v>
      </c>
      <c r="B418">
        <v>18.100000000000001</v>
      </c>
      <c r="C418">
        <v>46</v>
      </c>
      <c r="D418" s="28">
        <v>7.2</v>
      </c>
      <c r="E418" s="28">
        <v>84</v>
      </c>
      <c r="F418">
        <v>0.4</v>
      </c>
      <c r="G418">
        <v>4</v>
      </c>
      <c r="H418">
        <v>4.7</v>
      </c>
      <c r="I418">
        <v>7.2</v>
      </c>
      <c r="J418">
        <v>347</v>
      </c>
      <c r="K418">
        <v>981.7</v>
      </c>
      <c r="L418">
        <v>1014.9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 t="s">
        <v>20</v>
      </c>
      <c r="T418">
        <v>0</v>
      </c>
      <c r="U418">
        <v>417</v>
      </c>
    </row>
    <row r="419" spans="1:21">
      <c r="A419" s="27">
        <v>42838.190972222197</v>
      </c>
      <c r="B419">
        <v>18.100000000000001</v>
      </c>
      <c r="C419">
        <v>46</v>
      </c>
      <c r="D419" s="28">
        <v>7.2</v>
      </c>
      <c r="E419" s="28">
        <v>84</v>
      </c>
      <c r="F419">
        <v>0</v>
      </c>
      <c r="G419">
        <v>0</v>
      </c>
      <c r="H419">
        <v>4.7</v>
      </c>
      <c r="I419">
        <v>7.2</v>
      </c>
      <c r="J419">
        <v>328</v>
      </c>
      <c r="K419">
        <v>981.7</v>
      </c>
      <c r="L419">
        <v>1014.9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 t="s">
        <v>20</v>
      </c>
      <c r="T419">
        <v>0</v>
      </c>
      <c r="U419">
        <v>418</v>
      </c>
    </row>
    <row r="420" spans="1:21">
      <c r="A420" s="27">
        <v>42838.192361111098</v>
      </c>
      <c r="B420">
        <v>18.100000000000001</v>
      </c>
      <c r="C420">
        <v>46</v>
      </c>
      <c r="D420" s="28">
        <v>7.1</v>
      </c>
      <c r="E420" s="28">
        <v>84</v>
      </c>
      <c r="F420">
        <v>0</v>
      </c>
      <c r="G420">
        <v>0</v>
      </c>
      <c r="H420">
        <v>4.5999999999999996</v>
      </c>
      <c r="I420">
        <v>7.1</v>
      </c>
      <c r="J420">
        <v>345</v>
      </c>
      <c r="K420">
        <v>981.6</v>
      </c>
      <c r="L420">
        <v>1014.8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 t="s">
        <v>20</v>
      </c>
      <c r="T420">
        <v>0</v>
      </c>
      <c r="U420">
        <v>419</v>
      </c>
    </row>
    <row r="421" spans="1:21">
      <c r="A421" s="27">
        <v>42838.193749999999</v>
      </c>
      <c r="B421">
        <v>18.100000000000001</v>
      </c>
      <c r="C421">
        <v>46</v>
      </c>
      <c r="D421" s="28">
        <v>7.1</v>
      </c>
      <c r="E421" s="28">
        <v>84</v>
      </c>
      <c r="F421">
        <v>3.2</v>
      </c>
      <c r="G421">
        <v>4</v>
      </c>
      <c r="H421">
        <v>4.5999999999999996</v>
      </c>
      <c r="I421">
        <v>7.1</v>
      </c>
      <c r="J421">
        <v>284</v>
      </c>
      <c r="K421">
        <v>981.6</v>
      </c>
      <c r="L421">
        <v>1014.8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 t="s">
        <v>20</v>
      </c>
      <c r="T421">
        <v>0</v>
      </c>
      <c r="U421">
        <v>420</v>
      </c>
    </row>
    <row r="422" spans="1:21">
      <c r="A422" s="27">
        <v>42838.195138888899</v>
      </c>
      <c r="B422">
        <v>18.100000000000001</v>
      </c>
      <c r="C422">
        <v>46</v>
      </c>
      <c r="D422" s="28">
        <v>7.1</v>
      </c>
      <c r="E422" s="28">
        <v>84</v>
      </c>
      <c r="F422">
        <v>1.4</v>
      </c>
      <c r="G422">
        <v>4</v>
      </c>
      <c r="H422">
        <v>4.5999999999999996</v>
      </c>
      <c r="I422">
        <v>7.1</v>
      </c>
      <c r="J422">
        <v>271</v>
      </c>
      <c r="K422">
        <v>981.6</v>
      </c>
      <c r="L422">
        <v>1014.8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 t="s">
        <v>20</v>
      </c>
      <c r="T422">
        <v>0</v>
      </c>
      <c r="U422">
        <v>421</v>
      </c>
    </row>
    <row r="423" spans="1:21">
      <c r="A423" s="27">
        <v>42838.1965277778</v>
      </c>
      <c r="B423">
        <v>18.100000000000001</v>
      </c>
      <c r="C423">
        <v>46</v>
      </c>
      <c r="D423" s="28">
        <v>7</v>
      </c>
      <c r="E423" s="28">
        <v>84</v>
      </c>
      <c r="F423">
        <v>0</v>
      </c>
      <c r="G423">
        <v>0</v>
      </c>
      <c r="H423">
        <v>4.5</v>
      </c>
      <c r="I423">
        <v>7</v>
      </c>
      <c r="J423">
        <v>357</v>
      </c>
      <c r="K423">
        <v>981.7</v>
      </c>
      <c r="L423">
        <v>1014.9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 t="s">
        <v>20</v>
      </c>
      <c r="T423">
        <v>0</v>
      </c>
      <c r="U423">
        <v>422</v>
      </c>
    </row>
    <row r="424" spans="1:21">
      <c r="A424" s="27">
        <v>42838.197916666701</v>
      </c>
      <c r="B424">
        <v>18</v>
      </c>
      <c r="C424">
        <v>46</v>
      </c>
      <c r="D424" s="28">
        <v>7</v>
      </c>
      <c r="E424" s="28">
        <v>85</v>
      </c>
      <c r="F424">
        <v>0</v>
      </c>
      <c r="G424">
        <v>0</v>
      </c>
      <c r="H424">
        <v>4.7</v>
      </c>
      <c r="I424">
        <v>7</v>
      </c>
      <c r="J424">
        <v>359</v>
      </c>
      <c r="K424">
        <v>981.8</v>
      </c>
      <c r="L424">
        <v>1015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 t="s">
        <v>20</v>
      </c>
      <c r="T424">
        <v>0</v>
      </c>
      <c r="U424">
        <v>423</v>
      </c>
    </row>
    <row r="425" spans="1:21">
      <c r="A425" s="27">
        <v>42838.199305555601</v>
      </c>
      <c r="B425">
        <v>18</v>
      </c>
      <c r="C425">
        <v>46</v>
      </c>
      <c r="D425" s="28">
        <v>6.9</v>
      </c>
      <c r="E425" s="28">
        <v>84</v>
      </c>
      <c r="F425">
        <v>0.4</v>
      </c>
      <c r="G425">
        <v>4</v>
      </c>
      <c r="H425">
        <v>4.4000000000000004</v>
      </c>
      <c r="I425">
        <v>6.9</v>
      </c>
      <c r="J425">
        <v>300</v>
      </c>
      <c r="K425">
        <v>981.6</v>
      </c>
      <c r="L425">
        <v>1014.8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 t="s">
        <v>20</v>
      </c>
      <c r="T425">
        <v>0</v>
      </c>
      <c r="U425">
        <v>424</v>
      </c>
    </row>
    <row r="426" spans="1:21">
      <c r="A426" s="27">
        <v>42838.2006944444</v>
      </c>
      <c r="B426">
        <v>18</v>
      </c>
      <c r="C426">
        <v>46</v>
      </c>
      <c r="D426" s="28">
        <v>6.9</v>
      </c>
      <c r="E426" s="28">
        <v>84</v>
      </c>
      <c r="F426">
        <v>0.4</v>
      </c>
      <c r="G426">
        <v>4</v>
      </c>
      <c r="H426">
        <v>4.4000000000000004</v>
      </c>
      <c r="I426">
        <v>6.9</v>
      </c>
      <c r="J426">
        <v>326</v>
      </c>
      <c r="K426">
        <v>981.8</v>
      </c>
      <c r="L426">
        <v>1015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 t="s">
        <v>20</v>
      </c>
      <c r="T426">
        <v>0</v>
      </c>
      <c r="U426">
        <v>425</v>
      </c>
    </row>
    <row r="427" spans="1:21">
      <c r="A427" s="27">
        <v>42838.202083333301</v>
      </c>
      <c r="B427">
        <v>18</v>
      </c>
      <c r="C427">
        <v>46</v>
      </c>
      <c r="D427" s="28">
        <v>6.8</v>
      </c>
      <c r="E427" s="28">
        <v>84</v>
      </c>
      <c r="F427">
        <v>0</v>
      </c>
      <c r="G427">
        <v>0</v>
      </c>
      <c r="H427">
        <v>4.3</v>
      </c>
      <c r="I427">
        <v>6.8</v>
      </c>
      <c r="J427">
        <v>4</v>
      </c>
      <c r="K427">
        <v>981.9</v>
      </c>
      <c r="L427">
        <v>1015.1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 t="s">
        <v>20</v>
      </c>
      <c r="T427">
        <v>0</v>
      </c>
      <c r="U427">
        <v>426</v>
      </c>
    </row>
    <row r="428" spans="1:21">
      <c r="A428" s="27">
        <v>42838.203472222202</v>
      </c>
      <c r="B428">
        <v>18</v>
      </c>
      <c r="C428">
        <v>46</v>
      </c>
      <c r="D428" s="28">
        <v>6.8</v>
      </c>
      <c r="E428" s="28">
        <v>85</v>
      </c>
      <c r="F428">
        <v>0.4</v>
      </c>
      <c r="G428">
        <v>4</v>
      </c>
      <c r="H428">
        <v>4.5</v>
      </c>
      <c r="I428">
        <v>6.8</v>
      </c>
      <c r="J428">
        <v>6</v>
      </c>
      <c r="K428">
        <v>981.9</v>
      </c>
      <c r="L428">
        <v>1015.1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 t="s">
        <v>20</v>
      </c>
      <c r="T428">
        <v>0</v>
      </c>
      <c r="U428">
        <v>427</v>
      </c>
    </row>
    <row r="429" spans="1:21">
      <c r="A429" s="27">
        <v>42838.204861111102</v>
      </c>
      <c r="B429">
        <v>18</v>
      </c>
      <c r="C429">
        <v>46</v>
      </c>
      <c r="D429" s="28">
        <v>6.7</v>
      </c>
      <c r="E429" s="28">
        <v>84</v>
      </c>
      <c r="F429">
        <v>0</v>
      </c>
      <c r="G429">
        <v>0</v>
      </c>
      <c r="H429">
        <v>4.2</v>
      </c>
      <c r="I429">
        <v>6.7</v>
      </c>
      <c r="J429">
        <v>7</v>
      </c>
      <c r="K429">
        <v>982</v>
      </c>
      <c r="L429">
        <v>1015.2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 t="s">
        <v>20</v>
      </c>
      <c r="T429">
        <v>0</v>
      </c>
      <c r="U429">
        <v>428</v>
      </c>
    </row>
    <row r="430" spans="1:21">
      <c r="A430" s="27">
        <v>42838.206250000003</v>
      </c>
      <c r="B430">
        <v>18</v>
      </c>
      <c r="C430">
        <v>46</v>
      </c>
      <c r="D430" s="28">
        <v>6.7</v>
      </c>
      <c r="E430" s="28">
        <v>84</v>
      </c>
      <c r="F430">
        <v>0</v>
      </c>
      <c r="G430">
        <v>0</v>
      </c>
      <c r="H430">
        <v>4.2</v>
      </c>
      <c r="I430">
        <v>6.7</v>
      </c>
      <c r="J430">
        <v>18</v>
      </c>
      <c r="K430">
        <v>981.9</v>
      </c>
      <c r="L430">
        <v>1015.1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 t="s">
        <v>20</v>
      </c>
      <c r="T430">
        <v>0</v>
      </c>
      <c r="U430">
        <v>429</v>
      </c>
    </row>
    <row r="431" spans="1:21">
      <c r="A431" s="27">
        <v>42838.207638888904</v>
      </c>
      <c r="B431">
        <v>18</v>
      </c>
      <c r="C431">
        <v>46</v>
      </c>
      <c r="D431" s="28">
        <v>6.7</v>
      </c>
      <c r="E431" s="28">
        <v>84</v>
      </c>
      <c r="F431">
        <v>0</v>
      </c>
      <c r="G431">
        <v>0</v>
      </c>
      <c r="H431">
        <v>4.2</v>
      </c>
      <c r="I431">
        <v>6.7</v>
      </c>
      <c r="J431">
        <v>355</v>
      </c>
      <c r="K431">
        <v>981.8</v>
      </c>
      <c r="L431">
        <v>1015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 t="s">
        <v>20</v>
      </c>
      <c r="T431">
        <v>0</v>
      </c>
      <c r="U431">
        <v>430</v>
      </c>
    </row>
    <row r="432" spans="1:21">
      <c r="A432" s="27">
        <v>42838.209027777797</v>
      </c>
      <c r="B432">
        <v>18</v>
      </c>
      <c r="C432">
        <v>46</v>
      </c>
      <c r="D432" s="28">
        <v>6.7</v>
      </c>
      <c r="E432" s="28">
        <v>84</v>
      </c>
      <c r="F432">
        <v>0.4</v>
      </c>
      <c r="G432">
        <v>4</v>
      </c>
      <c r="H432">
        <v>4.2</v>
      </c>
      <c r="I432">
        <v>6.7</v>
      </c>
      <c r="J432">
        <v>357</v>
      </c>
      <c r="K432">
        <v>981.9</v>
      </c>
      <c r="L432">
        <v>1015.1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 t="s">
        <v>20</v>
      </c>
      <c r="T432">
        <v>0</v>
      </c>
      <c r="U432">
        <v>431</v>
      </c>
    </row>
    <row r="433" spans="1:21">
      <c r="A433" s="27">
        <v>42838.210416666698</v>
      </c>
      <c r="B433">
        <v>18</v>
      </c>
      <c r="C433">
        <v>46</v>
      </c>
      <c r="D433" s="28">
        <v>6.7</v>
      </c>
      <c r="E433" s="28">
        <v>84</v>
      </c>
      <c r="F433">
        <v>4</v>
      </c>
      <c r="G433">
        <v>7.9</v>
      </c>
      <c r="H433">
        <v>4.2</v>
      </c>
      <c r="I433">
        <v>6.7</v>
      </c>
      <c r="J433">
        <v>351</v>
      </c>
      <c r="K433">
        <v>981.8</v>
      </c>
      <c r="L433">
        <v>1015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 t="s">
        <v>20</v>
      </c>
      <c r="T433">
        <v>0</v>
      </c>
      <c r="U433">
        <v>432</v>
      </c>
    </row>
    <row r="434" spans="1:21">
      <c r="A434" s="27">
        <v>42838.211805555598</v>
      </c>
      <c r="B434">
        <v>18</v>
      </c>
      <c r="C434">
        <v>46</v>
      </c>
      <c r="D434" s="28">
        <v>6.7</v>
      </c>
      <c r="E434" s="28">
        <v>84</v>
      </c>
      <c r="F434">
        <v>2.2000000000000002</v>
      </c>
      <c r="G434">
        <v>4</v>
      </c>
      <c r="H434">
        <v>4.2</v>
      </c>
      <c r="I434">
        <v>6.7</v>
      </c>
      <c r="J434">
        <v>279</v>
      </c>
      <c r="K434">
        <v>982.1</v>
      </c>
      <c r="L434">
        <v>1015.3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 t="s">
        <v>20</v>
      </c>
      <c r="T434">
        <v>0</v>
      </c>
      <c r="U434">
        <v>433</v>
      </c>
    </row>
    <row r="435" spans="1:21">
      <c r="A435" s="27">
        <v>42838.213194444397</v>
      </c>
      <c r="B435">
        <v>18</v>
      </c>
      <c r="C435">
        <v>46</v>
      </c>
      <c r="D435" s="28">
        <v>6.7</v>
      </c>
      <c r="E435" s="28">
        <v>84</v>
      </c>
      <c r="F435">
        <v>0.7</v>
      </c>
      <c r="G435">
        <v>4</v>
      </c>
      <c r="H435">
        <v>4.2</v>
      </c>
      <c r="I435">
        <v>6.7</v>
      </c>
      <c r="J435">
        <v>6</v>
      </c>
      <c r="K435">
        <v>981.9</v>
      </c>
      <c r="L435">
        <v>1015.1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 t="s">
        <v>20</v>
      </c>
      <c r="T435">
        <v>0</v>
      </c>
      <c r="U435">
        <v>434</v>
      </c>
    </row>
    <row r="436" spans="1:21">
      <c r="A436" s="27">
        <v>42838.214583333298</v>
      </c>
      <c r="B436">
        <v>18</v>
      </c>
      <c r="C436">
        <v>46</v>
      </c>
      <c r="D436" s="28">
        <v>6.7</v>
      </c>
      <c r="E436" s="28">
        <v>84</v>
      </c>
      <c r="F436">
        <v>4.3</v>
      </c>
      <c r="G436">
        <v>7.9</v>
      </c>
      <c r="H436">
        <v>4.2</v>
      </c>
      <c r="I436">
        <v>6.7</v>
      </c>
      <c r="J436">
        <v>13</v>
      </c>
      <c r="K436">
        <v>981.9</v>
      </c>
      <c r="L436">
        <v>1015.1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 t="s">
        <v>20</v>
      </c>
      <c r="T436">
        <v>0</v>
      </c>
      <c r="U436">
        <v>435</v>
      </c>
    </row>
    <row r="437" spans="1:21">
      <c r="A437" s="27">
        <v>42838.215972222199</v>
      </c>
      <c r="B437">
        <v>18</v>
      </c>
      <c r="C437">
        <v>47</v>
      </c>
      <c r="D437" s="28">
        <v>6.7</v>
      </c>
      <c r="E437" s="28">
        <v>84</v>
      </c>
      <c r="F437">
        <v>2.9</v>
      </c>
      <c r="G437">
        <v>4</v>
      </c>
      <c r="H437">
        <v>4.2</v>
      </c>
      <c r="I437">
        <v>6.7</v>
      </c>
      <c r="J437">
        <v>347</v>
      </c>
      <c r="K437">
        <v>981.9</v>
      </c>
      <c r="L437">
        <v>1015.1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 t="s">
        <v>20</v>
      </c>
      <c r="T437">
        <v>0</v>
      </c>
      <c r="U437">
        <v>436</v>
      </c>
    </row>
    <row r="438" spans="1:21">
      <c r="A438" s="27">
        <v>42838.217361111099</v>
      </c>
      <c r="B438">
        <v>18</v>
      </c>
      <c r="C438">
        <v>47</v>
      </c>
      <c r="D438" s="28">
        <v>6.7</v>
      </c>
      <c r="E438" s="28">
        <v>84</v>
      </c>
      <c r="F438">
        <v>1.8</v>
      </c>
      <c r="G438">
        <v>4</v>
      </c>
      <c r="H438">
        <v>4.2</v>
      </c>
      <c r="I438">
        <v>6.7</v>
      </c>
      <c r="J438">
        <v>10</v>
      </c>
      <c r="K438">
        <v>981.9</v>
      </c>
      <c r="L438">
        <v>1015.1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 t="s">
        <v>20</v>
      </c>
      <c r="T438">
        <v>0</v>
      </c>
      <c r="U438">
        <v>437</v>
      </c>
    </row>
    <row r="439" spans="1:21">
      <c r="A439" s="27">
        <v>42838.21875</v>
      </c>
      <c r="B439">
        <v>18</v>
      </c>
      <c r="C439">
        <v>47</v>
      </c>
      <c r="D439" s="28">
        <v>6.7</v>
      </c>
      <c r="E439" s="28">
        <v>84</v>
      </c>
      <c r="F439">
        <v>1.8</v>
      </c>
      <c r="G439">
        <v>4</v>
      </c>
      <c r="H439">
        <v>4.2</v>
      </c>
      <c r="I439">
        <v>6.7</v>
      </c>
      <c r="J439">
        <v>274</v>
      </c>
      <c r="K439">
        <v>982.1</v>
      </c>
      <c r="L439">
        <v>1015.3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 t="s">
        <v>20</v>
      </c>
      <c r="T439">
        <v>0</v>
      </c>
      <c r="U439">
        <v>438</v>
      </c>
    </row>
    <row r="440" spans="1:21">
      <c r="A440" s="27">
        <v>42838.220138888901</v>
      </c>
      <c r="B440">
        <v>18</v>
      </c>
      <c r="C440">
        <v>47</v>
      </c>
      <c r="D440" s="28">
        <v>6.7</v>
      </c>
      <c r="E440" s="28">
        <v>84</v>
      </c>
      <c r="F440">
        <v>0.4</v>
      </c>
      <c r="G440">
        <v>4</v>
      </c>
      <c r="H440">
        <v>4.2</v>
      </c>
      <c r="I440">
        <v>6.7</v>
      </c>
      <c r="J440">
        <v>16</v>
      </c>
      <c r="K440">
        <v>982.1</v>
      </c>
      <c r="L440">
        <v>1015.3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 t="s">
        <v>20</v>
      </c>
      <c r="T440">
        <v>0</v>
      </c>
      <c r="U440">
        <v>439</v>
      </c>
    </row>
    <row r="441" spans="1:21">
      <c r="A441" s="27">
        <v>42838.221527777801</v>
      </c>
      <c r="B441">
        <v>18</v>
      </c>
      <c r="C441">
        <v>47</v>
      </c>
      <c r="D441" s="28">
        <v>6.7</v>
      </c>
      <c r="E441" s="28">
        <v>84</v>
      </c>
      <c r="F441">
        <v>1.8</v>
      </c>
      <c r="G441">
        <v>4</v>
      </c>
      <c r="H441">
        <v>4.2</v>
      </c>
      <c r="I441">
        <v>6.7</v>
      </c>
      <c r="J441">
        <v>25</v>
      </c>
      <c r="K441">
        <v>982.2</v>
      </c>
      <c r="L441">
        <v>1015.4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 t="s">
        <v>20</v>
      </c>
      <c r="T441">
        <v>0</v>
      </c>
      <c r="U441">
        <v>440</v>
      </c>
    </row>
    <row r="442" spans="1:21">
      <c r="A442" s="27">
        <v>42838.222916666702</v>
      </c>
      <c r="B442">
        <v>18</v>
      </c>
      <c r="C442">
        <v>46</v>
      </c>
      <c r="D442" s="28">
        <v>6.7</v>
      </c>
      <c r="E442" s="28">
        <v>84</v>
      </c>
      <c r="F442">
        <v>2.2000000000000002</v>
      </c>
      <c r="G442">
        <v>4</v>
      </c>
      <c r="H442">
        <v>4.2</v>
      </c>
      <c r="I442">
        <v>6.7</v>
      </c>
      <c r="J442">
        <v>287</v>
      </c>
      <c r="K442">
        <v>982.1</v>
      </c>
      <c r="L442">
        <v>1015.3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 t="s">
        <v>20</v>
      </c>
      <c r="T442">
        <v>0</v>
      </c>
      <c r="U442">
        <v>441</v>
      </c>
    </row>
    <row r="443" spans="1:21">
      <c r="A443" s="27">
        <v>42838.224305555603</v>
      </c>
      <c r="B443">
        <v>18</v>
      </c>
      <c r="C443">
        <v>47</v>
      </c>
      <c r="D443" s="28">
        <v>6.7</v>
      </c>
      <c r="E443" s="28">
        <v>84</v>
      </c>
      <c r="F443">
        <v>1.4</v>
      </c>
      <c r="G443">
        <v>4</v>
      </c>
      <c r="H443">
        <v>4.2</v>
      </c>
      <c r="I443">
        <v>6.7</v>
      </c>
      <c r="J443">
        <v>293</v>
      </c>
      <c r="K443">
        <v>982.2</v>
      </c>
      <c r="L443">
        <v>1015.4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 t="s">
        <v>20</v>
      </c>
      <c r="T443">
        <v>0</v>
      </c>
      <c r="U443">
        <v>442</v>
      </c>
    </row>
    <row r="444" spans="1:21">
      <c r="A444" s="27">
        <v>42838.225694444402</v>
      </c>
      <c r="B444">
        <v>18</v>
      </c>
      <c r="C444">
        <v>47</v>
      </c>
      <c r="D444" s="28">
        <v>6.7</v>
      </c>
      <c r="E444" s="28">
        <v>84</v>
      </c>
      <c r="F444">
        <v>1.8</v>
      </c>
      <c r="G444">
        <v>4</v>
      </c>
      <c r="H444">
        <v>4.2</v>
      </c>
      <c r="I444">
        <v>6.7</v>
      </c>
      <c r="J444">
        <v>292</v>
      </c>
      <c r="K444">
        <v>982.1</v>
      </c>
      <c r="L444">
        <v>1015.3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 t="s">
        <v>20</v>
      </c>
      <c r="T444">
        <v>0</v>
      </c>
      <c r="U444">
        <v>443</v>
      </c>
    </row>
    <row r="445" spans="1:21">
      <c r="A445" s="27">
        <v>42838.227083333302</v>
      </c>
      <c r="B445">
        <v>18</v>
      </c>
      <c r="C445">
        <v>46</v>
      </c>
      <c r="D445" s="28">
        <v>6.7</v>
      </c>
      <c r="E445" s="28">
        <v>84</v>
      </c>
      <c r="F445">
        <v>1.4</v>
      </c>
      <c r="G445">
        <v>4</v>
      </c>
      <c r="H445">
        <v>4.2</v>
      </c>
      <c r="I445">
        <v>6.7</v>
      </c>
      <c r="J445">
        <v>27</v>
      </c>
      <c r="K445">
        <v>982.2</v>
      </c>
      <c r="L445">
        <v>1015.4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 t="s">
        <v>20</v>
      </c>
      <c r="T445">
        <v>0</v>
      </c>
      <c r="U445">
        <v>444</v>
      </c>
    </row>
    <row r="446" spans="1:21">
      <c r="A446" s="27">
        <v>42838.228472222203</v>
      </c>
      <c r="B446">
        <v>18</v>
      </c>
      <c r="C446">
        <v>47</v>
      </c>
      <c r="D446" s="28">
        <v>6.7</v>
      </c>
      <c r="E446" s="28">
        <v>84</v>
      </c>
      <c r="F446">
        <v>2.9</v>
      </c>
      <c r="G446">
        <v>4</v>
      </c>
      <c r="H446">
        <v>4.2</v>
      </c>
      <c r="I446">
        <v>6.7</v>
      </c>
      <c r="J446">
        <v>21</v>
      </c>
      <c r="K446">
        <v>982.1</v>
      </c>
      <c r="L446">
        <v>1015.3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 t="s">
        <v>20</v>
      </c>
      <c r="T446">
        <v>0</v>
      </c>
      <c r="U446">
        <v>445</v>
      </c>
    </row>
    <row r="447" spans="1:21">
      <c r="A447" s="27">
        <v>42838.229861111096</v>
      </c>
      <c r="B447">
        <v>18</v>
      </c>
      <c r="C447">
        <v>47</v>
      </c>
      <c r="D447" s="28">
        <v>6.7</v>
      </c>
      <c r="E447" s="28">
        <v>84</v>
      </c>
      <c r="F447">
        <v>0.4</v>
      </c>
      <c r="G447">
        <v>4</v>
      </c>
      <c r="H447">
        <v>4.2</v>
      </c>
      <c r="I447">
        <v>6.7</v>
      </c>
      <c r="J447">
        <v>159</v>
      </c>
      <c r="K447">
        <v>982.1</v>
      </c>
      <c r="L447">
        <v>1015.3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 t="s">
        <v>20</v>
      </c>
      <c r="T447">
        <v>0</v>
      </c>
      <c r="U447">
        <v>446</v>
      </c>
    </row>
    <row r="448" spans="1:21">
      <c r="A448" s="27">
        <v>42838.231249999997</v>
      </c>
      <c r="B448">
        <v>18</v>
      </c>
      <c r="C448">
        <v>47</v>
      </c>
      <c r="D448" s="28">
        <v>6.7</v>
      </c>
      <c r="E448" s="28">
        <v>84</v>
      </c>
      <c r="F448">
        <v>3.2</v>
      </c>
      <c r="G448">
        <v>4</v>
      </c>
      <c r="H448">
        <v>4.2</v>
      </c>
      <c r="I448">
        <v>6.7</v>
      </c>
      <c r="J448">
        <v>27</v>
      </c>
      <c r="K448">
        <v>982.1</v>
      </c>
      <c r="L448">
        <v>1015.3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 t="s">
        <v>20</v>
      </c>
      <c r="T448">
        <v>0</v>
      </c>
      <c r="U448">
        <v>447</v>
      </c>
    </row>
    <row r="449" spans="1:21">
      <c r="A449" s="27">
        <v>42838.232638888898</v>
      </c>
      <c r="B449">
        <v>18</v>
      </c>
      <c r="C449">
        <v>47</v>
      </c>
      <c r="D449" s="28">
        <v>6.7</v>
      </c>
      <c r="E449" s="28">
        <v>84</v>
      </c>
      <c r="F449">
        <v>4</v>
      </c>
      <c r="G449">
        <v>4</v>
      </c>
      <c r="H449">
        <v>4.2</v>
      </c>
      <c r="I449">
        <v>6.7</v>
      </c>
      <c r="J449">
        <v>23</v>
      </c>
      <c r="K449">
        <v>982.2</v>
      </c>
      <c r="L449">
        <v>1015.4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 t="s">
        <v>20</v>
      </c>
      <c r="T449">
        <v>0</v>
      </c>
      <c r="U449">
        <v>448</v>
      </c>
    </row>
    <row r="450" spans="1:21">
      <c r="A450" s="27">
        <v>42838.234027777798</v>
      </c>
      <c r="B450">
        <v>18</v>
      </c>
      <c r="C450">
        <v>47</v>
      </c>
      <c r="D450" s="28">
        <v>6.7</v>
      </c>
      <c r="E450" s="28">
        <v>84</v>
      </c>
      <c r="F450">
        <v>4.3</v>
      </c>
      <c r="G450">
        <v>7.9</v>
      </c>
      <c r="H450">
        <v>4.2</v>
      </c>
      <c r="I450">
        <v>6.7</v>
      </c>
      <c r="J450">
        <v>27</v>
      </c>
      <c r="K450">
        <v>982.1</v>
      </c>
      <c r="L450">
        <v>1015.3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 t="s">
        <v>20</v>
      </c>
      <c r="T450">
        <v>0</v>
      </c>
      <c r="U450">
        <v>449</v>
      </c>
    </row>
    <row r="451" spans="1:21">
      <c r="A451" s="27">
        <v>42838.235416666699</v>
      </c>
      <c r="B451">
        <v>18</v>
      </c>
      <c r="C451">
        <v>47</v>
      </c>
      <c r="D451" s="28">
        <v>6.7</v>
      </c>
      <c r="E451" s="28">
        <v>84</v>
      </c>
      <c r="F451">
        <v>5.8</v>
      </c>
      <c r="G451">
        <v>7.9</v>
      </c>
      <c r="H451">
        <v>4.2</v>
      </c>
      <c r="I451">
        <v>5.8</v>
      </c>
      <c r="J451">
        <v>27</v>
      </c>
      <c r="K451">
        <v>982.2</v>
      </c>
      <c r="L451">
        <v>1015.4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 t="s">
        <v>20</v>
      </c>
      <c r="T451">
        <v>0</v>
      </c>
      <c r="U451">
        <v>450</v>
      </c>
    </row>
    <row r="452" spans="1:21">
      <c r="A452" s="27">
        <v>42838.2368055556</v>
      </c>
      <c r="B452">
        <v>18</v>
      </c>
      <c r="C452">
        <v>47</v>
      </c>
      <c r="D452" s="28">
        <v>6.7</v>
      </c>
      <c r="E452" s="28">
        <v>83</v>
      </c>
      <c r="F452">
        <v>0.4</v>
      </c>
      <c r="G452">
        <v>4</v>
      </c>
      <c r="H452">
        <v>4</v>
      </c>
      <c r="I452">
        <v>6.7</v>
      </c>
      <c r="J452">
        <v>72</v>
      </c>
      <c r="K452">
        <v>982.3</v>
      </c>
      <c r="L452">
        <v>1015.5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 t="s">
        <v>20</v>
      </c>
      <c r="T452">
        <v>0</v>
      </c>
      <c r="U452">
        <v>451</v>
      </c>
    </row>
    <row r="453" spans="1:21">
      <c r="A453" s="27">
        <v>42838.238194444399</v>
      </c>
      <c r="B453">
        <v>18</v>
      </c>
      <c r="C453">
        <v>47</v>
      </c>
      <c r="D453" s="28">
        <v>6.7</v>
      </c>
      <c r="E453" s="28">
        <v>83</v>
      </c>
      <c r="F453">
        <v>4</v>
      </c>
      <c r="G453">
        <v>4</v>
      </c>
      <c r="H453">
        <v>4</v>
      </c>
      <c r="I453">
        <v>6.7</v>
      </c>
      <c r="J453">
        <v>29</v>
      </c>
      <c r="K453">
        <v>982.2</v>
      </c>
      <c r="L453">
        <v>1015.4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 t="s">
        <v>20</v>
      </c>
      <c r="T453">
        <v>0</v>
      </c>
      <c r="U453">
        <v>452</v>
      </c>
    </row>
    <row r="454" spans="1:21">
      <c r="A454" s="27">
        <v>42838.239583333299</v>
      </c>
      <c r="B454">
        <v>18</v>
      </c>
      <c r="C454">
        <v>47</v>
      </c>
      <c r="D454" s="28">
        <v>6.7</v>
      </c>
      <c r="E454" s="28">
        <v>83</v>
      </c>
      <c r="F454">
        <v>0.4</v>
      </c>
      <c r="G454">
        <v>4</v>
      </c>
      <c r="H454">
        <v>4</v>
      </c>
      <c r="I454">
        <v>6.7</v>
      </c>
      <c r="J454">
        <v>18</v>
      </c>
      <c r="K454">
        <v>982.2</v>
      </c>
      <c r="L454">
        <v>1015.4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 t="s">
        <v>20</v>
      </c>
      <c r="T454">
        <v>0</v>
      </c>
      <c r="U454">
        <v>453</v>
      </c>
    </row>
    <row r="455" spans="1:21">
      <c r="A455" s="27">
        <v>42838.2409722222</v>
      </c>
      <c r="B455">
        <v>18</v>
      </c>
      <c r="C455">
        <v>47</v>
      </c>
      <c r="D455" s="28">
        <v>6.7</v>
      </c>
      <c r="E455" s="28">
        <v>83</v>
      </c>
      <c r="F455">
        <v>3.2</v>
      </c>
      <c r="G455">
        <v>4</v>
      </c>
      <c r="H455">
        <v>4</v>
      </c>
      <c r="I455">
        <v>6.7</v>
      </c>
      <c r="J455">
        <v>26</v>
      </c>
      <c r="K455">
        <v>982.1</v>
      </c>
      <c r="L455">
        <v>1015.3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 t="s">
        <v>20</v>
      </c>
      <c r="T455">
        <v>0</v>
      </c>
      <c r="U455">
        <v>454</v>
      </c>
    </row>
    <row r="456" spans="1:21">
      <c r="A456" s="27">
        <v>42838.242361111101</v>
      </c>
      <c r="B456">
        <v>18</v>
      </c>
      <c r="C456">
        <v>47</v>
      </c>
      <c r="D456" s="28">
        <v>6.7</v>
      </c>
      <c r="E456" s="28">
        <v>83</v>
      </c>
      <c r="F456">
        <v>0.4</v>
      </c>
      <c r="G456">
        <v>4</v>
      </c>
      <c r="H456">
        <v>4</v>
      </c>
      <c r="I456">
        <v>6.7</v>
      </c>
      <c r="J456">
        <v>50</v>
      </c>
      <c r="K456">
        <v>982</v>
      </c>
      <c r="L456">
        <v>1015.2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 t="s">
        <v>20</v>
      </c>
      <c r="T456">
        <v>0</v>
      </c>
      <c r="U456">
        <v>455</v>
      </c>
    </row>
    <row r="457" spans="1:21">
      <c r="A457" s="27">
        <v>42838.243750000001</v>
      </c>
      <c r="B457">
        <v>18</v>
      </c>
      <c r="C457">
        <v>47</v>
      </c>
      <c r="D457" s="28">
        <v>6.7</v>
      </c>
      <c r="E457" s="28">
        <v>83</v>
      </c>
      <c r="F457">
        <v>5.8</v>
      </c>
      <c r="G457">
        <v>7.9</v>
      </c>
      <c r="H457">
        <v>4</v>
      </c>
      <c r="I457">
        <v>5.8</v>
      </c>
      <c r="J457">
        <v>73</v>
      </c>
      <c r="K457">
        <v>982.3</v>
      </c>
      <c r="L457">
        <v>1015.5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 t="s">
        <v>20</v>
      </c>
      <c r="T457">
        <v>0</v>
      </c>
      <c r="U457">
        <v>456</v>
      </c>
    </row>
    <row r="458" spans="1:21">
      <c r="A458" s="27">
        <v>42838.245138888902</v>
      </c>
      <c r="B458">
        <v>17.899999999999999</v>
      </c>
      <c r="C458">
        <v>49</v>
      </c>
      <c r="D458" s="28">
        <v>6.7</v>
      </c>
      <c r="E458" s="28">
        <v>83</v>
      </c>
      <c r="F458">
        <v>0</v>
      </c>
      <c r="G458">
        <v>0</v>
      </c>
      <c r="H458">
        <v>4</v>
      </c>
      <c r="I458">
        <v>6.7</v>
      </c>
      <c r="J458">
        <v>118</v>
      </c>
      <c r="K458">
        <v>982.5</v>
      </c>
      <c r="L458">
        <v>1015.7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 t="s">
        <v>20</v>
      </c>
      <c r="T458">
        <v>0</v>
      </c>
      <c r="U458">
        <v>457</v>
      </c>
    </row>
    <row r="459" spans="1:21">
      <c r="A459" s="27">
        <v>42838.246527777803</v>
      </c>
      <c r="B459">
        <v>17.899999999999999</v>
      </c>
      <c r="C459">
        <v>49</v>
      </c>
      <c r="D459" s="28">
        <v>6.7</v>
      </c>
      <c r="E459" s="28">
        <v>83</v>
      </c>
      <c r="F459">
        <v>0.7</v>
      </c>
      <c r="G459">
        <v>4</v>
      </c>
      <c r="H459">
        <v>4</v>
      </c>
      <c r="I459">
        <v>6.7</v>
      </c>
      <c r="J459">
        <v>356</v>
      </c>
      <c r="K459">
        <v>982.1</v>
      </c>
      <c r="L459">
        <v>1015.3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 t="s">
        <v>20</v>
      </c>
      <c r="T459">
        <v>0</v>
      </c>
      <c r="U459">
        <v>458</v>
      </c>
    </row>
    <row r="460" spans="1:21">
      <c r="A460" s="27">
        <v>42838.247916666704</v>
      </c>
      <c r="B460">
        <v>17.899999999999999</v>
      </c>
      <c r="C460">
        <v>49</v>
      </c>
      <c r="D460" s="28">
        <v>6.7</v>
      </c>
      <c r="E460" s="28">
        <v>83</v>
      </c>
      <c r="F460">
        <v>0</v>
      </c>
      <c r="G460">
        <v>0</v>
      </c>
      <c r="H460">
        <v>4</v>
      </c>
      <c r="I460">
        <v>6.7</v>
      </c>
      <c r="J460">
        <v>13</v>
      </c>
      <c r="K460">
        <v>982.4</v>
      </c>
      <c r="L460">
        <v>1015.6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 t="s">
        <v>20</v>
      </c>
      <c r="T460">
        <v>0</v>
      </c>
      <c r="U460">
        <v>459</v>
      </c>
    </row>
    <row r="461" spans="1:21">
      <c r="A461" s="27">
        <v>42838.249305555597</v>
      </c>
      <c r="B461">
        <v>17.899999999999999</v>
      </c>
      <c r="C461">
        <v>49</v>
      </c>
      <c r="D461" s="28">
        <v>6.7</v>
      </c>
      <c r="E461" s="28">
        <v>83</v>
      </c>
      <c r="F461">
        <v>1.4</v>
      </c>
      <c r="G461">
        <v>4</v>
      </c>
      <c r="H461">
        <v>4</v>
      </c>
      <c r="I461">
        <v>6.7</v>
      </c>
      <c r="J461">
        <v>13</v>
      </c>
      <c r="K461">
        <v>982</v>
      </c>
      <c r="L461">
        <v>1015.2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 t="s">
        <v>20</v>
      </c>
      <c r="T461">
        <v>0</v>
      </c>
      <c r="U461">
        <v>460</v>
      </c>
    </row>
    <row r="462" spans="1:21">
      <c r="A462" s="27">
        <v>42838.250694444403</v>
      </c>
      <c r="B462">
        <v>17.899999999999999</v>
      </c>
      <c r="C462">
        <v>49</v>
      </c>
      <c r="D462" s="28">
        <v>6.7</v>
      </c>
      <c r="E462" s="28">
        <v>84</v>
      </c>
      <c r="F462">
        <v>0</v>
      </c>
      <c r="G462">
        <v>0</v>
      </c>
      <c r="H462">
        <v>4.2</v>
      </c>
      <c r="I462">
        <v>6.7</v>
      </c>
      <c r="J462">
        <v>351</v>
      </c>
      <c r="K462">
        <v>982.3</v>
      </c>
      <c r="L462">
        <v>1015.5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 t="s">
        <v>20</v>
      </c>
      <c r="T462">
        <v>0</v>
      </c>
      <c r="U462">
        <v>461</v>
      </c>
    </row>
    <row r="463" spans="1:21">
      <c r="A463" s="27">
        <v>42838.252083333296</v>
      </c>
      <c r="B463">
        <v>17.899999999999999</v>
      </c>
      <c r="C463">
        <v>49</v>
      </c>
      <c r="D463" s="28">
        <v>6.7</v>
      </c>
      <c r="E463" s="28">
        <v>84</v>
      </c>
      <c r="F463">
        <v>2.9</v>
      </c>
      <c r="G463">
        <v>4</v>
      </c>
      <c r="H463">
        <v>4.2</v>
      </c>
      <c r="I463">
        <v>6.7</v>
      </c>
      <c r="J463">
        <v>247</v>
      </c>
      <c r="K463">
        <v>982.1</v>
      </c>
      <c r="L463">
        <v>1015.3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 t="s">
        <v>20</v>
      </c>
      <c r="T463">
        <v>0</v>
      </c>
      <c r="U463">
        <v>462</v>
      </c>
    </row>
    <row r="464" spans="1:21">
      <c r="A464" s="27">
        <v>42838.253472222197</v>
      </c>
      <c r="B464">
        <v>17.899999999999999</v>
      </c>
      <c r="C464">
        <v>49</v>
      </c>
      <c r="D464" s="28">
        <v>6.7</v>
      </c>
      <c r="E464" s="28">
        <v>84</v>
      </c>
      <c r="F464">
        <v>0</v>
      </c>
      <c r="G464">
        <v>0</v>
      </c>
      <c r="H464">
        <v>4.2</v>
      </c>
      <c r="I464">
        <v>6.7</v>
      </c>
      <c r="J464">
        <v>0</v>
      </c>
      <c r="K464">
        <v>982.2</v>
      </c>
      <c r="L464">
        <v>1015.4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 t="s">
        <v>20</v>
      </c>
      <c r="T464">
        <v>0</v>
      </c>
      <c r="U464">
        <v>463</v>
      </c>
    </row>
    <row r="465" spans="1:21">
      <c r="A465" s="27">
        <v>42838.254861111098</v>
      </c>
      <c r="B465">
        <v>17.899999999999999</v>
      </c>
      <c r="C465">
        <v>49</v>
      </c>
      <c r="D465" s="28">
        <v>6.7</v>
      </c>
      <c r="E465" s="28">
        <v>84</v>
      </c>
      <c r="F465">
        <v>0.7</v>
      </c>
      <c r="G465">
        <v>4</v>
      </c>
      <c r="H465">
        <v>4.2</v>
      </c>
      <c r="I465">
        <v>6.7</v>
      </c>
      <c r="J465">
        <v>276</v>
      </c>
      <c r="K465">
        <v>982.1</v>
      </c>
      <c r="L465">
        <v>1015.3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 t="s">
        <v>20</v>
      </c>
      <c r="T465">
        <v>0</v>
      </c>
      <c r="U465">
        <v>464</v>
      </c>
    </row>
    <row r="466" spans="1:21">
      <c r="A466" s="27">
        <v>42838.256249999999</v>
      </c>
      <c r="B466">
        <v>17.899999999999999</v>
      </c>
      <c r="C466">
        <v>49</v>
      </c>
      <c r="D466" s="28">
        <v>6.7</v>
      </c>
      <c r="E466" s="28">
        <v>84</v>
      </c>
      <c r="F466">
        <v>0</v>
      </c>
      <c r="G466">
        <v>0</v>
      </c>
      <c r="H466">
        <v>4.2</v>
      </c>
      <c r="I466">
        <v>6.7</v>
      </c>
      <c r="J466">
        <v>350</v>
      </c>
      <c r="K466">
        <v>982.1</v>
      </c>
      <c r="L466">
        <v>1015.3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 t="s">
        <v>20</v>
      </c>
      <c r="T466">
        <v>0</v>
      </c>
      <c r="U466">
        <v>465</v>
      </c>
    </row>
    <row r="467" spans="1:21">
      <c r="A467" s="27">
        <v>42838.257638888899</v>
      </c>
      <c r="B467">
        <v>17.899999999999999</v>
      </c>
      <c r="C467">
        <v>49</v>
      </c>
      <c r="D467" s="28">
        <v>6.7</v>
      </c>
      <c r="E467" s="28">
        <v>84</v>
      </c>
      <c r="F467">
        <v>0.4</v>
      </c>
      <c r="G467">
        <v>4</v>
      </c>
      <c r="H467">
        <v>4.2</v>
      </c>
      <c r="I467">
        <v>6.7</v>
      </c>
      <c r="J467">
        <v>330</v>
      </c>
      <c r="K467">
        <v>982</v>
      </c>
      <c r="L467">
        <v>1015.2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 t="s">
        <v>20</v>
      </c>
      <c r="T467">
        <v>0</v>
      </c>
      <c r="U467">
        <v>466</v>
      </c>
    </row>
    <row r="468" spans="1:21">
      <c r="A468" s="27">
        <v>42838.2590277778</v>
      </c>
      <c r="B468">
        <v>17.899999999999999</v>
      </c>
      <c r="C468">
        <v>49</v>
      </c>
      <c r="D468" s="28">
        <v>6.7</v>
      </c>
      <c r="E468" s="28">
        <v>84</v>
      </c>
      <c r="F468">
        <v>2.2000000000000002</v>
      </c>
      <c r="G468">
        <v>4</v>
      </c>
      <c r="H468">
        <v>4.2</v>
      </c>
      <c r="I468">
        <v>6.7</v>
      </c>
      <c r="J468">
        <v>26</v>
      </c>
      <c r="K468">
        <v>982.2</v>
      </c>
      <c r="L468">
        <v>1015.4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 t="s">
        <v>20</v>
      </c>
      <c r="T468">
        <v>0</v>
      </c>
      <c r="U468">
        <v>467</v>
      </c>
    </row>
    <row r="469" spans="1:21">
      <c r="A469" s="27">
        <v>42838.260416666701</v>
      </c>
      <c r="B469">
        <v>17.899999999999999</v>
      </c>
      <c r="C469">
        <v>49</v>
      </c>
      <c r="D469" s="28">
        <v>6.7</v>
      </c>
      <c r="E469" s="28">
        <v>84</v>
      </c>
      <c r="F469">
        <v>1.4</v>
      </c>
      <c r="G469">
        <v>4</v>
      </c>
      <c r="H469">
        <v>4.2</v>
      </c>
      <c r="I469">
        <v>6.7</v>
      </c>
      <c r="J469">
        <v>181</v>
      </c>
      <c r="K469">
        <v>982.2</v>
      </c>
      <c r="L469">
        <v>1015.4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 t="s">
        <v>20</v>
      </c>
      <c r="T469">
        <v>0</v>
      </c>
      <c r="U469">
        <v>468</v>
      </c>
    </row>
    <row r="470" spans="1:21">
      <c r="A470" s="27">
        <v>42838.261805555601</v>
      </c>
      <c r="B470">
        <v>17.899999999999999</v>
      </c>
      <c r="C470">
        <v>49</v>
      </c>
      <c r="D470" s="28">
        <v>6.7</v>
      </c>
      <c r="E470" s="28">
        <v>84</v>
      </c>
      <c r="F470">
        <v>1.4</v>
      </c>
      <c r="G470">
        <v>4</v>
      </c>
      <c r="H470">
        <v>4.2</v>
      </c>
      <c r="I470">
        <v>6.7</v>
      </c>
      <c r="J470">
        <v>345</v>
      </c>
      <c r="K470">
        <v>982.2</v>
      </c>
      <c r="L470">
        <v>1015.4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 t="s">
        <v>20</v>
      </c>
      <c r="T470">
        <v>0</v>
      </c>
      <c r="U470">
        <v>469</v>
      </c>
    </row>
    <row r="471" spans="1:21">
      <c r="A471" s="27">
        <v>42838.2631944444</v>
      </c>
      <c r="B471">
        <v>17.899999999999999</v>
      </c>
      <c r="C471">
        <v>49</v>
      </c>
      <c r="D471" s="28">
        <v>6.6</v>
      </c>
      <c r="E471" s="28">
        <v>84</v>
      </c>
      <c r="F471">
        <v>6.5</v>
      </c>
      <c r="G471">
        <v>11.9</v>
      </c>
      <c r="H471">
        <v>4.0999999999999996</v>
      </c>
      <c r="I471">
        <v>5.4</v>
      </c>
      <c r="J471">
        <v>81</v>
      </c>
      <c r="K471">
        <v>982.3</v>
      </c>
      <c r="L471">
        <v>1015.5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 t="s">
        <v>20</v>
      </c>
      <c r="T471">
        <v>0</v>
      </c>
      <c r="U471">
        <v>470</v>
      </c>
    </row>
    <row r="472" spans="1:21">
      <c r="A472" s="27">
        <v>42838.264583333301</v>
      </c>
      <c r="B472">
        <v>17.899999999999999</v>
      </c>
      <c r="C472">
        <v>49</v>
      </c>
      <c r="D472" s="28">
        <v>6.6</v>
      </c>
      <c r="E472" s="28">
        <v>83</v>
      </c>
      <c r="F472">
        <v>2.9</v>
      </c>
      <c r="G472">
        <v>4</v>
      </c>
      <c r="H472">
        <v>3.9</v>
      </c>
      <c r="I472">
        <v>6.6</v>
      </c>
      <c r="J472">
        <v>32</v>
      </c>
      <c r="K472">
        <v>982.4</v>
      </c>
      <c r="L472">
        <v>1015.6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 t="s">
        <v>20</v>
      </c>
      <c r="T472">
        <v>0</v>
      </c>
      <c r="U472">
        <v>471</v>
      </c>
    </row>
    <row r="473" spans="1:21">
      <c r="A473" s="27">
        <v>42838.265972222202</v>
      </c>
      <c r="B473">
        <v>17.899999999999999</v>
      </c>
      <c r="C473">
        <v>49</v>
      </c>
      <c r="D473" s="28">
        <v>6.6</v>
      </c>
      <c r="E473" s="28">
        <v>83</v>
      </c>
      <c r="F473">
        <v>0.7</v>
      </c>
      <c r="G473">
        <v>4</v>
      </c>
      <c r="H473">
        <v>3.9</v>
      </c>
      <c r="I473">
        <v>6.6</v>
      </c>
      <c r="J473">
        <v>355</v>
      </c>
      <c r="K473">
        <v>982.4</v>
      </c>
      <c r="L473">
        <v>1015.6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 t="s">
        <v>20</v>
      </c>
      <c r="T473">
        <v>0</v>
      </c>
      <c r="U473">
        <v>472</v>
      </c>
    </row>
    <row r="474" spans="1:21">
      <c r="A474" s="27">
        <v>42838.267361111102</v>
      </c>
      <c r="B474">
        <v>17.899999999999999</v>
      </c>
      <c r="C474">
        <v>49</v>
      </c>
      <c r="D474" s="28">
        <v>6.7</v>
      </c>
      <c r="E474" s="28">
        <v>83</v>
      </c>
      <c r="F474">
        <v>1.8</v>
      </c>
      <c r="G474">
        <v>4</v>
      </c>
      <c r="H474">
        <v>4</v>
      </c>
      <c r="I474">
        <v>6.7</v>
      </c>
      <c r="J474">
        <v>10</v>
      </c>
      <c r="K474">
        <v>982.3</v>
      </c>
      <c r="L474">
        <v>1015.5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 t="s">
        <v>20</v>
      </c>
      <c r="T474">
        <v>0</v>
      </c>
      <c r="U474">
        <v>473</v>
      </c>
    </row>
    <row r="475" spans="1:21">
      <c r="A475" s="27">
        <v>42838.268750000003</v>
      </c>
      <c r="B475">
        <v>17.899999999999999</v>
      </c>
      <c r="C475">
        <v>49</v>
      </c>
      <c r="D475" s="28">
        <v>6.7</v>
      </c>
      <c r="E475" s="28">
        <v>83</v>
      </c>
      <c r="F475">
        <v>2.2000000000000002</v>
      </c>
      <c r="G475">
        <v>4</v>
      </c>
      <c r="H475">
        <v>4</v>
      </c>
      <c r="I475">
        <v>6.7</v>
      </c>
      <c r="J475">
        <v>72</v>
      </c>
      <c r="K475">
        <v>982.3</v>
      </c>
      <c r="L475">
        <v>1015.5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 t="s">
        <v>20</v>
      </c>
      <c r="T475">
        <v>0</v>
      </c>
      <c r="U475">
        <v>474</v>
      </c>
    </row>
    <row r="476" spans="1:21">
      <c r="A476" s="27">
        <v>42838.270138888904</v>
      </c>
      <c r="B476">
        <v>17.899999999999999</v>
      </c>
      <c r="C476">
        <v>49</v>
      </c>
      <c r="D476" s="28">
        <v>6.7</v>
      </c>
      <c r="E476" s="28">
        <v>83</v>
      </c>
      <c r="F476">
        <v>0.4</v>
      </c>
      <c r="G476">
        <v>4</v>
      </c>
      <c r="H476">
        <v>4</v>
      </c>
      <c r="I476">
        <v>6.7</v>
      </c>
      <c r="J476">
        <v>1</v>
      </c>
      <c r="K476">
        <v>982.4</v>
      </c>
      <c r="L476">
        <v>1015.6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 t="s">
        <v>20</v>
      </c>
      <c r="T476">
        <v>0</v>
      </c>
      <c r="U476">
        <v>475</v>
      </c>
    </row>
    <row r="477" spans="1:21">
      <c r="A477" s="27">
        <v>42838.271527777797</v>
      </c>
      <c r="B477">
        <v>17.899999999999999</v>
      </c>
      <c r="C477">
        <v>49</v>
      </c>
      <c r="D477" s="28">
        <v>6.7</v>
      </c>
      <c r="E477" s="28">
        <v>83</v>
      </c>
      <c r="F477">
        <v>1.8</v>
      </c>
      <c r="G477">
        <v>4</v>
      </c>
      <c r="H477">
        <v>4</v>
      </c>
      <c r="I477">
        <v>6.7</v>
      </c>
      <c r="J477">
        <v>0</v>
      </c>
      <c r="K477">
        <v>982.3</v>
      </c>
      <c r="L477">
        <v>1015.5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 t="s">
        <v>20</v>
      </c>
      <c r="T477">
        <v>0</v>
      </c>
      <c r="U477">
        <v>476</v>
      </c>
    </row>
    <row r="478" spans="1:21">
      <c r="A478" s="27">
        <v>42838.272916666698</v>
      </c>
      <c r="B478">
        <v>17.899999999999999</v>
      </c>
      <c r="C478">
        <v>49</v>
      </c>
      <c r="D478" s="28">
        <v>6.7</v>
      </c>
      <c r="E478" s="28">
        <v>83</v>
      </c>
      <c r="F478">
        <v>0.4</v>
      </c>
      <c r="G478">
        <v>4</v>
      </c>
      <c r="H478">
        <v>4</v>
      </c>
      <c r="I478">
        <v>6.7</v>
      </c>
      <c r="J478">
        <v>23</v>
      </c>
      <c r="K478">
        <v>982.3</v>
      </c>
      <c r="L478">
        <v>1015.5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 t="s">
        <v>20</v>
      </c>
      <c r="T478">
        <v>0</v>
      </c>
      <c r="U478">
        <v>477</v>
      </c>
    </row>
    <row r="479" spans="1:21">
      <c r="A479" s="27">
        <v>42838.274305555598</v>
      </c>
      <c r="B479">
        <v>17.899999999999999</v>
      </c>
      <c r="C479">
        <v>49</v>
      </c>
      <c r="D479" s="28">
        <v>6.7</v>
      </c>
      <c r="E479" s="28">
        <v>83</v>
      </c>
      <c r="F479">
        <v>4.3</v>
      </c>
      <c r="G479">
        <v>7.9</v>
      </c>
      <c r="H479">
        <v>4</v>
      </c>
      <c r="I479">
        <v>6.7</v>
      </c>
      <c r="J479">
        <v>359</v>
      </c>
      <c r="K479">
        <v>982.5</v>
      </c>
      <c r="L479">
        <v>1015.7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 t="s">
        <v>20</v>
      </c>
      <c r="T479">
        <v>0</v>
      </c>
      <c r="U479">
        <v>478</v>
      </c>
    </row>
    <row r="480" spans="1:21">
      <c r="A480" s="27">
        <v>42838.275694444397</v>
      </c>
      <c r="B480">
        <v>17.899999999999999</v>
      </c>
      <c r="C480">
        <v>49</v>
      </c>
      <c r="D480" s="28">
        <v>6.7</v>
      </c>
      <c r="E480" s="28">
        <v>83</v>
      </c>
      <c r="F480">
        <v>1.8</v>
      </c>
      <c r="G480">
        <v>4</v>
      </c>
      <c r="H480">
        <v>4</v>
      </c>
      <c r="I480">
        <v>6.7</v>
      </c>
      <c r="J480">
        <v>252</v>
      </c>
      <c r="K480">
        <v>982.3</v>
      </c>
      <c r="L480">
        <v>1015.5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 t="s">
        <v>20</v>
      </c>
      <c r="T480">
        <v>0</v>
      </c>
      <c r="U480">
        <v>479</v>
      </c>
    </row>
    <row r="481" spans="1:21">
      <c r="A481" s="27">
        <v>42838.277083333298</v>
      </c>
      <c r="B481">
        <v>17.899999999999999</v>
      </c>
      <c r="C481">
        <v>49</v>
      </c>
      <c r="D481" s="28">
        <v>6.7</v>
      </c>
      <c r="E481" s="28">
        <v>83</v>
      </c>
      <c r="F481">
        <v>0.4</v>
      </c>
      <c r="G481">
        <v>4</v>
      </c>
      <c r="H481">
        <v>4</v>
      </c>
      <c r="I481">
        <v>6.7</v>
      </c>
      <c r="J481">
        <v>349</v>
      </c>
      <c r="K481">
        <v>982.3</v>
      </c>
      <c r="L481">
        <v>1015.5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 t="s">
        <v>20</v>
      </c>
      <c r="T481">
        <v>0</v>
      </c>
      <c r="U481">
        <v>480</v>
      </c>
    </row>
    <row r="482" spans="1:21">
      <c r="A482" s="27">
        <v>42838.278472222199</v>
      </c>
      <c r="B482">
        <v>17.899999999999999</v>
      </c>
      <c r="C482">
        <v>49</v>
      </c>
      <c r="D482" s="28">
        <v>6.8</v>
      </c>
      <c r="E482" s="28">
        <v>83</v>
      </c>
      <c r="F482">
        <v>0.7</v>
      </c>
      <c r="G482">
        <v>4</v>
      </c>
      <c r="H482">
        <v>4.0999999999999996</v>
      </c>
      <c r="I482">
        <v>6.8</v>
      </c>
      <c r="J482">
        <v>22</v>
      </c>
      <c r="K482">
        <v>982.5</v>
      </c>
      <c r="L482">
        <v>1015.7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0.51</v>
      </c>
      <c r="S482" t="s">
        <v>20</v>
      </c>
      <c r="T482">
        <v>0</v>
      </c>
      <c r="U482">
        <v>481</v>
      </c>
    </row>
    <row r="483" spans="1:21">
      <c r="A483" s="27">
        <v>42838.279861111099</v>
      </c>
      <c r="B483">
        <v>17.899999999999999</v>
      </c>
      <c r="C483">
        <v>49</v>
      </c>
      <c r="D483" s="28">
        <v>6.8</v>
      </c>
      <c r="E483" s="28">
        <v>83</v>
      </c>
      <c r="F483">
        <v>1.8</v>
      </c>
      <c r="G483">
        <v>4</v>
      </c>
      <c r="H483">
        <v>4.0999999999999996</v>
      </c>
      <c r="I483">
        <v>6.8</v>
      </c>
      <c r="J483">
        <v>321</v>
      </c>
      <c r="K483">
        <v>982.5</v>
      </c>
      <c r="L483">
        <v>1015.7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1.1200000000000001</v>
      </c>
      <c r="S483" t="s">
        <v>20</v>
      </c>
      <c r="T483">
        <v>0</v>
      </c>
      <c r="U483">
        <v>482</v>
      </c>
    </row>
    <row r="484" spans="1:21">
      <c r="A484" s="27">
        <v>42838.28125</v>
      </c>
      <c r="B484">
        <v>17.899999999999999</v>
      </c>
      <c r="C484">
        <v>49</v>
      </c>
      <c r="D484" s="28">
        <v>6.8</v>
      </c>
      <c r="E484" s="28">
        <v>83</v>
      </c>
      <c r="F484">
        <v>0.4</v>
      </c>
      <c r="G484">
        <v>4</v>
      </c>
      <c r="H484">
        <v>4.0999999999999996</v>
      </c>
      <c r="I484">
        <v>6.8</v>
      </c>
      <c r="J484">
        <v>349</v>
      </c>
      <c r="K484">
        <v>982.4</v>
      </c>
      <c r="L484">
        <v>1015.6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1.86</v>
      </c>
      <c r="S484" t="s">
        <v>20</v>
      </c>
      <c r="T484">
        <v>0</v>
      </c>
      <c r="U484">
        <v>483</v>
      </c>
    </row>
    <row r="485" spans="1:21">
      <c r="A485" s="27">
        <v>42838.282638888901</v>
      </c>
      <c r="B485">
        <v>17.899999999999999</v>
      </c>
      <c r="C485">
        <v>49</v>
      </c>
      <c r="D485" s="28">
        <v>6.8</v>
      </c>
      <c r="E485" s="28">
        <v>84</v>
      </c>
      <c r="F485">
        <v>0</v>
      </c>
      <c r="G485">
        <v>0</v>
      </c>
      <c r="H485">
        <v>4.3</v>
      </c>
      <c r="I485">
        <v>6.8</v>
      </c>
      <c r="J485">
        <v>358</v>
      </c>
      <c r="K485">
        <v>982.5</v>
      </c>
      <c r="L485">
        <v>1015.7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2.81</v>
      </c>
      <c r="S485" t="s">
        <v>20</v>
      </c>
      <c r="T485">
        <v>0</v>
      </c>
      <c r="U485">
        <v>484</v>
      </c>
    </row>
    <row r="486" spans="1:21">
      <c r="A486" s="27">
        <v>42838.284027777801</v>
      </c>
      <c r="B486">
        <v>17.899999999999999</v>
      </c>
      <c r="C486">
        <v>49</v>
      </c>
      <c r="D486" s="28">
        <v>6.8</v>
      </c>
      <c r="E486" s="28">
        <v>84</v>
      </c>
      <c r="F486">
        <v>0.7</v>
      </c>
      <c r="G486">
        <v>4</v>
      </c>
      <c r="H486">
        <v>4.3</v>
      </c>
      <c r="I486">
        <v>6.8</v>
      </c>
      <c r="J486">
        <v>292</v>
      </c>
      <c r="K486">
        <v>982.6</v>
      </c>
      <c r="L486">
        <v>1015.8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3.71</v>
      </c>
      <c r="S486" t="s">
        <v>20</v>
      </c>
      <c r="T486">
        <v>0</v>
      </c>
      <c r="U486">
        <v>485</v>
      </c>
    </row>
    <row r="487" spans="1:21">
      <c r="A487" s="27">
        <v>42838.285416666702</v>
      </c>
      <c r="B487">
        <v>17.899999999999999</v>
      </c>
      <c r="C487">
        <v>49</v>
      </c>
      <c r="D487" s="28">
        <v>6.8</v>
      </c>
      <c r="E487" s="28">
        <v>84</v>
      </c>
      <c r="F487">
        <v>1.8</v>
      </c>
      <c r="G487">
        <v>4</v>
      </c>
      <c r="H487">
        <v>4.3</v>
      </c>
      <c r="I487">
        <v>6.8</v>
      </c>
      <c r="J487">
        <v>287</v>
      </c>
      <c r="K487">
        <v>982.7</v>
      </c>
      <c r="L487">
        <v>1015.9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4.84</v>
      </c>
      <c r="S487" t="s">
        <v>20</v>
      </c>
      <c r="T487">
        <v>0</v>
      </c>
      <c r="U487">
        <v>486</v>
      </c>
    </row>
    <row r="488" spans="1:21">
      <c r="A488" s="27">
        <v>42838.286805555603</v>
      </c>
      <c r="B488">
        <v>17.899999999999999</v>
      </c>
      <c r="C488">
        <v>49</v>
      </c>
      <c r="D488" s="28">
        <v>6.9</v>
      </c>
      <c r="E488" s="28">
        <v>84</v>
      </c>
      <c r="F488">
        <v>5.4</v>
      </c>
      <c r="G488">
        <v>7.9</v>
      </c>
      <c r="H488">
        <v>4.4000000000000004</v>
      </c>
      <c r="I488">
        <v>6.1</v>
      </c>
      <c r="J488">
        <v>18</v>
      </c>
      <c r="K488">
        <v>982.4</v>
      </c>
      <c r="L488">
        <v>1015.6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5.62</v>
      </c>
      <c r="S488" t="s">
        <v>20</v>
      </c>
      <c r="T488">
        <v>0</v>
      </c>
      <c r="U488">
        <v>487</v>
      </c>
    </row>
    <row r="489" spans="1:21">
      <c r="A489" s="27">
        <v>42838.288194444402</v>
      </c>
      <c r="B489">
        <v>17.899999999999999</v>
      </c>
      <c r="C489">
        <v>49</v>
      </c>
      <c r="D489" s="28">
        <v>6.9</v>
      </c>
      <c r="E489" s="28">
        <v>84</v>
      </c>
      <c r="F489">
        <v>1.8</v>
      </c>
      <c r="G489">
        <v>4</v>
      </c>
      <c r="H489">
        <v>4.4000000000000004</v>
      </c>
      <c r="I489">
        <v>6.9</v>
      </c>
      <c r="J489">
        <v>348</v>
      </c>
      <c r="K489">
        <v>982.7</v>
      </c>
      <c r="L489">
        <v>1015.9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7.74</v>
      </c>
      <c r="S489" t="s">
        <v>20</v>
      </c>
      <c r="T489">
        <v>0</v>
      </c>
      <c r="U489">
        <v>488</v>
      </c>
    </row>
    <row r="490" spans="1:21">
      <c r="A490" s="27">
        <v>42838.289583333302</v>
      </c>
      <c r="B490">
        <v>17.8</v>
      </c>
      <c r="C490">
        <v>49</v>
      </c>
      <c r="D490" s="28">
        <v>6.9</v>
      </c>
      <c r="E490" s="28">
        <v>84</v>
      </c>
      <c r="F490">
        <v>4</v>
      </c>
      <c r="G490">
        <v>7.9</v>
      </c>
      <c r="H490">
        <v>4.4000000000000004</v>
      </c>
      <c r="I490">
        <v>6.9</v>
      </c>
      <c r="J490">
        <v>66</v>
      </c>
      <c r="K490">
        <v>982.7</v>
      </c>
      <c r="L490">
        <v>1015.9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9.31</v>
      </c>
      <c r="S490" t="s">
        <v>20</v>
      </c>
      <c r="T490">
        <v>0</v>
      </c>
      <c r="U490">
        <v>489</v>
      </c>
    </row>
    <row r="491" spans="1:21">
      <c r="A491" s="27">
        <v>42838.290972222203</v>
      </c>
      <c r="B491">
        <v>17.8</v>
      </c>
      <c r="C491">
        <v>49</v>
      </c>
      <c r="D491" s="28">
        <v>6.9</v>
      </c>
      <c r="E491" s="28">
        <v>84</v>
      </c>
      <c r="F491">
        <v>0.7</v>
      </c>
      <c r="G491">
        <v>4</v>
      </c>
      <c r="H491">
        <v>4.4000000000000004</v>
      </c>
      <c r="I491">
        <v>6.9</v>
      </c>
      <c r="J491">
        <v>355</v>
      </c>
      <c r="K491">
        <v>982.8</v>
      </c>
      <c r="L491">
        <v>1016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11.18</v>
      </c>
      <c r="S491" t="s">
        <v>20</v>
      </c>
      <c r="T491">
        <v>0</v>
      </c>
      <c r="U491">
        <v>490</v>
      </c>
    </row>
    <row r="492" spans="1:21">
      <c r="A492" s="27">
        <v>42838.292361111096</v>
      </c>
      <c r="B492">
        <v>17.8</v>
      </c>
      <c r="C492">
        <v>49</v>
      </c>
      <c r="D492" s="28">
        <v>6.9</v>
      </c>
      <c r="E492" s="28">
        <v>84</v>
      </c>
      <c r="F492">
        <v>1.4</v>
      </c>
      <c r="G492">
        <v>4</v>
      </c>
      <c r="H492">
        <v>4.4000000000000004</v>
      </c>
      <c r="I492">
        <v>6.9</v>
      </c>
      <c r="J492">
        <v>16</v>
      </c>
      <c r="K492">
        <v>982.7</v>
      </c>
      <c r="L492">
        <v>1015.9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13.26</v>
      </c>
      <c r="S492" t="s">
        <v>20</v>
      </c>
      <c r="T492">
        <v>0</v>
      </c>
      <c r="U492">
        <v>491</v>
      </c>
    </row>
    <row r="493" spans="1:21">
      <c r="A493" s="27">
        <v>42838.293749999997</v>
      </c>
      <c r="B493">
        <v>17.8</v>
      </c>
      <c r="C493">
        <v>49</v>
      </c>
      <c r="D493" s="28">
        <v>6.9</v>
      </c>
      <c r="E493" s="28">
        <v>84</v>
      </c>
      <c r="F493">
        <v>2.2000000000000002</v>
      </c>
      <c r="G493">
        <v>4</v>
      </c>
      <c r="H493">
        <v>4.4000000000000004</v>
      </c>
      <c r="I493">
        <v>6.9</v>
      </c>
      <c r="J493">
        <v>319</v>
      </c>
      <c r="K493">
        <v>982.6</v>
      </c>
      <c r="L493">
        <v>1015.8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13.32</v>
      </c>
      <c r="S493" t="s">
        <v>20</v>
      </c>
      <c r="T493">
        <v>0</v>
      </c>
      <c r="U493">
        <v>492</v>
      </c>
    </row>
    <row r="494" spans="1:21">
      <c r="A494" s="27">
        <v>42838.295138888898</v>
      </c>
      <c r="B494">
        <v>17.8</v>
      </c>
      <c r="C494">
        <v>49</v>
      </c>
      <c r="D494" s="28">
        <v>6.9</v>
      </c>
      <c r="E494" s="28">
        <v>84</v>
      </c>
      <c r="F494">
        <v>0.4</v>
      </c>
      <c r="G494">
        <v>4</v>
      </c>
      <c r="H494">
        <v>4.4000000000000004</v>
      </c>
      <c r="I494">
        <v>6.9</v>
      </c>
      <c r="J494">
        <v>20</v>
      </c>
      <c r="K494">
        <v>982.8</v>
      </c>
      <c r="L494">
        <v>1016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14.04</v>
      </c>
      <c r="S494" t="s">
        <v>20</v>
      </c>
      <c r="T494">
        <v>0</v>
      </c>
      <c r="U494">
        <v>493</v>
      </c>
    </row>
    <row r="495" spans="1:21">
      <c r="A495" s="27">
        <v>42838.296527777798</v>
      </c>
      <c r="B495">
        <v>17.8</v>
      </c>
      <c r="C495">
        <v>49</v>
      </c>
      <c r="D495" s="28">
        <v>6.9</v>
      </c>
      <c r="E495" s="28">
        <v>84</v>
      </c>
      <c r="F495">
        <v>1.8</v>
      </c>
      <c r="G495">
        <v>4</v>
      </c>
      <c r="H495">
        <v>4.4000000000000004</v>
      </c>
      <c r="I495">
        <v>6.9</v>
      </c>
      <c r="J495">
        <v>320</v>
      </c>
      <c r="K495">
        <v>982.6</v>
      </c>
      <c r="L495">
        <v>1015.8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17.05</v>
      </c>
      <c r="S495" t="s">
        <v>20</v>
      </c>
      <c r="T495">
        <v>0</v>
      </c>
      <c r="U495">
        <v>494</v>
      </c>
    </row>
    <row r="496" spans="1:21">
      <c r="A496" s="27">
        <v>42838.297916666699</v>
      </c>
      <c r="B496">
        <v>17.8</v>
      </c>
      <c r="C496">
        <v>49</v>
      </c>
      <c r="D496" s="28">
        <v>6.9</v>
      </c>
      <c r="E496" s="28">
        <v>84</v>
      </c>
      <c r="F496">
        <v>0</v>
      </c>
      <c r="G496">
        <v>0</v>
      </c>
      <c r="H496">
        <v>4.4000000000000004</v>
      </c>
      <c r="I496">
        <v>6.9</v>
      </c>
      <c r="J496">
        <v>330</v>
      </c>
      <c r="K496">
        <v>982.5</v>
      </c>
      <c r="L496">
        <v>1015.7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19.07</v>
      </c>
      <c r="S496" t="s">
        <v>20</v>
      </c>
      <c r="T496">
        <v>0</v>
      </c>
      <c r="U496">
        <v>495</v>
      </c>
    </row>
    <row r="497" spans="1:21">
      <c r="A497" s="27">
        <v>42838.2993055556</v>
      </c>
      <c r="B497">
        <v>17.8</v>
      </c>
      <c r="C497">
        <v>49</v>
      </c>
      <c r="D497" s="28">
        <v>6.9</v>
      </c>
      <c r="E497" s="28">
        <v>84</v>
      </c>
      <c r="F497">
        <v>2.9</v>
      </c>
      <c r="G497">
        <v>4</v>
      </c>
      <c r="H497">
        <v>4.4000000000000004</v>
      </c>
      <c r="I497">
        <v>6.9</v>
      </c>
      <c r="J497">
        <v>352</v>
      </c>
      <c r="K497">
        <v>982.9</v>
      </c>
      <c r="L497">
        <v>1016.1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19.61</v>
      </c>
      <c r="S497" t="s">
        <v>20</v>
      </c>
      <c r="T497">
        <v>0</v>
      </c>
      <c r="U497">
        <v>496</v>
      </c>
    </row>
    <row r="498" spans="1:21">
      <c r="A498" s="27">
        <v>42838.300694444399</v>
      </c>
      <c r="B498">
        <v>17.899999999999999</v>
      </c>
      <c r="C498">
        <v>49</v>
      </c>
      <c r="D498" s="28">
        <v>6.9</v>
      </c>
      <c r="E498" s="28">
        <v>84</v>
      </c>
      <c r="F498">
        <v>1.4</v>
      </c>
      <c r="G498">
        <v>4</v>
      </c>
      <c r="H498">
        <v>4.4000000000000004</v>
      </c>
      <c r="I498">
        <v>6.9</v>
      </c>
      <c r="J498">
        <v>11</v>
      </c>
      <c r="K498">
        <v>982.8</v>
      </c>
      <c r="L498">
        <v>1016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19.34</v>
      </c>
      <c r="S498" t="s">
        <v>20</v>
      </c>
      <c r="T498">
        <v>0</v>
      </c>
      <c r="U498">
        <v>497</v>
      </c>
    </row>
    <row r="499" spans="1:21">
      <c r="A499" s="27">
        <v>42838.302083333299</v>
      </c>
      <c r="B499">
        <v>17.899999999999999</v>
      </c>
      <c r="C499">
        <v>49</v>
      </c>
      <c r="D499" s="28">
        <v>6.9</v>
      </c>
      <c r="E499" s="28">
        <v>84</v>
      </c>
      <c r="F499">
        <v>0</v>
      </c>
      <c r="G499">
        <v>0</v>
      </c>
      <c r="H499">
        <v>4.4000000000000004</v>
      </c>
      <c r="I499">
        <v>6.9</v>
      </c>
      <c r="J499">
        <v>2</v>
      </c>
      <c r="K499">
        <v>983</v>
      </c>
      <c r="L499">
        <v>1016.2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19.7</v>
      </c>
      <c r="S499" t="s">
        <v>20</v>
      </c>
      <c r="T499">
        <v>0</v>
      </c>
      <c r="U499">
        <v>498</v>
      </c>
    </row>
    <row r="500" spans="1:21">
      <c r="A500" s="27">
        <v>42838.3034722222</v>
      </c>
      <c r="B500">
        <v>17.899999999999999</v>
      </c>
      <c r="C500">
        <v>49</v>
      </c>
      <c r="D500" s="28">
        <v>6.9</v>
      </c>
      <c r="E500" s="28">
        <v>84</v>
      </c>
      <c r="F500">
        <v>0</v>
      </c>
      <c r="G500">
        <v>0</v>
      </c>
      <c r="H500">
        <v>4.4000000000000004</v>
      </c>
      <c r="I500">
        <v>6.9</v>
      </c>
      <c r="J500">
        <v>8</v>
      </c>
      <c r="K500">
        <v>983.1</v>
      </c>
      <c r="L500">
        <v>1016.3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19.920000000000002</v>
      </c>
      <c r="S500" t="s">
        <v>20</v>
      </c>
      <c r="T500">
        <v>0</v>
      </c>
      <c r="U500">
        <v>499</v>
      </c>
    </row>
    <row r="501" spans="1:21">
      <c r="A501" s="27">
        <v>42838.304861111101</v>
      </c>
      <c r="B501">
        <v>17.899999999999999</v>
      </c>
      <c r="C501">
        <v>49</v>
      </c>
      <c r="D501" s="28">
        <v>6.9</v>
      </c>
      <c r="E501" s="28">
        <v>84</v>
      </c>
      <c r="F501">
        <v>0</v>
      </c>
      <c r="G501">
        <v>0</v>
      </c>
      <c r="H501">
        <v>4.4000000000000004</v>
      </c>
      <c r="I501">
        <v>6.9</v>
      </c>
      <c r="J501">
        <v>26</v>
      </c>
      <c r="K501">
        <v>982.6</v>
      </c>
      <c r="L501">
        <v>1015.8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21.86</v>
      </c>
      <c r="S501" t="s">
        <v>20</v>
      </c>
      <c r="T501">
        <v>0</v>
      </c>
      <c r="U501">
        <v>500</v>
      </c>
    </row>
    <row r="502" spans="1:21">
      <c r="A502" s="27">
        <v>42838.306250000001</v>
      </c>
      <c r="B502">
        <v>17.899999999999999</v>
      </c>
      <c r="C502">
        <v>49</v>
      </c>
      <c r="D502" s="28">
        <v>6.9</v>
      </c>
      <c r="E502" s="28">
        <v>84</v>
      </c>
      <c r="F502">
        <v>0.7</v>
      </c>
      <c r="G502">
        <v>4</v>
      </c>
      <c r="H502">
        <v>4.4000000000000004</v>
      </c>
      <c r="I502">
        <v>6.9</v>
      </c>
      <c r="J502">
        <v>30</v>
      </c>
      <c r="K502">
        <v>982.8</v>
      </c>
      <c r="L502">
        <v>1016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23.43</v>
      </c>
      <c r="S502" t="s">
        <v>20</v>
      </c>
      <c r="T502">
        <v>0</v>
      </c>
      <c r="U502">
        <v>501</v>
      </c>
    </row>
    <row r="503" spans="1:21">
      <c r="A503" s="27">
        <v>42838.307638888902</v>
      </c>
      <c r="B503">
        <v>17.899999999999999</v>
      </c>
      <c r="C503">
        <v>49</v>
      </c>
      <c r="D503" s="28">
        <v>6.9</v>
      </c>
      <c r="E503" s="28">
        <v>84</v>
      </c>
      <c r="F503">
        <v>5.4</v>
      </c>
      <c r="G503">
        <v>7.9</v>
      </c>
      <c r="H503">
        <v>4.4000000000000004</v>
      </c>
      <c r="I503">
        <v>6.1</v>
      </c>
      <c r="J503">
        <v>358</v>
      </c>
      <c r="K503">
        <v>983</v>
      </c>
      <c r="L503">
        <v>1016.2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24.83</v>
      </c>
      <c r="S503" t="s">
        <v>20</v>
      </c>
      <c r="T503">
        <v>0</v>
      </c>
      <c r="U503">
        <v>502</v>
      </c>
    </row>
    <row r="504" spans="1:21">
      <c r="A504" s="27">
        <v>42838.309027777803</v>
      </c>
      <c r="B504">
        <v>17.899999999999999</v>
      </c>
      <c r="C504">
        <v>49</v>
      </c>
      <c r="D504" s="28">
        <v>6.9</v>
      </c>
      <c r="E504" s="28">
        <v>84</v>
      </c>
      <c r="F504">
        <v>1.4</v>
      </c>
      <c r="G504">
        <v>4</v>
      </c>
      <c r="H504">
        <v>4.4000000000000004</v>
      </c>
      <c r="I504">
        <v>6.9</v>
      </c>
      <c r="J504">
        <v>351</v>
      </c>
      <c r="K504">
        <v>983</v>
      </c>
      <c r="L504">
        <v>1016.2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26.67</v>
      </c>
      <c r="S504" t="s">
        <v>20</v>
      </c>
      <c r="T504">
        <v>0</v>
      </c>
      <c r="U504">
        <v>503</v>
      </c>
    </row>
    <row r="505" spans="1:21">
      <c r="A505" s="27">
        <v>42838.310416666704</v>
      </c>
      <c r="B505">
        <v>17.8</v>
      </c>
      <c r="C505">
        <v>49</v>
      </c>
      <c r="D505" s="28">
        <v>6.9</v>
      </c>
      <c r="E505" s="28">
        <v>84</v>
      </c>
      <c r="F505">
        <v>3.2</v>
      </c>
      <c r="G505">
        <v>4</v>
      </c>
      <c r="H505">
        <v>4.4000000000000004</v>
      </c>
      <c r="I505">
        <v>6.9</v>
      </c>
      <c r="J505">
        <v>270</v>
      </c>
      <c r="K505">
        <v>982.9</v>
      </c>
      <c r="L505">
        <v>1016.1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30.09</v>
      </c>
      <c r="S505" t="s">
        <v>20</v>
      </c>
      <c r="T505">
        <v>1</v>
      </c>
      <c r="U505">
        <v>504</v>
      </c>
    </row>
    <row r="506" spans="1:21">
      <c r="A506" s="27">
        <v>42838.311805555597</v>
      </c>
      <c r="B506">
        <v>17.8</v>
      </c>
      <c r="C506">
        <v>49</v>
      </c>
      <c r="D506" s="28">
        <v>6.9</v>
      </c>
      <c r="E506" s="28">
        <v>84</v>
      </c>
      <c r="F506">
        <v>0.7</v>
      </c>
      <c r="G506">
        <v>4</v>
      </c>
      <c r="H506">
        <v>4.4000000000000004</v>
      </c>
      <c r="I506">
        <v>6.9</v>
      </c>
      <c r="J506">
        <v>349</v>
      </c>
      <c r="K506">
        <v>982.9</v>
      </c>
      <c r="L506">
        <v>1016.1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32.340000000000003</v>
      </c>
      <c r="S506" t="s">
        <v>20</v>
      </c>
      <c r="T506">
        <v>1</v>
      </c>
      <c r="U506">
        <v>505</v>
      </c>
    </row>
    <row r="507" spans="1:21">
      <c r="A507" s="27">
        <v>42838.313194444403</v>
      </c>
      <c r="B507">
        <v>17.8</v>
      </c>
      <c r="C507">
        <v>49</v>
      </c>
      <c r="D507" s="28">
        <v>6.9</v>
      </c>
      <c r="E507" s="28">
        <v>84</v>
      </c>
      <c r="F507">
        <v>5.8</v>
      </c>
      <c r="G507">
        <v>7.9</v>
      </c>
      <c r="H507">
        <v>4.4000000000000004</v>
      </c>
      <c r="I507">
        <v>6</v>
      </c>
      <c r="J507">
        <v>66</v>
      </c>
      <c r="K507">
        <v>983</v>
      </c>
      <c r="L507">
        <v>1016.2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32.159999999999997</v>
      </c>
      <c r="S507" t="s">
        <v>20</v>
      </c>
      <c r="T507">
        <v>1</v>
      </c>
      <c r="U507">
        <v>506</v>
      </c>
    </row>
    <row r="508" spans="1:21">
      <c r="A508" s="27">
        <v>42838.314583333296</v>
      </c>
      <c r="B508">
        <v>17.8</v>
      </c>
      <c r="C508">
        <v>49</v>
      </c>
      <c r="D508" s="28">
        <v>7</v>
      </c>
      <c r="E508" s="28">
        <v>84</v>
      </c>
      <c r="F508">
        <v>3.2</v>
      </c>
      <c r="G508">
        <v>4</v>
      </c>
      <c r="H508">
        <v>4.5</v>
      </c>
      <c r="I508">
        <v>7</v>
      </c>
      <c r="J508">
        <v>17</v>
      </c>
      <c r="K508">
        <v>983.1</v>
      </c>
      <c r="L508">
        <v>1016.3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30.36</v>
      </c>
      <c r="S508" t="s">
        <v>20</v>
      </c>
      <c r="T508">
        <v>1</v>
      </c>
      <c r="U508">
        <v>507</v>
      </c>
    </row>
    <row r="509" spans="1:21">
      <c r="A509" s="27">
        <v>42838.315972222197</v>
      </c>
      <c r="B509">
        <v>17.8</v>
      </c>
      <c r="C509">
        <v>49</v>
      </c>
      <c r="D509" s="28">
        <v>7</v>
      </c>
      <c r="E509" s="28">
        <v>84</v>
      </c>
      <c r="F509">
        <v>1.4</v>
      </c>
      <c r="G509">
        <v>4</v>
      </c>
      <c r="H509">
        <v>4.5</v>
      </c>
      <c r="I509">
        <v>7</v>
      </c>
      <c r="J509">
        <v>359</v>
      </c>
      <c r="K509">
        <v>982.9</v>
      </c>
      <c r="L509">
        <v>1016.1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30.77</v>
      </c>
      <c r="S509" t="s">
        <v>20</v>
      </c>
      <c r="T509">
        <v>1</v>
      </c>
      <c r="U509">
        <v>508</v>
      </c>
    </row>
    <row r="510" spans="1:21">
      <c r="A510" s="27">
        <v>42838.317361111098</v>
      </c>
      <c r="B510">
        <v>17.8</v>
      </c>
      <c r="C510">
        <v>49</v>
      </c>
      <c r="D510" s="28">
        <v>7</v>
      </c>
      <c r="E510" s="28">
        <v>84</v>
      </c>
      <c r="F510">
        <v>0</v>
      </c>
      <c r="G510">
        <v>0</v>
      </c>
      <c r="H510">
        <v>4.5</v>
      </c>
      <c r="I510">
        <v>7</v>
      </c>
      <c r="J510">
        <v>2</v>
      </c>
      <c r="K510">
        <v>983</v>
      </c>
      <c r="L510">
        <v>1016.2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31.89</v>
      </c>
      <c r="S510" t="s">
        <v>20</v>
      </c>
      <c r="T510">
        <v>1</v>
      </c>
      <c r="U510">
        <v>509</v>
      </c>
    </row>
    <row r="511" spans="1:21">
      <c r="A511" s="27">
        <v>42838.318749999999</v>
      </c>
      <c r="B511">
        <v>17.8</v>
      </c>
      <c r="C511">
        <v>49</v>
      </c>
      <c r="D511" s="28">
        <v>7</v>
      </c>
      <c r="E511" s="28">
        <v>84</v>
      </c>
      <c r="F511">
        <v>2.2000000000000002</v>
      </c>
      <c r="G511">
        <v>4</v>
      </c>
      <c r="H511">
        <v>4.5</v>
      </c>
      <c r="I511">
        <v>7</v>
      </c>
      <c r="J511">
        <v>300</v>
      </c>
      <c r="K511">
        <v>983.2</v>
      </c>
      <c r="L511">
        <v>1016.4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32.61</v>
      </c>
      <c r="S511" t="s">
        <v>20</v>
      </c>
      <c r="T511">
        <v>1</v>
      </c>
      <c r="U511">
        <v>510</v>
      </c>
    </row>
    <row r="512" spans="1:21">
      <c r="A512" s="27">
        <v>42838.320138888899</v>
      </c>
      <c r="B512">
        <v>17.8</v>
      </c>
      <c r="C512">
        <v>49</v>
      </c>
      <c r="D512" s="28">
        <v>7</v>
      </c>
      <c r="E512" s="28">
        <v>84</v>
      </c>
      <c r="F512">
        <v>4.3</v>
      </c>
      <c r="G512">
        <v>7.9</v>
      </c>
      <c r="H512">
        <v>4.5</v>
      </c>
      <c r="I512">
        <v>7</v>
      </c>
      <c r="J512">
        <v>265</v>
      </c>
      <c r="K512">
        <v>983</v>
      </c>
      <c r="L512">
        <v>1016.2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32.700000000000003</v>
      </c>
      <c r="S512" t="s">
        <v>20</v>
      </c>
      <c r="T512">
        <v>1</v>
      </c>
      <c r="U512">
        <v>511</v>
      </c>
    </row>
    <row r="513" spans="1:21">
      <c r="A513" s="27">
        <v>42838.3215277778</v>
      </c>
      <c r="B513">
        <v>17.8</v>
      </c>
      <c r="C513">
        <v>49</v>
      </c>
      <c r="D513" s="28">
        <v>7</v>
      </c>
      <c r="E513" s="28">
        <v>84</v>
      </c>
      <c r="F513">
        <v>1.4</v>
      </c>
      <c r="G513">
        <v>4</v>
      </c>
      <c r="H513">
        <v>4.5</v>
      </c>
      <c r="I513">
        <v>7</v>
      </c>
      <c r="J513">
        <v>16</v>
      </c>
      <c r="K513">
        <v>983</v>
      </c>
      <c r="L513">
        <v>1016.2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32.25</v>
      </c>
      <c r="S513" t="s">
        <v>20</v>
      </c>
      <c r="T513">
        <v>1</v>
      </c>
      <c r="U513">
        <v>512</v>
      </c>
    </row>
    <row r="514" spans="1:21">
      <c r="A514" s="27">
        <v>42838.322916666701</v>
      </c>
      <c r="B514">
        <v>17.8</v>
      </c>
      <c r="C514">
        <v>49</v>
      </c>
      <c r="D514" s="28">
        <v>7.1</v>
      </c>
      <c r="E514" s="28">
        <v>84</v>
      </c>
      <c r="F514">
        <v>1.4</v>
      </c>
      <c r="G514">
        <v>4</v>
      </c>
      <c r="H514">
        <v>4.5999999999999996</v>
      </c>
      <c r="I514">
        <v>7.1</v>
      </c>
      <c r="J514">
        <v>346</v>
      </c>
      <c r="K514">
        <v>983.2</v>
      </c>
      <c r="L514">
        <v>1016.4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32.840000000000003</v>
      </c>
      <c r="S514" t="s">
        <v>20</v>
      </c>
      <c r="T514">
        <v>1</v>
      </c>
      <c r="U514">
        <v>513</v>
      </c>
    </row>
    <row r="515" spans="1:21">
      <c r="A515" s="27">
        <v>42838.324305555601</v>
      </c>
      <c r="B515">
        <v>17.8</v>
      </c>
      <c r="C515">
        <v>49</v>
      </c>
      <c r="D515" s="28">
        <v>7.1</v>
      </c>
      <c r="E515" s="28">
        <v>84</v>
      </c>
      <c r="F515">
        <v>4</v>
      </c>
      <c r="G515">
        <v>4</v>
      </c>
      <c r="H515">
        <v>4.5999999999999996</v>
      </c>
      <c r="I515">
        <v>7.1</v>
      </c>
      <c r="J515">
        <v>262</v>
      </c>
      <c r="K515">
        <v>983.1</v>
      </c>
      <c r="L515">
        <v>1016.3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38.64</v>
      </c>
      <c r="S515" t="s">
        <v>20</v>
      </c>
      <c r="T515">
        <v>1</v>
      </c>
      <c r="U515">
        <v>514</v>
      </c>
    </row>
    <row r="516" spans="1:21">
      <c r="A516" s="27">
        <v>42838.3256944444</v>
      </c>
      <c r="B516">
        <v>17.8</v>
      </c>
      <c r="C516">
        <v>49</v>
      </c>
      <c r="D516" s="28">
        <v>7.1</v>
      </c>
      <c r="E516" s="28">
        <v>84</v>
      </c>
      <c r="F516">
        <v>2.2000000000000002</v>
      </c>
      <c r="G516">
        <v>4</v>
      </c>
      <c r="H516">
        <v>4.5999999999999996</v>
      </c>
      <c r="I516">
        <v>7.1</v>
      </c>
      <c r="J516">
        <v>259</v>
      </c>
      <c r="K516">
        <v>983.1</v>
      </c>
      <c r="L516">
        <v>1016.3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41.07</v>
      </c>
      <c r="S516" t="s">
        <v>20</v>
      </c>
      <c r="T516">
        <v>1</v>
      </c>
      <c r="U516">
        <v>515</v>
      </c>
    </row>
    <row r="517" spans="1:21">
      <c r="A517" s="27">
        <v>42838.327083333301</v>
      </c>
      <c r="B517">
        <v>17.8</v>
      </c>
      <c r="C517">
        <v>49</v>
      </c>
      <c r="D517" s="28">
        <v>7.1</v>
      </c>
      <c r="E517" s="28">
        <v>84</v>
      </c>
      <c r="F517">
        <v>4</v>
      </c>
      <c r="G517">
        <v>4</v>
      </c>
      <c r="H517">
        <v>4.5999999999999996</v>
      </c>
      <c r="I517">
        <v>7.1</v>
      </c>
      <c r="J517">
        <v>299</v>
      </c>
      <c r="K517">
        <v>983.3</v>
      </c>
      <c r="L517">
        <v>1016.5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45.7</v>
      </c>
      <c r="S517" t="s">
        <v>20</v>
      </c>
      <c r="T517">
        <v>1</v>
      </c>
      <c r="U517">
        <v>516</v>
      </c>
    </row>
    <row r="518" spans="1:21">
      <c r="A518" s="27">
        <v>42838.328472222202</v>
      </c>
      <c r="B518">
        <v>17.8</v>
      </c>
      <c r="C518">
        <v>49</v>
      </c>
      <c r="D518" s="28">
        <v>7.1</v>
      </c>
      <c r="E518" s="28">
        <v>84</v>
      </c>
      <c r="F518">
        <v>5.4</v>
      </c>
      <c r="G518">
        <v>7.9</v>
      </c>
      <c r="H518">
        <v>4.5999999999999996</v>
      </c>
      <c r="I518">
        <v>6.3</v>
      </c>
      <c r="J518">
        <v>344</v>
      </c>
      <c r="K518">
        <v>983.1</v>
      </c>
      <c r="L518">
        <v>1016.3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46.24</v>
      </c>
      <c r="S518" t="s">
        <v>20</v>
      </c>
      <c r="T518">
        <v>1</v>
      </c>
      <c r="U518">
        <v>517</v>
      </c>
    </row>
    <row r="519" spans="1:21">
      <c r="A519" s="27">
        <v>42838.329861111102</v>
      </c>
      <c r="B519">
        <v>17.899999999999999</v>
      </c>
      <c r="C519">
        <v>49</v>
      </c>
      <c r="D519" s="28">
        <v>7.1</v>
      </c>
      <c r="E519" s="28">
        <v>84</v>
      </c>
      <c r="F519">
        <v>2.9</v>
      </c>
      <c r="G519">
        <v>4</v>
      </c>
      <c r="H519">
        <v>4.5999999999999996</v>
      </c>
      <c r="I519">
        <v>7.1</v>
      </c>
      <c r="J519">
        <v>215</v>
      </c>
      <c r="K519">
        <v>983.2</v>
      </c>
      <c r="L519">
        <v>1016.4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53.53</v>
      </c>
      <c r="S519" t="s">
        <v>20</v>
      </c>
      <c r="T519">
        <v>1</v>
      </c>
      <c r="U519">
        <v>518</v>
      </c>
    </row>
    <row r="520" spans="1:21">
      <c r="A520" s="27">
        <v>42838.331250000003</v>
      </c>
      <c r="B520">
        <v>17.899999999999999</v>
      </c>
      <c r="C520">
        <v>49</v>
      </c>
      <c r="D520" s="28">
        <v>7.2</v>
      </c>
      <c r="E520" s="28">
        <v>84</v>
      </c>
      <c r="F520">
        <v>5.4</v>
      </c>
      <c r="G520">
        <v>7.9</v>
      </c>
      <c r="H520">
        <v>4.7</v>
      </c>
      <c r="I520">
        <v>6.4</v>
      </c>
      <c r="J520">
        <v>246</v>
      </c>
      <c r="K520">
        <v>983.2</v>
      </c>
      <c r="L520">
        <v>1016.4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57.49</v>
      </c>
      <c r="S520" t="s">
        <v>20</v>
      </c>
      <c r="T520">
        <v>1</v>
      </c>
      <c r="U520">
        <v>519</v>
      </c>
    </row>
    <row r="521" spans="1:21">
      <c r="A521" s="27">
        <v>42838.332638888904</v>
      </c>
      <c r="B521">
        <v>17.899999999999999</v>
      </c>
      <c r="C521">
        <v>49</v>
      </c>
      <c r="D521" s="28">
        <v>7.2</v>
      </c>
      <c r="E521" s="28">
        <v>84</v>
      </c>
      <c r="F521">
        <v>3.2</v>
      </c>
      <c r="G521">
        <v>7.9</v>
      </c>
      <c r="H521">
        <v>4.7</v>
      </c>
      <c r="I521">
        <v>7.2</v>
      </c>
      <c r="J521">
        <v>323</v>
      </c>
      <c r="K521">
        <v>983</v>
      </c>
      <c r="L521">
        <v>1016.2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60.05</v>
      </c>
      <c r="S521" t="s">
        <v>20</v>
      </c>
      <c r="T521">
        <v>1</v>
      </c>
      <c r="U521">
        <v>520</v>
      </c>
    </row>
    <row r="522" spans="1:21">
      <c r="A522" s="27">
        <v>42838.334027777797</v>
      </c>
      <c r="B522">
        <v>17.899999999999999</v>
      </c>
      <c r="C522">
        <v>49</v>
      </c>
      <c r="D522" s="28">
        <v>7.2</v>
      </c>
      <c r="E522" s="28">
        <v>84</v>
      </c>
      <c r="F522">
        <v>0.7</v>
      </c>
      <c r="G522">
        <v>4</v>
      </c>
      <c r="H522">
        <v>4.7</v>
      </c>
      <c r="I522">
        <v>7.2</v>
      </c>
      <c r="J522">
        <v>348</v>
      </c>
      <c r="K522">
        <v>983.2</v>
      </c>
      <c r="L522">
        <v>1016.4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58.16</v>
      </c>
      <c r="S522" t="s">
        <v>20</v>
      </c>
      <c r="T522">
        <v>1</v>
      </c>
      <c r="U522">
        <v>521</v>
      </c>
    </row>
    <row r="523" spans="1:21">
      <c r="A523" s="27">
        <v>42838.335416666698</v>
      </c>
      <c r="B523">
        <v>17.8</v>
      </c>
      <c r="C523">
        <v>49</v>
      </c>
      <c r="D523" s="28">
        <v>7.2</v>
      </c>
      <c r="E523" s="28">
        <v>84</v>
      </c>
      <c r="F523">
        <v>5.4</v>
      </c>
      <c r="G523">
        <v>7.9</v>
      </c>
      <c r="H523">
        <v>4.7</v>
      </c>
      <c r="I523">
        <v>6.4</v>
      </c>
      <c r="J523">
        <v>252</v>
      </c>
      <c r="K523">
        <v>983.2</v>
      </c>
      <c r="L523">
        <v>1016.4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55.06</v>
      </c>
      <c r="S523" t="s">
        <v>20</v>
      </c>
      <c r="T523">
        <v>1</v>
      </c>
      <c r="U523">
        <v>522</v>
      </c>
    </row>
    <row r="524" spans="1:21">
      <c r="A524" s="27">
        <v>42838.336805555598</v>
      </c>
      <c r="B524">
        <v>17.8</v>
      </c>
      <c r="C524">
        <v>49</v>
      </c>
      <c r="D524" s="28">
        <v>7.2</v>
      </c>
      <c r="E524" s="28">
        <v>84</v>
      </c>
      <c r="F524">
        <v>2.9</v>
      </c>
      <c r="G524">
        <v>4</v>
      </c>
      <c r="H524">
        <v>4.7</v>
      </c>
      <c r="I524">
        <v>7.2</v>
      </c>
      <c r="J524">
        <v>290</v>
      </c>
      <c r="K524">
        <v>983.4</v>
      </c>
      <c r="L524">
        <v>1016.6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55.15</v>
      </c>
      <c r="S524" t="s">
        <v>20</v>
      </c>
      <c r="T524">
        <v>1</v>
      </c>
      <c r="U524">
        <v>523</v>
      </c>
    </row>
    <row r="525" spans="1:21">
      <c r="A525" s="27">
        <v>42838.338194444397</v>
      </c>
      <c r="B525">
        <v>17.8</v>
      </c>
      <c r="C525">
        <v>49</v>
      </c>
      <c r="D525" s="28">
        <v>7.2</v>
      </c>
      <c r="E525" s="28">
        <v>83</v>
      </c>
      <c r="F525">
        <v>3.2</v>
      </c>
      <c r="G525">
        <v>4</v>
      </c>
      <c r="H525">
        <v>4.5</v>
      </c>
      <c r="I525">
        <v>7.2</v>
      </c>
      <c r="J525">
        <v>332</v>
      </c>
      <c r="K525">
        <v>983.4</v>
      </c>
      <c r="L525">
        <v>1016.6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56.45</v>
      </c>
      <c r="S525" t="s">
        <v>20</v>
      </c>
      <c r="T525">
        <v>1</v>
      </c>
      <c r="U525">
        <v>524</v>
      </c>
    </row>
    <row r="526" spans="1:21">
      <c r="A526" s="27">
        <v>42838.339583333298</v>
      </c>
      <c r="B526">
        <v>17.8</v>
      </c>
      <c r="C526">
        <v>50</v>
      </c>
      <c r="D526" s="28">
        <v>7.3</v>
      </c>
      <c r="E526" s="28">
        <v>84</v>
      </c>
      <c r="F526">
        <v>3.2</v>
      </c>
      <c r="G526">
        <v>4</v>
      </c>
      <c r="H526">
        <v>4.8</v>
      </c>
      <c r="I526">
        <v>7.3</v>
      </c>
      <c r="J526">
        <v>30</v>
      </c>
      <c r="K526">
        <v>983.6</v>
      </c>
      <c r="L526">
        <v>1016.8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52.86</v>
      </c>
      <c r="S526" t="s">
        <v>20</v>
      </c>
      <c r="T526">
        <v>1</v>
      </c>
      <c r="U526">
        <v>525</v>
      </c>
    </row>
    <row r="527" spans="1:21">
      <c r="A527" s="27">
        <v>42838.340972222199</v>
      </c>
      <c r="B527">
        <v>17.8</v>
      </c>
      <c r="C527">
        <v>50</v>
      </c>
      <c r="D527" s="28">
        <v>7.3</v>
      </c>
      <c r="E527" s="28">
        <v>83</v>
      </c>
      <c r="F527">
        <v>0</v>
      </c>
      <c r="G527">
        <v>0</v>
      </c>
      <c r="H527">
        <v>4.5999999999999996</v>
      </c>
      <c r="I527">
        <v>7.3</v>
      </c>
      <c r="J527">
        <v>22</v>
      </c>
      <c r="K527">
        <v>983.4</v>
      </c>
      <c r="L527">
        <v>1016.6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57.85</v>
      </c>
      <c r="S527" t="s">
        <v>20</v>
      </c>
      <c r="T527">
        <v>1</v>
      </c>
      <c r="U527">
        <v>526</v>
      </c>
    </row>
    <row r="528" spans="1:21">
      <c r="A528" s="27">
        <v>42838.342361111099</v>
      </c>
      <c r="B528">
        <v>17.8</v>
      </c>
      <c r="C528">
        <v>50</v>
      </c>
      <c r="D528" s="28">
        <v>7.3</v>
      </c>
      <c r="E528" s="28">
        <v>83</v>
      </c>
      <c r="F528">
        <v>0.7</v>
      </c>
      <c r="G528">
        <v>4</v>
      </c>
      <c r="H528">
        <v>4.5999999999999996</v>
      </c>
      <c r="I528">
        <v>7.3</v>
      </c>
      <c r="J528">
        <v>358</v>
      </c>
      <c r="K528">
        <v>983.5</v>
      </c>
      <c r="L528">
        <v>1016.7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59.02</v>
      </c>
      <c r="S528" t="s">
        <v>20</v>
      </c>
      <c r="T528">
        <v>1</v>
      </c>
      <c r="U528">
        <v>527</v>
      </c>
    </row>
    <row r="529" spans="1:21">
      <c r="A529" s="27">
        <v>42838.34375</v>
      </c>
      <c r="B529">
        <v>17.8</v>
      </c>
      <c r="C529">
        <v>50</v>
      </c>
      <c r="D529" s="28">
        <v>7.3</v>
      </c>
      <c r="E529" s="28">
        <v>83</v>
      </c>
      <c r="F529">
        <v>4</v>
      </c>
      <c r="G529">
        <v>4</v>
      </c>
      <c r="H529">
        <v>4.5999999999999996</v>
      </c>
      <c r="I529">
        <v>7.3</v>
      </c>
      <c r="J529">
        <v>283</v>
      </c>
      <c r="K529">
        <v>983.5</v>
      </c>
      <c r="L529">
        <v>1016.7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63.34</v>
      </c>
      <c r="S529" t="s">
        <v>20</v>
      </c>
      <c r="T529">
        <v>1</v>
      </c>
      <c r="U529">
        <v>528</v>
      </c>
    </row>
    <row r="530" spans="1:21">
      <c r="A530" s="27">
        <v>42838.345138888901</v>
      </c>
      <c r="B530">
        <v>17.8</v>
      </c>
      <c r="C530">
        <v>50</v>
      </c>
      <c r="D530" s="28">
        <v>7.3</v>
      </c>
      <c r="E530" s="28">
        <v>83</v>
      </c>
      <c r="F530">
        <v>4</v>
      </c>
      <c r="G530">
        <v>4</v>
      </c>
      <c r="H530">
        <v>4.5999999999999996</v>
      </c>
      <c r="I530">
        <v>7.3</v>
      </c>
      <c r="J530">
        <v>262</v>
      </c>
      <c r="K530">
        <v>983.5</v>
      </c>
      <c r="L530">
        <v>1016.7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69.099999999999994</v>
      </c>
      <c r="S530" t="s">
        <v>20</v>
      </c>
      <c r="T530">
        <v>1</v>
      </c>
      <c r="U530">
        <v>529</v>
      </c>
    </row>
    <row r="531" spans="1:21">
      <c r="A531" s="27">
        <v>42838.346527777801</v>
      </c>
      <c r="B531">
        <v>17.8</v>
      </c>
      <c r="C531">
        <v>50</v>
      </c>
      <c r="D531" s="28">
        <v>7.4</v>
      </c>
      <c r="E531" s="28">
        <v>83</v>
      </c>
      <c r="F531">
        <v>9</v>
      </c>
      <c r="G531">
        <v>11.9</v>
      </c>
      <c r="H531">
        <v>4.7</v>
      </c>
      <c r="I531">
        <v>5.7</v>
      </c>
      <c r="J531">
        <v>247</v>
      </c>
      <c r="K531">
        <v>983.4</v>
      </c>
      <c r="L531">
        <v>1016.6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70.900000000000006</v>
      </c>
      <c r="S531" t="s">
        <v>20</v>
      </c>
      <c r="T531">
        <v>1</v>
      </c>
      <c r="U531">
        <v>530</v>
      </c>
    </row>
    <row r="532" spans="1:21">
      <c r="A532" s="27">
        <v>42838.347916666702</v>
      </c>
      <c r="B532">
        <v>17.8</v>
      </c>
      <c r="C532">
        <v>50</v>
      </c>
      <c r="D532" s="28">
        <v>7.4</v>
      </c>
      <c r="E532" s="28">
        <v>83</v>
      </c>
      <c r="F532">
        <v>5.8</v>
      </c>
      <c r="G532">
        <v>7.9</v>
      </c>
      <c r="H532">
        <v>4.7</v>
      </c>
      <c r="I532">
        <v>6.6</v>
      </c>
      <c r="J532">
        <v>304</v>
      </c>
      <c r="K532">
        <v>983.7</v>
      </c>
      <c r="L532">
        <v>1016.9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73.19</v>
      </c>
      <c r="S532" t="s">
        <v>20</v>
      </c>
      <c r="T532">
        <v>1</v>
      </c>
      <c r="U532">
        <v>531</v>
      </c>
    </row>
    <row r="533" spans="1:21">
      <c r="A533" s="27">
        <v>42838.349305555603</v>
      </c>
      <c r="B533">
        <v>17.8</v>
      </c>
      <c r="C533">
        <v>50</v>
      </c>
      <c r="D533" s="28">
        <v>7.4</v>
      </c>
      <c r="E533" s="28">
        <v>83</v>
      </c>
      <c r="F533">
        <v>4.3</v>
      </c>
      <c r="G533">
        <v>7.9</v>
      </c>
      <c r="H533">
        <v>4.7</v>
      </c>
      <c r="I533">
        <v>7.4</v>
      </c>
      <c r="J533">
        <v>349</v>
      </c>
      <c r="K533">
        <v>983.4</v>
      </c>
      <c r="L533">
        <v>1016.6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73.099999999999994</v>
      </c>
      <c r="S533" t="s">
        <v>20</v>
      </c>
      <c r="T533">
        <v>1</v>
      </c>
      <c r="U533">
        <v>532</v>
      </c>
    </row>
    <row r="534" spans="1:21">
      <c r="A534" s="27">
        <v>42838.350694444402</v>
      </c>
      <c r="B534">
        <v>17.8</v>
      </c>
      <c r="C534">
        <v>50</v>
      </c>
      <c r="D534" s="28">
        <v>7.4</v>
      </c>
      <c r="E534" s="28">
        <v>83</v>
      </c>
      <c r="F534">
        <v>2.2000000000000002</v>
      </c>
      <c r="G534">
        <v>4</v>
      </c>
      <c r="H534">
        <v>4.7</v>
      </c>
      <c r="I534">
        <v>7.4</v>
      </c>
      <c r="J534">
        <v>344</v>
      </c>
      <c r="K534">
        <v>983.7</v>
      </c>
      <c r="L534">
        <v>1016.9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76.92</v>
      </c>
      <c r="S534" t="s">
        <v>20</v>
      </c>
      <c r="T534">
        <v>1</v>
      </c>
      <c r="U534">
        <v>533</v>
      </c>
    </row>
    <row r="535" spans="1:21">
      <c r="A535" s="27">
        <v>42838.352083333302</v>
      </c>
      <c r="B535">
        <v>17.8</v>
      </c>
      <c r="C535">
        <v>50</v>
      </c>
      <c r="D535" s="28">
        <v>7.4</v>
      </c>
      <c r="E535" s="28">
        <v>83</v>
      </c>
      <c r="F535">
        <v>6.8</v>
      </c>
      <c r="G535">
        <v>7.9</v>
      </c>
      <c r="H535">
        <v>4.7</v>
      </c>
      <c r="I535">
        <v>6.2</v>
      </c>
      <c r="J535">
        <v>293</v>
      </c>
      <c r="K535">
        <v>983.7</v>
      </c>
      <c r="L535">
        <v>1016.9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65.63</v>
      </c>
      <c r="S535" t="s">
        <v>20</v>
      </c>
      <c r="T535">
        <v>1</v>
      </c>
      <c r="U535">
        <v>534</v>
      </c>
    </row>
    <row r="536" spans="1:21">
      <c r="A536" s="27">
        <v>42838.353472222203</v>
      </c>
      <c r="B536">
        <v>17.8</v>
      </c>
      <c r="C536">
        <v>50</v>
      </c>
      <c r="D536" s="28">
        <v>7.5</v>
      </c>
      <c r="E536" s="28">
        <v>83</v>
      </c>
      <c r="F536">
        <v>1.4</v>
      </c>
      <c r="G536">
        <v>4</v>
      </c>
      <c r="H536">
        <v>4.8</v>
      </c>
      <c r="I536">
        <v>7.5</v>
      </c>
      <c r="J536">
        <v>294</v>
      </c>
      <c r="K536">
        <v>983.7</v>
      </c>
      <c r="L536">
        <v>1016.9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51.1</v>
      </c>
      <c r="S536" t="s">
        <v>20</v>
      </c>
      <c r="T536">
        <v>1</v>
      </c>
      <c r="U536">
        <v>535</v>
      </c>
    </row>
    <row r="537" spans="1:21">
      <c r="A537" s="27">
        <v>42838.354861111096</v>
      </c>
      <c r="B537">
        <v>17.8</v>
      </c>
      <c r="C537">
        <v>50</v>
      </c>
      <c r="D537" s="28">
        <v>7.5</v>
      </c>
      <c r="E537" s="28">
        <v>83</v>
      </c>
      <c r="F537">
        <v>1.4</v>
      </c>
      <c r="G537">
        <v>4</v>
      </c>
      <c r="H537">
        <v>4.8</v>
      </c>
      <c r="I537">
        <v>7.5</v>
      </c>
      <c r="J537">
        <v>261</v>
      </c>
      <c r="K537">
        <v>983.8</v>
      </c>
      <c r="L537">
        <v>1017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48</v>
      </c>
      <c r="S537" t="s">
        <v>20</v>
      </c>
      <c r="T537">
        <v>1</v>
      </c>
      <c r="U537">
        <v>536</v>
      </c>
    </row>
    <row r="538" spans="1:21">
      <c r="A538" s="27">
        <v>42838.356249999997</v>
      </c>
      <c r="B538">
        <v>17.899999999999999</v>
      </c>
      <c r="C538">
        <v>50</v>
      </c>
      <c r="D538" s="28">
        <v>7.5</v>
      </c>
      <c r="E538" s="28">
        <v>83</v>
      </c>
      <c r="F538">
        <v>4</v>
      </c>
      <c r="G538">
        <v>7.9</v>
      </c>
      <c r="H538">
        <v>4.8</v>
      </c>
      <c r="I538">
        <v>7.5</v>
      </c>
      <c r="J538">
        <v>246</v>
      </c>
      <c r="K538">
        <v>983.8</v>
      </c>
      <c r="L538">
        <v>1017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60.46</v>
      </c>
      <c r="S538" t="s">
        <v>20</v>
      </c>
      <c r="T538">
        <v>1</v>
      </c>
      <c r="U538">
        <v>537</v>
      </c>
    </row>
    <row r="539" spans="1:21">
      <c r="A539" s="27">
        <v>42838.357638888898</v>
      </c>
      <c r="B539">
        <v>17.899999999999999</v>
      </c>
      <c r="C539">
        <v>50</v>
      </c>
      <c r="D539" s="28">
        <v>7.6</v>
      </c>
      <c r="E539" s="28">
        <v>83</v>
      </c>
      <c r="F539">
        <v>0.7</v>
      </c>
      <c r="G539">
        <v>4</v>
      </c>
      <c r="H539">
        <v>4.9000000000000004</v>
      </c>
      <c r="I539">
        <v>7.6</v>
      </c>
      <c r="J539">
        <v>12</v>
      </c>
      <c r="K539">
        <v>983.7</v>
      </c>
      <c r="L539">
        <v>1016.9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77.73</v>
      </c>
      <c r="S539" t="s">
        <v>20</v>
      </c>
      <c r="T539">
        <v>1</v>
      </c>
      <c r="U539">
        <v>538</v>
      </c>
    </row>
    <row r="540" spans="1:21">
      <c r="A540" s="27">
        <v>42838.359027777798</v>
      </c>
      <c r="B540">
        <v>17.899999999999999</v>
      </c>
      <c r="C540">
        <v>50</v>
      </c>
      <c r="D540" s="28">
        <v>7.6</v>
      </c>
      <c r="E540" s="28">
        <v>83</v>
      </c>
      <c r="F540">
        <v>1.8</v>
      </c>
      <c r="G540">
        <v>4</v>
      </c>
      <c r="H540">
        <v>4.9000000000000004</v>
      </c>
      <c r="I540">
        <v>7.6</v>
      </c>
      <c r="J540">
        <v>357</v>
      </c>
      <c r="K540">
        <v>983.7</v>
      </c>
      <c r="L540">
        <v>1016.9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76.56</v>
      </c>
      <c r="S540" t="s">
        <v>20</v>
      </c>
      <c r="T540">
        <v>1</v>
      </c>
      <c r="U540">
        <v>539</v>
      </c>
    </row>
    <row r="541" spans="1:21">
      <c r="A541" s="27">
        <v>42838.360416666699</v>
      </c>
      <c r="B541">
        <v>17.899999999999999</v>
      </c>
      <c r="C541">
        <v>50</v>
      </c>
      <c r="D541" s="28">
        <v>7.6</v>
      </c>
      <c r="E541" s="28">
        <v>83</v>
      </c>
      <c r="F541">
        <v>3.2</v>
      </c>
      <c r="G541">
        <v>4</v>
      </c>
      <c r="H541">
        <v>4.9000000000000004</v>
      </c>
      <c r="I541">
        <v>7.6</v>
      </c>
      <c r="J541">
        <v>16</v>
      </c>
      <c r="K541">
        <v>984</v>
      </c>
      <c r="L541">
        <v>1017.2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66.400000000000006</v>
      </c>
      <c r="S541" t="s">
        <v>20</v>
      </c>
      <c r="T541">
        <v>1</v>
      </c>
      <c r="U541">
        <v>540</v>
      </c>
    </row>
    <row r="542" spans="1:21">
      <c r="A542" s="27">
        <v>42838.3618055556</v>
      </c>
      <c r="B542">
        <v>17.899999999999999</v>
      </c>
      <c r="C542">
        <v>50</v>
      </c>
      <c r="D542" s="28">
        <v>7.6</v>
      </c>
      <c r="E542" s="28">
        <v>83</v>
      </c>
      <c r="F542">
        <v>4</v>
      </c>
      <c r="G542">
        <v>4</v>
      </c>
      <c r="H542">
        <v>4.9000000000000004</v>
      </c>
      <c r="I542">
        <v>7.6</v>
      </c>
      <c r="J542">
        <v>27</v>
      </c>
      <c r="K542">
        <v>984</v>
      </c>
      <c r="L542">
        <v>1017.2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73.86</v>
      </c>
      <c r="S542" t="s">
        <v>20</v>
      </c>
      <c r="T542">
        <v>1</v>
      </c>
      <c r="U542">
        <v>541</v>
      </c>
    </row>
    <row r="543" spans="1:21">
      <c r="A543" s="27">
        <v>42838.363194444399</v>
      </c>
      <c r="B543">
        <v>17.899999999999999</v>
      </c>
      <c r="C543">
        <v>50</v>
      </c>
      <c r="D543" s="28">
        <v>7.6</v>
      </c>
      <c r="E543" s="28">
        <v>82</v>
      </c>
      <c r="F543">
        <v>3.2</v>
      </c>
      <c r="G543">
        <v>4</v>
      </c>
      <c r="H543">
        <v>4.7</v>
      </c>
      <c r="I543">
        <v>7.6</v>
      </c>
      <c r="J543">
        <v>280</v>
      </c>
      <c r="K543">
        <v>983.7</v>
      </c>
      <c r="L543">
        <v>1016.9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89.28</v>
      </c>
      <c r="S543" t="s">
        <v>20</v>
      </c>
      <c r="T543">
        <v>1</v>
      </c>
      <c r="U543">
        <v>542</v>
      </c>
    </row>
    <row r="544" spans="1:21">
      <c r="A544" s="27">
        <v>42838.364583333299</v>
      </c>
      <c r="B544">
        <v>17.899999999999999</v>
      </c>
      <c r="C544">
        <v>50</v>
      </c>
      <c r="D544" s="28">
        <v>7.7</v>
      </c>
      <c r="E544" s="28">
        <v>82</v>
      </c>
      <c r="F544">
        <v>2.9</v>
      </c>
      <c r="G544">
        <v>4</v>
      </c>
      <c r="H544">
        <v>4.8</v>
      </c>
      <c r="I544">
        <v>7.7</v>
      </c>
      <c r="J544">
        <v>254</v>
      </c>
      <c r="K544">
        <v>983.9</v>
      </c>
      <c r="L544">
        <v>1017.1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92.72</v>
      </c>
      <c r="S544" t="s">
        <v>20</v>
      </c>
      <c r="T544">
        <v>1</v>
      </c>
      <c r="U544">
        <v>543</v>
      </c>
    </row>
    <row r="545" spans="1:21">
      <c r="A545" s="27">
        <v>42838.3659722222</v>
      </c>
      <c r="B545">
        <v>17.899999999999999</v>
      </c>
      <c r="C545">
        <v>50</v>
      </c>
      <c r="D545" s="28">
        <v>7.7</v>
      </c>
      <c r="E545" s="28">
        <v>83</v>
      </c>
      <c r="F545">
        <v>0.4</v>
      </c>
      <c r="G545">
        <v>4</v>
      </c>
      <c r="H545">
        <v>5</v>
      </c>
      <c r="I545">
        <v>7.7</v>
      </c>
      <c r="J545">
        <v>27</v>
      </c>
      <c r="K545">
        <v>983.6</v>
      </c>
      <c r="L545">
        <v>1016.8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77.73</v>
      </c>
      <c r="S545" t="s">
        <v>20</v>
      </c>
      <c r="T545">
        <v>1</v>
      </c>
      <c r="U545">
        <v>544</v>
      </c>
    </row>
    <row r="546" spans="1:21">
      <c r="A546" s="27">
        <v>42838.367361111101</v>
      </c>
      <c r="B546">
        <v>17.899999999999999</v>
      </c>
      <c r="C546">
        <v>50</v>
      </c>
      <c r="D546" s="28">
        <v>7.7</v>
      </c>
      <c r="E546" s="28">
        <v>82</v>
      </c>
      <c r="F546">
        <v>2.2000000000000002</v>
      </c>
      <c r="G546">
        <v>4</v>
      </c>
      <c r="H546">
        <v>4.8</v>
      </c>
      <c r="I546">
        <v>7.7</v>
      </c>
      <c r="J546">
        <v>326</v>
      </c>
      <c r="K546">
        <v>983.9</v>
      </c>
      <c r="L546">
        <v>1017.1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75.39</v>
      </c>
      <c r="S546" t="s">
        <v>20</v>
      </c>
      <c r="T546">
        <v>1</v>
      </c>
      <c r="U546">
        <v>545</v>
      </c>
    </row>
    <row r="547" spans="1:21">
      <c r="A547" s="27">
        <v>42838.368750000001</v>
      </c>
      <c r="B547">
        <v>17.899999999999999</v>
      </c>
      <c r="C547">
        <v>51</v>
      </c>
      <c r="D547" s="28">
        <v>7.7</v>
      </c>
      <c r="E547" s="28">
        <v>82</v>
      </c>
      <c r="F547">
        <v>1.4</v>
      </c>
      <c r="G547">
        <v>7.9</v>
      </c>
      <c r="H547">
        <v>4.8</v>
      </c>
      <c r="I547">
        <v>7.7</v>
      </c>
      <c r="J547">
        <v>276</v>
      </c>
      <c r="K547">
        <v>983.8</v>
      </c>
      <c r="L547">
        <v>1017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76.790000000000006</v>
      </c>
      <c r="S547" t="s">
        <v>20</v>
      </c>
      <c r="T547">
        <v>1</v>
      </c>
      <c r="U547">
        <v>546</v>
      </c>
    </row>
    <row r="548" spans="1:21">
      <c r="A548" s="27">
        <v>42838.370138888902</v>
      </c>
      <c r="B548">
        <v>17.899999999999999</v>
      </c>
      <c r="C548">
        <v>52</v>
      </c>
      <c r="D548" s="28">
        <v>7.7</v>
      </c>
      <c r="E548" s="28">
        <v>82</v>
      </c>
      <c r="F548">
        <v>4.3</v>
      </c>
      <c r="G548">
        <v>7.9</v>
      </c>
      <c r="H548">
        <v>4.8</v>
      </c>
      <c r="I548">
        <v>7.7</v>
      </c>
      <c r="J548">
        <v>297</v>
      </c>
      <c r="K548">
        <v>983.8</v>
      </c>
      <c r="L548">
        <v>1017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84.7</v>
      </c>
      <c r="S548" t="s">
        <v>20</v>
      </c>
      <c r="T548">
        <v>1</v>
      </c>
      <c r="U548">
        <v>547</v>
      </c>
    </row>
    <row r="549" spans="1:21">
      <c r="A549" s="27">
        <v>42838.371527777803</v>
      </c>
      <c r="B549">
        <v>17.899999999999999</v>
      </c>
      <c r="C549">
        <v>55</v>
      </c>
      <c r="D549" s="28">
        <v>7.8</v>
      </c>
      <c r="E549" s="28">
        <v>82</v>
      </c>
      <c r="F549">
        <v>6.8</v>
      </c>
      <c r="G549">
        <v>7.9</v>
      </c>
      <c r="H549">
        <v>4.9000000000000004</v>
      </c>
      <c r="I549">
        <v>6.7</v>
      </c>
      <c r="J549">
        <v>286</v>
      </c>
      <c r="K549">
        <v>983.7</v>
      </c>
      <c r="L549">
        <v>1016.9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92.79</v>
      </c>
      <c r="S549" t="s">
        <v>20</v>
      </c>
      <c r="T549">
        <v>1</v>
      </c>
      <c r="U549">
        <v>548</v>
      </c>
    </row>
    <row r="550" spans="1:21">
      <c r="A550" s="27">
        <v>42838.372916666704</v>
      </c>
      <c r="B550">
        <v>17.899999999999999</v>
      </c>
      <c r="C550">
        <v>56</v>
      </c>
      <c r="D550" s="28">
        <v>7.8</v>
      </c>
      <c r="E550" s="28">
        <v>83</v>
      </c>
      <c r="F550">
        <v>0.7</v>
      </c>
      <c r="G550">
        <v>4</v>
      </c>
      <c r="H550">
        <v>5.0999999999999996</v>
      </c>
      <c r="I550">
        <v>7.8</v>
      </c>
      <c r="J550">
        <v>262</v>
      </c>
      <c r="K550">
        <v>983.9</v>
      </c>
      <c r="L550">
        <v>1017.1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69.14</v>
      </c>
      <c r="S550" t="s">
        <v>20</v>
      </c>
      <c r="T550">
        <v>1</v>
      </c>
      <c r="U550">
        <v>549</v>
      </c>
    </row>
    <row r="551" spans="1:21">
      <c r="A551" s="27">
        <v>42838.374305555597</v>
      </c>
      <c r="B551">
        <v>17.899999999999999</v>
      </c>
      <c r="C551">
        <v>56</v>
      </c>
      <c r="D551" s="28">
        <v>7.8</v>
      </c>
      <c r="E551" s="28">
        <v>82</v>
      </c>
      <c r="F551">
        <v>6.8</v>
      </c>
      <c r="G551">
        <v>11.9</v>
      </c>
      <c r="H551">
        <v>4.9000000000000004</v>
      </c>
      <c r="I551">
        <v>6.7</v>
      </c>
      <c r="J551">
        <v>0</v>
      </c>
      <c r="K551">
        <v>983.8</v>
      </c>
      <c r="L551">
        <v>1017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52.95</v>
      </c>
      <c r="S551" t="s">
        <v>20</v>
      </c>
      <c r="T551">
        <v>1</v>
      </c>
      <c r="U551">
        <v>550</v>
      </c>
    </row>
    <row r="552" spans="1:21">
      <c r="A552" s="27">
        <v>42838.375694444403</v>
      </c>
      <c r="B552">
        <v>17.899999999999999</v>
      </c>
      <c r="C552">
        <v>56</v>
      </c>
      <c r="D552" s="28">
        <v>7.8</v>
      </c>
      <c r="E552" s="28">
        <v>83</v>
      </c>
      <c r="F552">
        <v>5.8</v>
      </c>
      <c r="G552">
        <v>7.9</v>
      </c>
      <c r="H552">
        <v>5.0999999999999996</v>
      </c>
      <c r="I552">
        <v>7</v>
      </c>
      <c r="J552">
        <v>12</v>
      </c>
      <c r="K552">
        <v>983.9</v>
      </c>
      <c r="L552">
        <v>1017.1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52.68</v>
      </c>
      <c r="S552" t="s">
        <v>20</v>
      </c>
      <c r="T552">
        <v>1</v>
      </c>
      <c r="U552">
        <v>551</v>
      </c>
    </row>
    <row r="553" spans="1:21">
      <c r="A553" s="27">
        <v>42838.377083333296</v>
      </c>
      <c r="B553">
        <v>17.899999999999999</v>
      </c>
      <c r="C553">
        <v>56</v>
      </c>
      <c r="D553" s="28">
        <v>7.8</v>
      </c>
      <c r="E553" s="28">
        <v>83</v>
      </c>
      <c r="F553">
        <v>14</v>
      </c>
      <c r="G553">
        <v>15.8</v>
      </c>
      <c r="H553">
        <v>5.0999999999999996</v>
      </c>
      <c r="I553">
        <v>5.3</v>
      </c>
      <c r="J553">
        <v>15</v>
      </c>
      <c r="K553">
        <v>984</v>
      </c>
      <c r="L553">
        <v>1017.2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79.680000000000007</v>
      </c>
      <c r="S553" t="s">
        <v>20</v>
      </c>
      <c r="T553">
        <v>1</v>
      </c>
      <c r="U553">
        <v>552</v>
      </c>
    </row>
    <row r="554" spans="1:21">
      <c r="A554" s="27">
        <v>42838.378472222197</v>
      </c>
      <c r="B554">
        <v>17.899999999999999</v>
      </c>
      <c r="C554">
        <v>56</v>
      </c>
      <c r="D554" s="28">
        <v>7.8</v>
      </c>
      <c r="E554" s="28">
        <v>83</v>
      </c>
      <c r="F554">
        <v>2.9</v>
      </c>
      <c r="G554">
        <v>4</v>
      </c>
      <c r="H554">
        <v>5.0999999999999996</v>
      </c>
      <c r="I554">
        <v>7.8</v>
      </c>
      <c r="J554">
        <v>27</v>
      </c>
      <c r="K554">
        <v>983.9</v>
      </c>
      <c r="L554">
        <v>1017.1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100.27</v>
      </c>
      <c r="S554" t="s">
        <v>20</v>
      </c>
      <c r="T554">
        <v>1</v>
      </c>
      <c r="U554">
        <v>553</v>
      </c>
    </row>
    <row r="555" spans="1:21">
      <c r="A555" s="27">
        <v>42838.379861111098</v>
      </c>
      <c r="B555">
        <v>17.899999999999999</v>
      </c>
      <c r="C555">
        <v>55</v>
      </c>
      <c r="D555" s="28">
        <v>7.8</v>
      </c>
      <c r="E555" s="28">
        <v>83</v>
      </c>
      <c r="F555">
        <v>4.3</v>
      </c>
      <c r="G555">
        <v>7.9</v>
      </c>
      <c r="H555">
        <v>5.0999999999999996</v>
      </c>
      <c r="I555">
        <v>7.8</v>
      </c>
      <c r="J555">
        <v>66</v>
      </c>
      <c r="K555">
        <v>983.9</v>
      </c>
      <c r="L555">
        <v>1017.1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97.21</v>
      </c>
      <c r="S555" t="s">
        <v>20</v>
      </c>
      <c r="T555">
        <v>1</v>
      </c>
      <c r="U555">
        <v>554</v>
      </c>
    </row>
    <row r="556" spans="1:21">
      <c r="A556" s="27">
        <v>42838.381249999999</v>
      </c>
      <c r="B556">
        <v>17.899999999999999</v>
      </c>
      <c r="C556">
        <v>55</v>
      </c>
      <c r="D556" s="28">
        <v>7.8</v>
      </c>
      <c r="E556" s="28">
        <v>82</v>
      </c>
      <c r="F556">
        <v>6.8</v>
      </c>
      <c r="G556">
        <v>7.9</v>
      </c>
      <c r="H556">
        <v>4.9000000000000004</v>
      </c>
      <c r="I556">
        <v>6.7</v>
      </c>
      <c r="J556">
        <v>276</v>
      </c>
      <c r="K556">
        <v>984</v>
      </c>
      <c r="L556">
        <v>1017.2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85.81</v>
      </c>
      <c r="S556" t="s">
        <v>20</v>
      </c>
      <c r="T556">
        <v>1</v>
      </c>
      <c r="U556">
        <v>555</v>
      </c>
    </row>
    <row r="557" spans="1:21">
      <c r="A557" s="27">
        <v>42838.382638888899</v>
      </c>
      <c r="B557">
        <v>17.899999999999999</v>
      </c>
      <c r="C557">
        <v>56</v>
      </c>
      <c r="D557" s="28">
        <v>7.8</v>
      </c>
      <c r="E557" s="28">
        <v>83</v>
      </c>
      <c r="F557">
        <v>4.7</v>
      </c>
      <c r="G557">
        <v>7.9</v>
      </c>
      <c r="H557">
        <v>5.0999999999999996</v>
      </c>
      <c r="I557">
        <v>7.8</v>
      </c>
      <c r="J557">
        <v>25</v>
      </c>
      <c r="K557">
        <v>983.8</v>
      </c>
      <c r="L557">
        <v>1017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80.38</v>
      </c>
      <c r="S557" t="s">
        <v>20</v>
      </c>
      <c r="T557">
        <v>1</v>
      </c>
      <c r="U557">
        <v>556</v>
      </c>
    </row>
    <row r="558" spans="1:21">
      <c r="A558" s="27">
        <v>42838.3840277778</v>
      </c>
      <c r="B558">
        <v>18</v>
      </c>
      <c r="C558">
        <v>50</v>
      </c>
      <c r="D558" s="28">
        <v>7.8</v>
      </c>
      <c r="E558" s="28">
        <v>83</v>
      </c>
      <c r="F558">
        <v>12.2</v>
      </c>
      <c r="G558">
        <v>15.8</v>
      </c>
      <c r="H558">
        <v>5.0999999999999996</v>
      </c>
      <c r="I558">
        <v>5.6</v>
      </c>
      <c r="J558">
        <v>17</v>
      </c>
      <c r="K558">
        <v>983.8</v>
      </c>
      <c r="L558">
        <v>1017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74.989999999999995</v>
      </c>
      <c r="S558" t="s">
        <v>20</v>
      </c>
      <c r="T558">
        <v>1</v>
      </c>
      <c r="U558">
        <v>557</v>
      </c>
    </row>
    <row r="559" spans="1:21">
      <c r="A559" s="27">
        <v>42838.385416666701</v>
      </c>
      <c r="B559">
        <v>18</v>
      </c>
      <c r="C559">
        <v>51</v>
      </c>
      <c r="D559" s="28">
        <v>7.8</v>
      </c>
      <c r="E559" s="28">
        <v>83</v>
      </c>
      <c r="F559">
        <v>6.8</v>
      </c>
      <c r="G559">
        <v>7.9</v>
      </c>
      <c r="H559">
        <v>5.0999999999999996</v>
      </c>
      <c r="I559">
        <v>6.7</v>
      </c>
      <c r="J559">
        <v>342</v>
      </c>
      <c r="K559">
        <v>983.7</v>
      </c>
      <c r="L559">
        <v>1016.9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85.11</v>
      </c>
      <c r="S559" t="s">
        <v>20</v>
      </c>
      <c r="T559">
        <v>1</v>
      </c>
      <c r="U559">
        <v>558</v>
      </c>
    </row>
    <row r="560" spans="1:21">
      <c r="A560" s="27">
        <v>42838.386805555601</v>
      </c>
      <c r="B560">
        <v>18</v>
      </c>
      <c r="C560">
        <v>51</v>
      </c>
      <c r="D560" s="28">
        <v>7.8</v>
      </c>
      <c r="E560" s="28">
        <v>83</v>
      </c>
      <c r="F560">
        <v>5.8</v>
      </c>
      <c r="G560">
        <v>7.9</v>
      </c>
      <c r="H560">
        <v>5.0999999999999996</v>
      </c>
      <c r="I560">
        <v>7</v>
      </c>
      <c r="J560">
        <v>289</v>
      </c>
      <c r="K560">
        <v>983.7</v>
      </c>
      <c r="L560">
        <v>1016.9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88.75</v>
      </c>
      <c r="S560" t="s">
        <v>20</v>
      </c>
      <c r="T560">
        <v>1</v>
      </c>
      <c r="U560">
        <v>559</v>
      </c>
    </row>
    <row r="561" spans="1:21">
      <c r="A561" s="27">
        <v>42838.3881944444</v>
      </c>
      <c r="B561">
        <v>18</v>
      </c>
      <c r="C561">
        <v>51</v>
      </c>
      <c r="D561" s="28">
        <v>7.8</v>
      </c>
      <c r="E561" s="28">
        <v>83</v>
      </c>
      <c r="F561">
        <v>6.8</v>
      </c>
      <c r="G561">
        <v>7.9</v>
      </c>
      <c r="H561">
        <v>5.0999999999999996</v>
      </c>
      <c r="I561">
        <v>6.7</v>
      </c>
      <c r="J561">
        <v>95</v>
      </c>
      <c r="K561">
        <v>983.8</v>
      </c>
      <c r="L561">
        <v>1017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92.57</v>
      </c>
      <c r="S561" t="s">
        <v>20</v>
      </c>
      <c r="T561">
        <v>1</v>
      </c>
      <c r="U561">
        <v>560</v>
      </c>
    </row>
    <row r="562" spans="1:21">
      <c r="A562" s="27">
        <v>42838.389583333301</v>
      </c>
      <c r="B562">
        <v>18</v>
      </c>
      <c r="C562">
        <v>51</v>
      </c>
      <c r="D562" s="28">
        <v>7.8</v>
      </c>
      <c r="E562" s="28">
        <v>83</v>
      </c>
      <c r="F562">
        <v>0</v>
      </c>
      <c r="G562">
        <v>0</v>
      </c>
      <c r="H562">
        <v>5.0999999999999996</v>
      </c>
      <c r="I562">
        <v>7.8</v>
      </c>
      <c r="J562">
        <v>24</v>
      </c>
      <c r="K562">
        <v>983.9</v>
      </c>
      <c r="L562">
        <v>1017.1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97.27</v>
      </c>
      <c r="S562" t="s">
        <v>20</v>
      </c>
      <c r="T562">
        <v>1</v>
      </c>
      <c r="U562">
        <v>561</v>
      </c>
    </row>
    <row r="563" spans="1:21">
      <c r="A563" s="27">
        <v>42838.390972222202</v>
      </c>
      <c r="B563">
        <v>18</v>
      </c>
      <c r="C563">
        <v>51</v>
      </c>
      <c r="D563" s="28">
        <v>7.8</v>
      </c>
      <c r="E563" s="28">
        <v>83</v>
      </c>
      <c r="F563">
        <v>2.2000000000000002</v>
      </c>
      <c r="G563">
        <v>4</v>
      </c>
      <c r="H563">
        <v>5.0999999999999996</v>
      </c>
      <c r="I563">
        <v>7.8</v>
      </c>
      <c r="J563">
        <v>3</v>
      </c>
      <c r="K563">
        <v>983.8</v>
      </c>
      <c r="L563">
        <v>1017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107.59</v>
      </c>
      <c r="S563" t="s">
        <v>20</v>
      </c>
      <c r="T563">
        <v>1</v>
      </c>
      <c r="U563">
        <v>562</v>
      </c>
    </row>
    <row r="564" spans="1:21">
      <c r="A564" s="27">
        <v>42838.392361111102</v>
      </c>
      <c r="B564">
        <v>18</v>
      </c>
      <c r="C564">
        <v>51</v>
      </c>
      <c r="D564" s="28">
        <v>7.8</v>
      </c>
      <c r="E564" s="28">
        <v>83</v>
      </c>
      <c r="F564">
        <v>5.8</v>
      </c>
      <c r="G564">
        <v>7.9</v>
      </c>
      <c r="H564">
        <v>5.0999999999999996</v>
      </c>
      <c r="I564">
        <v>7</v>
      </c>
      <c r="J564">
        <v>317</v>
      </c>
      <c r="K564">
        <v>983.9</v>
      </c>
      <c r="L564">
        <v>1017.1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124.74</v>
      </c>
      <c r="S564" t="s">
        <v>20</v>
      </c>
      <c r="T564">
        <v>1</v>
      </c>
      <c r="U564">
        <v>563</v>
      </c>
    </row>
    <row r="565" spans="1:21">
      <c r="A565" s="27">
        <v>42838.393750000003</v>
      </c>
      <c r="B565">
        <v>18</v>
      </c>
      <c r="C565">
        <v>50</v>
      </c>
      <c r="D565" s="28">
        <v>7.8</v>
      </c>
      <c r="E565" s="28">
        <v>82</v>
      </c>
      <c r="F565">
        <v>7.2</v>
      </c>
      <c r="G565">
        <v>15.8</v>
      </c>
      <c r="H565">
        <v>4.9000000000000004</v>
      </c>
      <c r="I565">
        <v>6.6</v>
      </c>
      <c r="J565">
        <v>287</v>
      </c>
      <c r="K565">
        <v>983.8</v>
      </c>
      <c r="L565">
        <v>1017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113.02</v>
      </c>
      <c r="S565" t="s">
        <v>20</v>
      </c>
      <c r="T565">
        <v>1</v>
      </c>
      <c r="U565">
        <v>564</v>
      </c>
    </row>
    <row r="566" spans="1:21">
      <c r="A566" s="27">
        <v>42838.395138888904</v>
      </c>
      <c r="B566">
        <v>18</v>
      </c>
      <c r="C566">
        <v>50</v>
      </c>
      <c r="D566" s="28">
        <v>7.8</v>
      </c>
      <c r="E566" s="28">
        <v>83</v>
      </c>
      <c r="F566">
        <v>1.8</v>
      </c>
      <c r="G566">
        <v>4</v>
      </c>
      <c r="H566">
        <v>5.0999999999999996</v>
      </c>
      <c r="I566">
        <v>7.8</v>
      </c>
      <c r="J566">
        <v>353</v>
      </c>
      <c r="K566">
        <v>983.9</v>
      </c>
      <c r="L566">
        <v>1017.1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93.45</v>
      </c>
      <c r="S566" t="s">
        <v>20</v>
      </c>
      <c r="T566">
        <v>1</v>
      </c>
      <c r="U566">
        <v>565</v>
      </c>
    </row>
    <row r="567" spans="1:21">
      <c r="A567" s="27">
        <v>42838.396527777797</v>
      </c>
      <c r="B567">
        <v>18</v>
      </c>
      <c r="C567">
        <v>50</v>
      </c>
      <c r="D567" s="28">
        <v>7.8</v>
      </c>
      <c r="E567" s="28">
        <v>82</v>
      </c>
      <c r="F567">
        <v>4.3</v>
      </c>
      <c r="G567">
        <v>7.9</v>
      </c>
      <c r="H567">
        <v>4.9000000000000004</v>
      </c>
      <c r="I567">
        <v>7.8</v>
      </c>
      <c r="J567">
        <v>308</v>
      </c>
      <c r="K567">
        <v>984</v>
      </c>
      <c r="L567">
        <v>1017.2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85.75</v>
      </c>
      <c r="S567" t="s">
        <v>20</v>
      </c>
      <c r="T567">
        <v>1</v>
      </c>
      <c r="U567">
        <v>566</v>
      </c>
    </row>
    <row r="568" spans="1:21">
      <c r="A568" s="27">
        <v>42838.397916666698</v>
      </c>
      <c r="B568">
        <v>18</v>
      </c>
      <c r="C568">
        <v>50</v>
      </c>
      <c r="D568" s="28">
        <v>7.8</v>
      </c>
      <c r="E568" s="28">
        <v>83</v>
      </c>
      <c r="F568">
        <v>6.5</v>
      </c>
      <c r="G568">
        <v>7.9</v>
      </c>
      <c r="H568">
        <v>5.0999999999999996</v>
      </c>
      <c r="I568">
        <v>6.8</v>
      </c>
      <c r="J568">
        <v>288</v>
      </c>
      <c r="K568">
        <v>983.9</v>
      </c>
      <c r="L568">
        <v>1017.1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78.14</v>
      </c>
      <c r="S568" t="s">
        <v>20</v>
      </c>
      <c r="T568">
        <v>1</v>
      </c>
      <c r="U568">
        <v>567</v>
      </c>
    </row>
    <row r="569" spans="1:21">
      <c r="A569" s="27">
        <v>42838.399305555598</v>
      </c>
      <c r="B569">
        <v>18</v>
      </c>
      <c r="C569">
        <v>50</v>
      </c>
      <c r="D569" s="28">
        <v>7.8</v>
      </c>
      <c r="E569" s="28">
        <v>83</v>
      </c>
      <c r="F569">
        <v>8.3000000000000007</v>
      </c>
      <c r="G569">
        <v>11.9</v>
      </c>
      <c r="H569">
        <v>5.0999999999999996</v>
      </c>
      <c r="I569">
        <v>6.4</v>
      </c>
      <c r="J569">
        <v>266</v>
      </c>
      <c r="K569">
        <v>983.9</v>
      </c>
      <c r="L569">
        <v>1017.1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72.790000000000006</v>
      </c>
      <c r="S569" t="s">
        <v>20</v>
      </c>
      <c r="T569">
        <v>1</v>
      </c>
      <c r="U569">
        <v>568</v>
      </c>
    </row>
    <row r="570" spans="1:21">
      <c r="A570" s="27">
        <v>42838.400694444397</v>
      </c>
      <c r="B570">
        <v>18</v>
      </c>
      <c r="C570">
        <v>50</v>
      </c>
      <c r="D570" s="28">
        <v>7.8</v>
      </c>
      <c r="E570" s="28">
        <v>83</v>
      </c>
      <c r="F570">
        <v>8.3000000000000007</v>
      </c>
      <c r="G570">
        <v>11.9</v>
      </c>
      <c r="H570">
        <v>5.0999999999999996</v>
      </c>
      <c r="I570">
        <v>6.4</v>
      </c>
      <c r="J570">
        <v>267</v>
      </c>
      <c r="K570">
        <v>984</v>
      </c>
      <c r="L570">
        <v>1017.2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80.38</v>
      </c>
      <c r="S570" t="s">
        <v>20</v>
      </c>
      <c r="T570">
        <v>1</v>
      </c>
      <c r="U570">
        <v>569</v>
      </c>
    </row>
    <row r="571" spans="1:21">
      <c r="A571" s="27">
        <v>42838.402083333298</v>
      </c>
      <c r="B571">
        <v>18</v>
      </c>
      <c r="C571">
        <v>50</v>
      </c>
      <c r="D571" s="28">
        <v>7.8</v>
      </c>
      <c r="E571" s="28">
        <v>83</v>
      </c>
      <c r="F571">
        <v>9.4</v>
      </c>
      <c r="G571">
        <v>11.9</v>
      </c>
      <c r="H571">
        <v>5.0999999999999996</v>
      </c>
      <c r="I571">
        <v>6.1</v>
      </c>
      <c r="J571">
        <v>281</v>
      </c>
      <c r="K571">
        <v>983.8</v>
      </c>
      <c r="L571">
        <v>1017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70.040000000000006</v>
      </c>
      <c r="S571" t="s">
        <v>20</v>
      </c>
      <c r="T571">
        <v>1</v>
      </c>
      <c r="U571">
        <v>570</v>
      </c>
    </row>
    <row r="572" spans="1:21">
      <c r="A572" s="27">
        <v>42838.403472222199</v>
      </c>
      <c r="B572">
        <v>18</v>
      </c>
      <c r="C572">
        <v>50</v>
      </c>
      <c r="D572" s="28">
        <v>7.8</v>
      </c>
      <c r="E572" s="28">
        <v>83</v>
      </c>
      <c r="F572">
        <v>4.3</v>
      </c>
      <c r="G572">
        <v>7.9</v>
      </c>
      <c r="H572">
        <v>5.0999999999999996</v>
      </c>
      <c r="I572">
        <v>7.8</v>
      </c>
      <c r="J572">
        <v>243</v>
      </c>
      <c r="K572">
        <v>984</v>
      </c>
      <c r="L572">
        <v>1017.2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65.09</v>
      </c>
      <c r="S572" t="s">
        <v>20</v>
      </c>
      <c r="T572">
        <v>1</v>
      </c>
      <c r="U572">
        <v>571</v>
      </c>
    </row>
    <row r="573" spans="1:21">
      <c r="A573" s="27">
        <v>42838.404861111099</v>
      </c>
      <c r="B573">
        <v>18</v>
      </c>
      <c r="C573">
        <v>50</v>
      </c>
      <c r="D573" s="28">
        <v>7.8</v>
      </c>
      <c r="E573" s="28">
        <v>83</v>
      </c>
      <c r="F573">
        <v>2.2000000000000002</v>
      </c>
      <c r="G573">
        <v>4</v>
      </c>
      <c r="H573">
        <v>5.0999999999999996</v>
      </c>
      <c r="I573">
        <v>7.8</v>
      </c>
      <c r="J573">
        <v>355</v>
      </c>
      <c r="K573">
        <v>984.2</v>
      </c>
      <c r="L573">
        <v>1017.4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51.46</v>
      </c>
      <c r="S573" t="s">
        <v>20</v>
      </c>
      <c r="T573">
        <v>1</v>
      </c>
      <c r="U573">
        <v>572</v>
      </c>
    </row>
    <row r="574" spans="1:21">
      <c r="A574" s="27">
        <v>42838.40625</v>
      </c>
      <c r="B574">
        <v>17.899999999999999</v>
      </c>
      <c r="C574">
        <v>55</v>
      </c>
      <c r="D574" s="28">
        <v>7.8</v>
      </c>
      <c r="E574" s="28">
        <v>83</v>
      </c>
      <c r="F574">
        <v>0.4</v>
      </c>
      <c r="G574">
        <v>4</v>
      </c>
      <c r="H574">
        <v>5.0999999999999996</v>
      </c>
      <c r="I574">
        <v>7.8</v>
      </c>
      <c r="J574">
        <v>352</v>
      </c>
      <c r="K574">
        <v>983.9</v>
      </c>
      <c r="L574">
        <v>1017.1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52.81</v>
      </c>
      <c r="S574" t="s">
        <v>20</v>
      </c>
      <c r="T574">
        <v>1</v>
      </c>
      <c r="U574">
        <v>573</v>
      </c>
    </row>
    <row r="575" spans="1:21">
      <c r="A575" s="27">
        <v>42838.407638888901</v>
      </c>
      <c r="B575">
        <v>17.899999999999999</v>
      </c>
      <c r="C575">
        <v>55</v>
      </c>
      <c r="D575" s="28">
        <v>7.8</v>
      </c>
      <c r="E575" s="28">
        <v>83</v>
      </c>
      <c r="F575">
        <v>1.4</v>
      </c>
      <c r="G575">
        <v>4</v>
      </c>
      <c r="H575">
        <v>5.0999999999999996</v>
      </c>
      <c r="I575">
        <v>7.8</v>
      </c>
      <c r="J575">
        <v>329</v>
      </c>
      <c r="K575">
        <v>983.9</v>
      </c>
      <c r="L575">
        <v>1017.1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59.38</v>
      </c>
      <c r="S575" t="s">
        <v>20</v>
      </c>
      <c r="T575">
        <v>1</v>
      </c>
      <c r="U575">
        <v>574</v>
      </c>
    </row>
    <row r="576" spans="1:21">
      <c r="A576" s="27">
        <v>42838.409027777801</v>
      </c>
      <c r="B576">
        <v>17.899999999999999</v>
      </c>
      <c r="C576">
        <v>55</v>
      </c>
      <c r="D576" s="28">
        <v>7.8</v>
      </c>
      <c r="E576" s="28">
        <v>83</v>
      </c>
      <c r="F576">
        <v>0.4</v>
      </c>
      <c r="G576">
        <v>4</v>
      </c>
      <c r="H576">
        <v>5.0999999999999996</v>
      </c>
      <c r="I576">
        <v>7.8</v>
      </c>
      <c r="J576">
        <v>12</v>
      </c>
      <c r="K576">
        <v>983.9</v>
      </c>
      <c r="L576">
        <v>1017.1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55.64</v>
      </c>
      <c r="S576" t="s">
        <v>20</v>
      </c>
      <c r="T576">
        <v>1</v>
      </c>
      <c r="U576">
        <v>575</v>
      </c>
    </row>
    <row r="577" spans="1:21">
      <c r="A577" s="27">
        <v>42838.410416666702</v>
      </c>
      <c r="B577">
        <v>17.899999999999999</v>
      </c>
      <c r="C577">
        <v>55</v>
      </c>
      <c r="D577" s="28">
        <v>7.8</v>
      </c>
      <c r="E577" s="28">
        <v>83</v>
      </c>
      <c r="F577">
        <v>4.3</v>
      </c>
      <c r="G577">
        <v>7.9</v>
      </c>
      <c r="H577">
        <v>5.0999999999999996</v>
      </c>
      <c r="I577">
        <v>7.8</v>
      </c>
      <c r="J577">
        <v>305</v>
      </c>
      <c r="K577">
        <v>984</v>
      </c>
      <c r="L577">
        <v>1017.2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74.540000000000006</v>
      </c>
      <c r="S577" t="s">
        <v>20</v>
      </c>
      <c r="T577">
        <v>1</v>
      </c>
      <c r="U577">
        <v>576</v>
      </c>
    </row>
    <row r="578" spans="1:21">
      <c r="A578" s="27">
        <v>42838.411805555603</v>
      </c>
      <c r="B578">
        <v>17.899999999999999</v>
      </c>
      <c r="C578">
        <v>55</v>
      </c>
      <c r="D578" s="28">
        <v>7.9</v>
      </c>
      <c r="E578" s="28">
        <v>83</v>
      </c>
      <c r="F578">
        <v>0.4</v>
      </c>
      <c r="G578">
        <v>4</v>
      </c>
      <c r="H578">
        <v>5.2</v>
      </c>
      <c r="I578">
        <v>7.9</v>
      </c>
      <c r="J578">
        <v>352</v>
      </c>
      <c r="K578">
        <v>984</v>
      </c>
      <c r="L578">
        <v>1017.2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76.2</v>
      </c>
      <c r="S578" t="s">
        <v>20</v>
      </c>
      <c r="T578">
        <v>1</v>
      </c>
      <c r="U578">
        <v>577</v>
      </c>
    </row>
    <row r="579" spans="1:21">
      <c r="A579" s="27">
        <v>42838.413194444402</v>
      </c>
      <c r="B579">
        <v>17.899999999999999</v>
      </c>
      <c r="C579">
        <v>55</v>
      </c>
      <c r="D579" s="28">
        <v>7.9</v>
      </c>
      <c r="E579" s="28">
        <v>83</v>
      </c>
      <c r="F579">
        <v>4</v>
      </c>
      <c r="G579">
        <v>4</v>
      </c>
      <c r="H579">
        <v>5.2</v>
      </c>
      <c r="I579">
        <v>7.9</v>
      </c>
      <c r="J579">
        <v>260</v>
      </c>
      <c r="K579">
        <v>984.1</v>
      </c>
      <c r="L579">
        <v>1017.3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84.36</v>
      </c>
      <c r="S579" t="s">
        <v>20</v>
      </c>
      <c r="T579">
        <v>1</v>
      </c>
      <c r="U579">
        <v>578</v>
      </c>
    </row>
    <row r="580" spans="1:21">
      <c r="A580" s="27">
        <v>42838.414583333302</v>
      </c>
      <c r="B580">
        <v>17.899999999999999</v>
      </c>
      <c r="C580">
        <v>55</v>
      </c>
      <c r="D580" s="28">
        <v>7.9</v>
      </c>
      <c r="E580" s="28">
        <v>83</v>
      </c>
      <c r="F580">
        <v>6.5</v>
      </c>
      <c r="G580">
        <v>7.9</v>
      </c>
      <c r="H580">
        <v>5.2</v>
      </c>
      <c r="I580">
        <v>6.9</v>
      </c>
      <c r="J580">
        <v>275</v>
      </c>
      <c r="K580">
        <v>984.2</v>
      </c>
      <c r="L580">
        <v>1017.4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81.77</v>
      </c>
      <c r="S580" t="s">
        <v>20</v>
      </c>
      <c r="T580">
        <v>1</v>
      </c>
      <c r="U580">
        <v>579</v>
      </c>
    </row>
    <row r="581" spans="1:21">
      <c r="A581" s="27">
        <v>42838.415972222203</v>
      </c>
      <c r="B581">
        <v>17.899999999999999</v>
      </c>
      <c r="C581">
        <v>55</v>
      </c>
      <c r="D581" s="28">
        <v>7.9</v>
      </c>
      <c r="E581" s="28">
        <v>83</v>
      </c>
      <c r="F581">
        <v>4.7</v>
      </c>
      <c r="G581">
        <v>7.9</v>
      </c>
      <c r="H581">
        <v>5.2</v>
      </c>
      <c r="I581">
        <v>7.9</v>
      </c>
      <c r="J581">
        <v>299</v>
      </c>
      <c r="K581">
        <v>984.1</v>
      </c>
      <c r="L581">
        <v>1017.3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57.89</v>
      </c>
      <c r="S581" t="s">
        <v>20</v>
      </c>
      <c r="T581">
        <v>1</v>
      </c>
      <c r="U581">
        <v>580</v>
      </c>
    </row>
    <row r="582" spans="1:21">
      <c r="A582" s="27">
        <v>42838.417361111096</v>
      </c>
      <c r="B582">
        <v>17.899999999999999</v>
      </c>
      <c r="C582">
        <v>55</v>
      </c>
      <c r="D582" s="28">
        <v>7.9</v>
      </c>
      <c r="E582" s="28">
        <v>83</v>
      </c>
      <c r="F582">
        <v>4.3</v>
      </c>
      <c r="G582">
        <v>7.9</v>
      </c>
      <c r="H582">
        <v>5.2</v>
      </c>
      <c r="I582">
        <v>7.9</v>
      </c>
      <c r="J582">
        <v>257</v>
      </c>
      <c r="K582">
        <v>984.2</v>
      </c>
      <c r="L582">
        <v>1017.4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46.38</v>
      </c>
      <c r="S582" t="s">
        <v>20</v>
      </c>
      <c r="T582">
        <v>1</v>
      </c>
      <c r="U582">
        <v>581</v>
      </c>
    </row>
    <row r="583" spans="1:21">
      <c r="A583" s="27">
        <v>42838.418749999997</v>
      </c>
      <c r="B583">
        <v>17.899999999999999</v>
      </c>
      <c r="C583">
        <v>55</v>
      </c>
      <c r="D583" s="28">
        <v>7.9</v>
      </c>
      <c r="E583" s="28">
        <v>83</v>
      </c>
      <c r="F583">
        <v>4.3</v>
      </c>
      <c r="G583">
        <v>7.9</v>
      </c>
      <c r="H583">
        <v>5.2</v>
      </c>
      <c r="I583">
        <v>7.9</v>
      </c>
      <c r="J583">
        <v>288</v>
      </c>
      <c r="K583">
        <v>984.2</v>
      </c>
      <c r="L583">
        <v>1017.4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43.77</v>
      </c>
      <c r="S583" t="s">
        <v>20</v>
      </c>
      <c r="T583">
        <v>1</v>
      </c>
      <c r="U583">
        <v>582</v>
      </c>
    </row>
    <row r="584" spans="1:21">
      <c r="A584" s="27">
        <v>42838.420138888898</v>
      </c>
      <c r="B584">
        <v>17.899999999999999</v>
      </c>
      <c r="C584">
        <v>55</v>
      </c>
      <c r="D584" s="28">
        <v>7.9</v>
      </c>
      <c r="E584" s="28">
        <v>83</v>
      </c>
      <c r="F584">
        <v>4</v>
      </c>
      <c r="G584">
        <v>7.9</v>
      </c>
      <c r="H584">
        <v>5.2</v>
      </c>
      <c r="I584">
        <v>7.9</v>
      </c>
      <c r="J584">
        <v>213</v>
      </c>
      <c r="K584">
        <v>984.1</v>
      </c>
      <c r="L584">
        <v>1017.3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44.76</v>
      </c>
      <c r="S584" t="s">
        <v>20</v>
      </c>
      <c r="T584">
        <v>1</v>
      </c>
      <c r="U584">
        <v>583</v>
      </c>
    </row>
    <row r="585" spans="1:21">
      <c r="A585" s="27">
        <v>42838.421527777798</v>
      </c>
      <c r="B585">
        <v>17.899999999999999</v>
      </c>
      <c r="C585">
        <v>55</v>
      </c>
      <c r="D585" s="28">
        <v>7.9</v>
      </c>
      <c r="E585" s="28">
        <v>83</v>
      </c>
      <c r="F585">
        <v>2.2000000000000002</v>
      </c>
      <c r="G585">
        <v>7.9</v>
      </c>
      <c r="H585">
        <v>5.2</v>
      </c>
      <c r="I585">
        <v>7.9</v>
      </c>
      <c r="J585">
        <v>289</v>
      </c>
      <c r="K585">
        <v>984.1</v>
      </c>
      <c r="L585">
        <v>1017.3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56.45</v>
      </c>
      <c r="S585" t="s">
        <v>20</v>
      </c>
      <c r="T585">
        <v>1</v>
      </c>
      <c r="U585">
        <v>584</v>
      </c>
    </row>
    <row r="586" spans="1:21">
      <c r="A586" s="27">
        <v>42838.422916666699</v>
      </c>
      <c r="B586">
        <v>17.899999999999999</v>
      </c>
      <c r="C586">
        <v>55</v>
      </c>
      <c r="D586" s="28">
        <v>7.9</v>
      </c>
      <c r="E586" s="28">
        <v>83</v>
      </c>
      <c r="F586">
        <v>2.2000000000000002</v>
      </c>
      <c r="G586">
        <v>4</v>
      </c>
      <c r="H586">
        <v>5.2</v>
      </c>
      <c r="I586">
        <v>7.9</v>
      </c>
      <c r="J586">
        <v>292</v>
      </c>
      <c r="K586">
        <v>984.3</v>
      </c>
      <c r="L586">
        <v>1017.5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60.19</v>
      </c>
      <c r="S586" t="s">
        <v>20</v>
      </c>
      <c r="T586">
        <v>1</v>
      </c>
      <c r="U586">
        <v>585</v>
      </c>
    </row>
    <row r="587" spans="1:21">
      <c r="A587" s="27">
        <v>42838.4243055556</v>
      </c>
      <c r="B587">
        <v>17.899999999999999</v>
      </c>
      <c r="C587">
        <v>55</v>
      </c>
      <c r="D587" s="28">
        <v>7.9</v>
      </c>
      <c r="E587" s="28">
        <v>83</v>
      </c>
      <c r="F587">
        <v>2.9</v>
      </c>
      <c r="G587">
        <v>4</v>
      </c>
      <c r="H587">
        <v>5.2</v>
      </c>
      <c r="I587">
        <v>7.9</v>
      </c>
      <c r="J587">
        <v>265</v>
      </c>
      <c r="K587">
        <v>984.3</v>
      </c>
      <c r="L587">
        <v>1017.5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63.97</v>
      </c>
      <c r="S587" t="s">
        <v>20</v>
      </c>
      <c r="T587">
        <v>1</v>
      </c>
      <c r="U587">
        <v>586</v>
      </c>
    </row>
    <row r="588" spans="1:21">
      <c r="A588" s="27">
        <v>42838.425694444399</v>
      </c>
      <c r="B588">
        <v>17.899999999999999</v>
      </c>
      <c r="C588">
        <v>55</v>
      </c>
      <c r="D588" s="28">
        <v>7.9</v>
      </c>
      <c r="E588" s="28">
        <v>83</v>
      </c>
      <c r="F588">
        <v>5.4</v>
      </c>
      <c r="G588">
        <v>7.9</v>
      </c>
      <c r="H588">
        <v>5.2</v>
      </c>
      <c r="I588">
        <v>7.2</v>
      </c>
      <c r="J588">
        <v>268</v>
      </c>
      <c r="K588">
        <v>984.2</v>
      </c>
      <c r="L588">
        <v>1017.4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68.11</v>
      </c>
      <c r="S588" t="s">
        <v>20</v>
      </c>
      <c r="T588">
        <v>1</v>
      </c>
      <c r="U588">
        <v>587</v>
      </c>
    </row>
    <row r="589" spans="1:21">
      <c r="A589" s="27">
        <v>42838.427083333299</v>
      </c>
      <c r="B589">
        <v>17.899999999999999</v>
      </c>
      <c r="C589">
        <v>55</v>
      </c>
      <c r="D589" s="28">
        <v>7.9</v>
      </c>
      <c r="E589" s="28">
        <v>83</v>
      </c>
      <c r="F589">
        <v>5.8</v>
      </c>
      <c r="G589">
        <v>7.9</v>
      </c>
      <c r="H589">
        <v>5.2</v>
      </c>
      <c r="I589">
        <v>7.1</v>
      </c>
      <c r="J589">
        <v>299</v>
      </c>
      <c r="K589">
        <v>984.1</v>
      </c>
      <c r="L589">
        <v>1017.3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92.22</v>
      </c>
      <c r="S589" t="s">
        <v>20</v>
      </c>
      <c r="T589">
        <v>1</v>
      </c>
      <c r="U589">
        <v>588</v>
      </c>
    </row>
    <row r="590" spans="1:21">
      <c r="A590" s="27">
        <v>42838.4284722222</v>
      </c>
      <c r="B590">
        <v>17.899999999999999</v>
      </c>
      <c r="C590">
        <v>55</v>
      </c>
      <c r="D590" s="28">
        <v>7.9</v>
      </c>
      <c r="E590" s="28">
        <v>83</v>
      </c>
      <c r="F590">
        <v>3.2</v>
      </c>
      <c r="G590">
        <v>4</v>
      </c>
      <c r="H590">
        <v>5.2</v>
      </c>
      <c r="I590">
        <v>7.9</v>
      </c>
      <c r="J590">
        <v>249</v>
      </c>
      <c r="K590">
        <v>984.2</v>
      </c>
      <c r="L590">
        <v>1017.4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108.6</v>
      </c>
      <c r="S590" t="s">
        <v>20</v>
      </c>
      <c r="T590">
        <v>1</v>
      </c>
      <c r="U590">
        <v>589</v>
      </c>
    </row>
    <row r="591" spans="1:21">
      <c r="A591" s="27">
        <v>42838.429861111101</v>
      </c>
      <c r="B591">
        <v>17.899999999999999</v>
      </c>
      <c r="C591">
        <v>54</v>
      </c>
      <c r="D591" s="28">
        <v>7.9</v>
      </c>
      <c r="E591" s="28">
        <v>83</v>
      </c>
      <c r="F591">
        <v>4.7</v>
      </c>
      <c r="G591">
        <v>7.9</v>
      </c>
      <c r="H591">
        <v>5.2</v>
      </c>
      <c r="I591">
        <v>7.9</v>
      </c>
      <c r="J591">
        <v>352</v>
      </c>
      <c r="K591">
        <v>984.5</v>
      </c>
      <c r="L591">
        <v>1017.7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104.28</v>
      </c>
      <c r="S591" t="s">
        <v>20</v>
      </c>
      <c r="T591">
        <v>1</v>
      </c>
      <c r="U591">
        <v>590</v>
      </c>
    </row>
    <row r="592" spans="1:21">
      <c r="A592" s="27">
        <v>42838.431250000001</v>
      </c>
      <c r="B592">
        <v>17.899999999999999</v>
      </c>
      <c r="C592">
        <v>54</v>
      </c>
      <c r="D592" s="28">
        <v>8</v>
      </c>
      <c r="E592" s="28">
        <v>82</v>
      </c>
      <c r="F592">
        <v>4.3</v>
      </c>
      <c r="G592">
        <v>7.9</v>
      </c>
      <c r="H592">
        <v>5.0999999999999996</v>
      </c>
      <c r="I592">
        <v>8</v>
      </c>
      <c r="J592">
        <v>309</v>
      </c>
      <c r="K592">
        <v>984.3</v>
      </c>
      <c r="L592">
        <v>1017.5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112.9</v>
      </c>
      <c r="S592" t="s">
        <v>20</v>
      </c>
      <c r="T592">
        <v>1</v>
      </c>
      <c r="U592">
        <v>591</v>
      </c>
    </row>
    <row r="593" spans="1:21">
      <c r="A593" s="27">
        <v>42838.432638888902</v>
      </c>
      <c r="B593">
        <v>17.899999999999999</v>
      </c>
      <c r="C593">
        <v>54</v>
      </c>
      <c r="D593" s="28">
        <v>8</v>
      </c>
      <c r="E593" s="28">
        <v>83</v>
      </c>
      <c r="F593">
        <v>6.8</v>
      </c>
      <c r="G593">
        <v>7.9</v>
      </c>
      <c r="H593">
        <v>5.3</v>
      </c>
      <c r="I593">
        <v>6.9</v>
      </c>
      <c r="J593">
        <v>246</v>
      </c>
      <c r="K593">
        <v>984.4</v>
      </c>
      <c r="L593">
        <v>1017.6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106.9</v>
      </c>
      <c r="S593" t="s">
        <v>20</v>
      </c>
      <c r="T593">
        <v>1</v>
      </c>
      <c r="U593">
        <v>592</v>
      </c>
    </row>
    <row r="594" spans="1:21">
      <c r="A594" s="27">
        <v>42838.434027777803</v>
      </c>
      <c r="B594">
        <v>17.899999999999999</v>
      </c>
      <c r="C594">
        <v>54</v>
      </c>
      <c r="D594" s="28">
        <v>8</v>
      </c>
      <c r="E594" s="28">
        <v>83</v>
      </c>
      <c r="F594">
        <v>4.3</v>
      </c>
      <c r="G594">
        <v>7.9</v>
      </c>
      <c r="H594">
        <v>5.3</v>
      </c>
      <c r="I594">
        <v>8</v>
      </c>
      <c r="J594">
        <v>292</v>
      </c>
      <c r="K594">
        <v>984.3</v>
      </c>
      <c r="L594">
        <v>1017.5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117.63</v>
      </c>
      <c r="S594" t="s">
        <v>20</v>
      </c>
      <c r="T594">
        <v>1</v>
      </c>
      <c r="U594">
        <v>593</v>
      </c>
    </row>
    <row r="595" spans="1:21">
      <c r="A595" s="27">
        <v>42838.435416666704</v>
      </c>
      <c r="B595">
        <v>17.899999999999999</v>
      </c>
      <c r="C595">
        <v>54</v>
      </c>
      <c r="D595" s="28">
        <v>8</v>
      </c>
      <c r="E595" s="28">
        <v>82</v>
      </c>
      <c r="F595">
        <v>7.9</v>
      </c>
      <c r="G595">
        <v>7.9</v>
      </c>
      <c r="H595">
        <v>5.0999999999999996</v>
      </c>
      <c r="I595">
        <v>6.7</v>
      </c>
      <c r="J595">
        <v>272</v>
      </c>
      <c r="K595">
        <v>984.4</v>
      </c>
      <c r="L595">
        <v>1017.6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125.49</v>
      </c>
      <c r="S595" t="s">
        <v>20</v>
      </c>
      <c r="T595">
        <v>1</v>
      </c>
      <c r="U595">
        <v>594</v>
      </c>
    </row>
    <row r="596" spans="1:21">
      <c r="A596" s="27">
        <v>42838.436805555597</v>
      </c>
      <c r="B596">
        <v>17.899999999999999</v>
      </c>
      <c r="C596">
        <v>54</v>
      </c>
      <c r="D596" s="28">
        <v>8</v>
      </c>
      <c r="E596" s="28">
        <v>82</v>
      </c>
      <c r="F596">
        <v>8.3000000000000007</v>
      </c>
      <c r="G596">
        <v>11.9</v>
      </c>
      <c r="H596">
        <v>5.0999999999999996</v>
      </c>
      <c r="I596">
        <v>6.6</v>
      </c>
      <c r="J596">
        <v>291</v>
      </c>
      <c r="K596">
        <v>984.4</v>
      </c>
      <c r="L596">
        <v>1017.6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144.12</v>
      </c>
      <c r="S596" t="s">
        <v>20</v>
      </c>
      <c r="T596">
        <v>2</v>
      </c>
      <c r="U596">
        <v>595</v>
      </c>
    </row>
    <row r="597" spans="1:21">
      <c r="A597" s="27">
        <v>42838.438194444403</v>
      </c>
      <c r="B597">
        <v>17.899999999999999</v>
      </c>
      <c r="C597">
        <v>54</v>
      </c>
      <c r="D597" s="28">
        <v>8</v>
      </c>
      <c r="E597" s="28">
        <v>82</v>
      </c>
      <c r="F597">
        <v>4.7</v>
      </c>
      <c r="G597">
        <v>7.9</v>
      </c>
      <c r="H597">
        <v>5.0999999999999996</v>
      </c>
      <c r="I597">
        <v>8</v>
      </c>
      <c r="J597">
        <v>267</v>
      </c>
      <c r="K597">
        <v>984.5</v>
      </c>
      <c r="L597">
        <v>1017.7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145.57</v>
      </c>
      <c r="S597" t="s">
        <v>20</v>
      </c>
      <c r="T597">
        <v>2</v>
      </c>
      <c r="U597">
        <v>596</v>
      </c>
    </row>
    <row r="598" spans="1:21">
      <c r="A598" s="27">
        <v>42838.439583333296</v>
      </c>
      <c r="B598">
        <v>17.899999999999999</v>
      </c>
      <c r="C598">
        <v>54</v>
      </c>
      <c r="D598" s="28">
        <v>8</v>
      </c>
      <c r="E598" s="28">
        <v>82</v>
      </c>
      <c r="F598">
        <v>5.8</v>
      </c>
      <c r="G598">
        <v>7.9</v>
      </c>
      <c r="H598">
        <v>5.0999999999999996</v>
      </c>
      <c r="I598">
        <v>7.2</v>
      </c>
      <c r="J598">
        <v>275</v>
      </c>
      <c r="K598">
        <v>984.3</v>
      </c>
      <c r="L598">
        <v>1017.5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128.87</v>
      </c>
      <c r="S598" t="s">
        <v>20</v>
      </c>
      <c r="T598">
        <v>1</v>
      </c>
      <c r="U598">
        <v>597</v>
      </c>
    </row>
    <row r="599" spans="1:21">
      <c r="A599" s="27">
        <v>42838.440972222197</v>
      </c>
      <c r="B599">
        <v>17.899999999999999</v>
      </c>
      <c r="C599">
        <v>54</v>
      </c>
      <c r="D599" s="28">
        <v>8.1</v>
      </c>
      <c r="E599" s="28">
        <v>82</v>
      </c>
      <c r="F599">
        <v>6.8</v>
      </c>
      <c r="G599">
        <v>7.9</v>
      </c>
      <c r="H599">
        <v>5.2</v>
      </c>
      <c r="I599">
        <v>7.1</v>
      </c>
      <c r="J599">
        <v>347</v>
      </c>
      <c r="K599">
        <v>984.5</v>
      </c>
      <c r="L599">
        <v>1017.7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118.67</v>
      </c>
      <c r="S599" t="s">
        <v>20</v>
      </c>
      <c r="T599">
        <v>1</v>
      </c>
      <c r="U599">
        <v>598</v>
      </c>
    </row>
    <row r="600" spans="1:21">
      <c r="A600" s="27">
        <v>42838.442361111098</v>
      </c>
      <c r="B600">
        <v>17.899999999999999</v>
      </c>
      <c r="C600">
        <v>54</v>
      </c>
      <c r="D600" s="28">
        <v>8.1</v>
      </c>
      <c r="E600" s="28">
        <v>82</v>
      </c>
      <c r="F600">
        <v>5.8</v>
      </c>
      <c r="G600">
        <v>7.9</v>
      </c>
      <c r="H600">
        <v>5.2</v>
      </c>
      <c r="I600">
        <v>7.4</v>
      </c>
      <c r="J600">
        <v>290</v>
      </c>
      <c r="K600">
        <v>984.4</v>
      </c>
      <c r="L600">
        <v>1017.6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114.73</v>
      </c>
      <c r="S600" t="s">
        <v>20</v>
      </c>
      <c r="T600">
        <v>1</v>
      </c>
      <c r="U600">
        <v>599</v>
      </c>
    </row>
    <row r="601" spans="1:21">
      <c r="A601" s="27">
        <v>42838.443749999999</v>
      </c>
      <c r="B601">
        <v>17.899999999999999</v>
      </c>
      <c r="C601">
        <v>54</v>
      </c>
      <c r="D601" s="28">
        <v>8.1</v>
      </c>
      <c r="E601" s="28">
        <v>82</v>
      </c>
      <c r="F601">
        <v>7.9</v>
      </c>
      <c r="G601">
        <v>11.9</v>
      </c>
      <c r="H601">
        <v>5.2</v>
      </c>
      <c r="I601">
        <v>6.8</v>
      </c>
      <c r="J601">
        <v>255</v>
      </c>
      <c r="K601">
        <v>984.5</v>
      </c>
      <c r="L601">
        <v>1017.7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103.84</v>
      </c>
      <c r="S601" t="s">
        <v>20</v>
      </c>
      <c r="T601">
        <v>1</v>
      </c>
      <c r="U601">
        <v>600</v>
      </c>
    </row>
    <row r="602" spans="1:21">
      <c r="A602" s="27">
        <v>42838.445138888899</v>
      </c>
      <c r="B602">
        <v>17.899999999999999</v>
      </c>
      <c r="C602">
        <v>54</v>
      </c>
      <c r="D602" s="28">
        <v>8.1</v>
      </c>
      <c r="E602" s="28">
        <v>82</v>
      </c>
      <c r="F602">
        <v>8.3000000000000007</v>
      </c>
      <c r="G602">
        <v>11.9</v>
      </c>
      <c r="H602">
        <v>5.2</v>
      </c>
      <c r="I602">
        <v>6.7</v>
      </c>
      <c r="J602">
        <v>275</v>
      </c>
      <c r="K602">
        <v>984.4</v>
      </c>
      <c r="L602">
        <v>1017.6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110.75</v>
      </c>
      <c r="S602" t="s">
        <v>20</v>
      </c>
      <c r="T602">
        <v>1</v>
      </c>
      <c r="U602">
        <v>601</v>
      </c>
    </row>
    <row r="603" spans="1:21">
      <c r="A603" s="27">
        <v>42838.4465277778</v>
      </c>
      <c r="B603">
        <v>17.899999999999999</v>
      </c>
      <c r="C603">
        <v>54</v>
      </c>
      <c r="D603" s="28">
        <v>8.1999999999999993</v>
      </c>
      <c r="E603" s="28">
        <v>82</v>
      </c>
      <c r="F603">
        <v>7.9</v>
      </c>
      <c r="G603">
        <v>11.9</v>
      </c>
      <c r="H603">
        <v>5.3</v>
      </c>
      <c r="I603">
        <v>6.9</v>
      </c>
      <c r="J603">
        <v>275</v>
      </c>
      <c r="K603">
        <v>984.5</v>
      </c>
      <c r="L603">
        <v>1017.7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108.29</v>
      </c>
      <c r="S603" t="s">
        <v>20</v>
      </c>
      <c r="T603">
        <v>1</v>
      </c>
      <c r="U603">
        <v>602</v>
      </c>
    </row>
    <row r="604" spans="1:21">
      <c r="A604" s="27">
        <v>42838.447916666701</v>
      </c>
      <c r="B604">
        <v>17.899999999999999</v>
      </c>
      <c r="C604">
        <v>54</v>
      </c>
      <c r="D604" s="28">
        <v>8.1999999999999993</v>
      </c>
      <c r="E604" s="28">
        <v>82</v>
      </c>
      <c r="F604">
        <v>2.9</v>
      </c>
      <c r="G604">
        <v>4</v>
      </c>
      <c r="H604">
        <v>5.3</v>
      </c>
      <c r="I604">
        <v>8.1999999999999993</v>
      </c>
      <c r="J604">
        <v>2</v>
      </c>
      <c r="K604">
        <v>984.5</v>
      </c>
      <c r="L604">
        <v>1017.7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133.44999999999999</v>
      </c>
      <c r="S604" t="s">
        <v>20</v>
      </c>
      <c r="T604">
        <v>2</v>
      </c>
      <c r="U604">
        <v>603</v>
      </c>
    </row>
    <row r="605" spans="1:21">
      <c r="A605" s="27">
        <v>42838.449305555601</v>
      </c>
      <c r="B605">
        <v>17.899999999999999</v>
      </c>
      <c r="C605">
        <v>54</v>
      </c>
      <c r="D605" s="28">
        <v>8.1999999999999993</v>
      </c>
      <c r="E605" s="28">
        <v>82</v>
      </c>
      <c r="F605">
        <v>9</v>
      </c>
      <c r="G605">
        <v>11.9</v>
      </c>
      <c r="H605">
        <v>5.3</v>
      </c>
      <c r="I605">
        <v>6.7</v>
      </c>
      <c r="J605">
        <v>275</v>
      </c>
      <c r="K605">
        <v>984.5</v>
      </c>
      <c r="L605">
        <v>1017.7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117.57</v>
      </c>
      <c r="S605" t="s">
        <v>20</v>
      </c>
      <c r="T605">
        <v>1</v>
      </c>
      <c r="U605">
        <v>604</v>
      </c>
    </row>
    <row r="606" spans="1:21">
      <c r="A606" s="27">
        <v>42838.4506944444</v>
      </c>
      <c r="B606">
        <v>17.899999999999999</v>
      </c>
      <c r="C606">
        <v>54</v>
      </c>
      <c r="D606" s="28">
        <v>8.1999999999999993</v>
      </c>
      <c r="E606" s="28">
        <v>81</v>
      </c>
      <c r="F606">
        <v>4.7</v>
      </c>
      <c r="G606">
        <v>7.9</v>
      </c>
      <c r="H606">
        <v>5.0999999999999996</v>
      </c>
      <c r="I606">
        <v>8.1999999999999993</v>
      </c>
      <c r="J606">
        <v>244</v>
      </c>
      <c r="K606">
        <v>984.7</v>
      </c>
      <c r="L606">
        <v>1017.9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152.52000000000001</v>
      </c>
      <c r="S606" t="s">
        <v>20</v>
      </c>
      <c r="T606">
        <v>2</v>
      </c>
      <c r="U606">
        <v>605</v>
      </c>
    </row>
    <row r="607" spans="1:21">
      <c r="A607" s="27">
        <v>42838.452083333301</v>
      </c>
      <c r="B607">
        <v>17.899999999999999</v>
      </c>
      <c r="C607">
        <v>54</v>
      </c>
      <c r="D607" s="28">
        <v>8.3000000000000007</v>
      </c>
      <c r="E607" s="28">
        <v>81</v>
      </c>
      <c r="F607">
        <v>2.9</v>
      </c>
      <c r="G607">
        <v>4</v>
      </c>
      <c r="H607">
        <v>5.2</v>
      </c>
      <c r="I607">
        <v>8.3000000000000007</v>
      </c>
      <c r="J607">
        <v>298</v>
      </c>
      <c r="K607">
        <v>984.6</v>
      </c>
      <c r="L607">
        <v>1017.8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153.88</v>
      </c>
      <c r="S607" t="s">
        <v>20</v>
      </c>
      <c r="T607">
        <v>2</v>
      </c>
      <c r="U607">
        <v>606</v>
      </c>
    </row>
    <row r="608" spans="1:21">
      <c r="A608" s="27">
        <v>42838.453472222202</v>
      </c>
      <c r="B608">
        <v>17.8</v>
      </c>
      <c r="C608">
        <v>52</v>
      </c>
      <c r="D608" s="28">
        <v>8.3000000000000007</v>
      </c>
      <c r="E608" s="28">
        <v>82</v>
      </c>
      <c r="F608">
        <v>5.8</v>
      </c>
      <c r="G608">
        <v>7.9</v>
      </c>
      <c r="H608">
        <v>5.4</v>
      </c>
      <c r="I608">
        <v>7.6</v>
      </c>
      <c r="J608">
        <v>323</v>
      </c>
      <c r="K608">
        <v>984.6</v>
      </c>
      <c r="L608">
        <v>1017.8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167.42</v>
      </c>
      <c r="S608" t="s">
        <v>20</v>
      </c>
      <c r="T608">
        <v>2</v>
      </c>
      <c r="U608">
        <v>607</v>
      </c>
    </row>
    <row r="609" spans="1:21">
      <c r="A609" s="27">
        <v>42838.454861111102</v>
      </c>
      <c r="B609">
        <v>17.8</v>
      </c>
      <c r="C609">
        <v>52</v>
      </c>
      <c r="D609" s="28">
        <v>8.3000000000000007</v>
      </c>
      <c r="E609" s="28">
        <v>81</v>
      </c>
      <c r="F609">
        <v>3.2</v>
      </c>
      <c r="G609">
        <v>4</v>
      </c>
      <c r="H609">
        <v>5.2</v>
      </c>
      <c r="I609">
        <v>8.3000000000000007</v>
      </c>
      <c r="J609">
        <v>286</v>
      </c>
      <c r="K609">
        <v>984.5</v>
      </c>
      <c r="L609">
        <v>1017.7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136.86000000000001</v>
      </c>
      <c r="S609" t="s">
        <v>20</v>
      </c>
      <c r="T609">
        <v>2</v>
      </c>
      <c r="U609">
        <v>608</v>
      </c>
    </row>
    <row r="610" spans="1:21">
      <c r="A610" s="27">
        <v>42838.456250000003</v>
      </c>
      <c r="B610">
        <v>17.8</v>
      </c>
      <c r="C610">
        <v>53</v>
      </c>
      <c r="D610" s="28">
        <v>8.4</v>
      </c>
      <c r="E610" s="28">
        <v>81</v>
      </c>
      <c r="F610">
        <v>1.8</v>
      </c>
      <c r="G610">
        <v>4</v>
      </c>
      <c r="H610">
        <v>5.3</v>
      </c>
      <c r="I610">
        <v>8.4</v>
      </c>
      <c r="J610">
        <v>271</v>
      </c>
      <c r="K610">
        <v>984.5</v>
      </c>
      <c r="L610">
        <v>1017.7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125.37</v>
      </c>
      <c r="S610" t="s">
        <v>20</v>
      </c>
      <c r="T610">
        <v>1</v>
      </c>
      <c r="U610">
        <v>609</v>
      </c>
    </row>
    <row r="611" spans="1:21">
      <c r="A611" s="27">
        <v>42838.457638888904</v>
      </c>
      <c r="B611">
        <v>17.8</v>
      </c>
      <c r="C611">
        <v>53</v>
      </c>
      <c r="D611" s="28">
        <v>8.4</v>
      </c>
      <c r="E611" s="28">
        <v>81</v>
      </c>
      <c r="F611">
        <v>4.7</v>
      </c>
      <c r="G611">
        <v>7.9</v>
      </c>
      <c r="H611">
        <v>5.3</v>
      </c>
      <c r="I611">
        <v>8.4</v>
      </c>
      <c r="J611">
        <v>257</v>
      </c>
      <c r="K611">
        <v>984.7</v>
      </c>
      <c r="L611">
        <v>1017.9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130.66999999999999</v>
      </c>
      <c r="S611" t="s">
        <v>20</v>
      </c>
      <c r="T611">
        <v>2</v>
      </c>
      <c r="U611">
        <v>610</v>
      </c>
    </row>
    <row r="612" spans="1:21">
      <c r="A612" s="27">
        <v>42838.459027777797</v>
      </c>
      <c r="B612">
        <v>17.899999999999999</v>
      </c>
      <c r="C612">
        <v>54</v>
      </c>
      <c r="D612" s="28">
        <v>8.4</v>
      </c>
      <c r="E612" s="28">
        <v>81</v>
      </c>
      <c r="F612">
        <v>10.8</v>
      </c>
      <c r="G612">
        <v>15.8</v>
      </c>
      <c r="H612">
        <v>5.3</v>
      </c>
      <c r="I612">
        <v>6.6</v>
      </c>
      <c r="J612">
        <v>214</v>
      </c>
      <c r="K612">
        <v>984.5</v>
      </c>
      <c r="L612">
        <v>1017.7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127.8</v>
      </c>
      <c r="S612" t="s">
        <v>20</v>
      </c>
      <c r="T612">
        <v>2</v>
      </c>
      <c r="U612">
        <v>611</v>
      </c>
    </row>
    <row r="613" spans="1:21">
      <c r="A613" s="27">
        <v>42838.460416666698</v>
      </c>
      <c r="B613">
        <v>17.899999999999999</v>
      </c>
      <c r="C613">
        <v>54</v>
      </c>
      <c r="D613" s="28">
        <v>8.5</v>
      </c>
      <c r="E613" s="28">
        <v>81</v>
      </c>
      <c r="F613">
        <v>5.8</v>
      </c>
      <c r="G613">
        <v>7.9</v>
      </c>
      <c r="H613">
        <v>5.4</v>
      </c>
      <c r="I613">
        <v>7.8</v>
      </c>
      <c r="J613">
        <v>295</v>
      </c>
      <c r="K613">
        <v>984.6</v>
      </c>
      <c r="L613">
        <v>1017.8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138.44</v>
      </c>
      <c r="S613" t="s">
        <v>20</v>
      </c>
      <c r="T613">
        <v>2</v>
      </c>
      <c r="U613">
        <v>612</v>
      </c>
    </row>
    <row r="614" spans="1:21">
      <c r="A614" s="27">
        <v>42838.461805555598</v>
      </c>
      <c r="B614">
        <v>17.899999999999999</v>
      </c>
      <c r="C614">
        <v>54</v>
      </c>
      <c r="D614" s="28">
        <v>8.5</v>
      </c>
      <c r="E614" s="28">
        <v>81</v>
      </c>
      <c r="F614">
        <v>5.4</v>
      </c>
      <c r="G614">
        <v>7.9</v>
      </c>
      <c r="H614">
        <v>5.4</v>
      </c>
      <c r="I614">
        <v>7.9</v>
      </c>
      <c r="J614">
        <v>277</v>
      </c>
      <c r="K614">
        <v>984.6</v>
      </c>
      <c r="L614">
        <v>1017.8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133.04</v>
      </c>
      <c r="S614" t="s">
        <v>20</v>
      </c>
      <c r="T614">
        <v>2</v>
      </c>
      <c r="U614">
        <v>613</v>
      </c>
    </row>
    <row r="615" spans="1:21">
      <c r="A615" s="27">
        <v>42838.463194444397</v>
      </c>
      <c r="B615">
        <v>17.899999999999999</v>
      </c>
      <c r="C615">
        <v>54</v>
      </c>
      <c r="D615" s="28">
        <v>8.5</v>
      </c>
      <c r="E615" s="28">
        <v>81</v>
      </c>
      <c r="F615">
        <v>4</v>
      </c>
      <c r="G615">
        <v>4</v>
      </c>
      <c r="H615">
        <v>5.4</v>
      </c>
      <c r="I615">
        <v>8.5</v>
      </c>
      <c r="J615">
        <v>286</v>
      </c>
      <c r="K615">
        <v>984.6</v>
      </c>
      <c r="L615">
        <v>1017.8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129.38</v>
      </c>
      <c r="S615" t="s">
        <v>20</v>
      </c>
      <c r="T615">
        <v>1</v>
      </c>
      <c r="U615">
        <v>614</v>
      </c>
    </row>
    <row r="616" spans="1:21">
      <c r="A616" s="27">
        <v>42838.464583333298</v>
      </c>
      <c r="B616">
        <v>17.899999999999999</v>
      </c>
      <c r="C616">
        <v>54</v>
      </c>
      <c r="D616" s="28">
        <v>8.6</v>
      </c>
      <c r="E616" s="28">
        <v>80</v>
      </c>
      <c r="F616">
        <v>4.3</v>
      </c>
      <c r="G616">
        <v>7.9</v>
      </c>
      <c r="H616">
        <v>5.4</v>
      </c>
      <c r="I616">
        <v>8.6</v>
      </c>
      <c r="J616">
        <v>355</v>
      </c>
      <c r="K616">
        <v>984.6</v>
      </c>
      <c r="L616">
        <v>1017.8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130.66999999999999</v>
      </c>
      <c r="S616" t="s">
        <v>20</v>
      </c>
      <c r="T616">
        <v>1</v>
      </c>
      <c r="U616">
        <v>615</v>
      </c>
    </row>
    <row r="617" spans="1:21">
      <c r="A617" s="27">
        <v>42838.465972222199</v>
      </c>
      <c r="B617">
        <v>17.899999999999999</v>
      </c>
      <c r="C617">
        <v>54</v>
      </c>
      <c r="D617" s="28">
        <v>8.6</v>
      </c>
      <c r="E617" s="28">
        <v>80</v>
      </c>
      <c r="F617">
        <v>7.9</v>
      </c>
      <c r="G617">
        <v>11.9</v>
      </c>
      <c r="H617">
        <v>5.4</v>
      </c>
      <c r="I617">
        <v>7.4</v>
      </c>
      <c r="J617">
        <v>285</v>
      </c>
      <c r="K617">
        <v>984.7</v>
      </c>
      <c r="L617">
        <v>1017.9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112.61</v>
      </c>
      <c r="S617" t="s">
        <v>20</v>
      </c>
      <c r="T617">
        <v>1</v>
      </c>
      <c r="U617">
        <v>616</v>
      </c>
    </row>
    <row r="618" spans="1:21">
      <c r="A618" s="27">
        <v>42838.467361111099</v>
      </c>
      <c r="B618">
        <v>17.899999999999999</v>
      </c>
      <c r="C618">
        <v>54</v>
      </c>
      <c r="D618" s="28">
        <v>8.6</v>
      </c>
      <c r="E618" s="28">
        <v>80</v>
      </c>
      <c r="F618">
        <v>7.9</v>
      </c>
      <c r="G618">
        <v>11.9</v>
      </c>
      <c r="H618">
        <v>5.4</v>
      </c>
      <c r="I618">
        <v>7.4</v>
      </c>
      <c r="J618">
        <v>357</v>
      </c>
      <c r="K618">
        <v>984.7</v>
      </c>
      <c r="L618">
        <v>1017.9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110.06</v>
      </c>
      <c r="S618" t="s">
        <v>20</v>
      </c>
      <c r="T618">
        <v>1</v>
      </c>
      <c r="U618">
        <v>617</v>
      </c>
    </row>
    <row r="619" spans="1:21">
      <c r="A619" s="27">
        <v>42838.46875</v>
      </c>
      <c r="B619">
        <v>17.899999999999999</v>
      </c>
      <c r="C619">
        <v>54</v>
      </c>
      <c r="D619" s="28">
        <v>8.6</v>
      </c>
      <c r="E619" s="28">
        <v>80</v>
      </c>
      <c r="F619">
        <v>5.8</v>
      </c>
      <c r="G619">
        <v>7.9</v>
      </c>
      <c r="H619">
        <v>5.4</v>
      </c>
      <c r="I619">
        <v>7.9</v>
      </c>
      <c r="J619">
        <v>3</v>
      </c>
      <c r="K619">
        <v>984.7</v>
      </c>
      <c r="L619">
        <v>1017.9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114.92</v>
      </c>
      <c r="S619" t="s">
        <v>20</v>
      </c>
      <c r="T619">
        <v>1</v>
      </c>
      <c r="U619">
        <v>618</v>
      </c>
    </row>
    <row r="620" spans="1:21">
      <c r="A620" s="27">
        <v>42838.470138888901</v>
      </c>
      <c r="B620">
        <v>17.899999999999999</v>
      </c>
      <c r="C620">
        <v>54</v>
      </c>
      <c r="D620" s="28">
        <v>8.6</v>
      </c>
      <c r="E620" s="28">
        <v>80</v>
      </c>
      <c r="F620">
        <v>5.8</v>
      </c>
      <c r="G620">
        <v>7.9</v>
      </c>
      <c r="H620">
        <v>5.4</v>
      </c>
      <c r="I620">
        <v>7.9</v>
      </c>
      <c r="J620">
        <v>3</v>
      </c>
      <c r="K620">
        <v>984.8</v>
      </c>
      <c r="L620">
        <v>1018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114.92</v>
      </c>
      <c r="S620" t="s">
        <v>20</v>
      </c>
      <c r="T620">
        <v>1</v>
      </c>
      <c r="U620">
        <v>619</v>
      </c>
    </row>
    <row r="621" spans="1:21">
      <c r="A621" s="27">
        <v>42838.471527777801</v>
      </c>
      <c r="B621">
        <v>17.899999999999999</v>
      </c>
      <c r="C621">
        <v>54</v>
      </c>
      <c r="D621" s="28">
        <v>8.9</v>
      </c>
      <c r="E621" s="28">
        <v>80</v>
      </c>
      <c r="F621">
        <v>9.4</v>
      </c>
      <c r="G621">
        <v>11.9</v>
      </c>
      <c r="H621">
        <v>5.6</v>
      </c>
      <c r="I621">
        <v>7.4</v>
      </c>
      <c r="J621">
        <v>256</v>
      </c>
      <c r="K621">
        <v>984.9</v>
      </c>
      <c r="L621">
        <v>1018.1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199.78</v>
      </c>
      <c r="S621" t="s">
        <v>20</v>
      </c>
      <c r="T621">
        <v>3</v>
      </c>
      <c r="U621">
        <v>620</v>
      </c>
    </row>
    <row r="622" spans="1:21">
      <c r="A622" s="27">
        <v>42838.472916666702</v>
      </c>
      <c r="B622">
        <v>17.899999999999999</v>
      </c>
      <c r="C622">
        <v>54</v>
      </c>
      <c r="D622" s="28">
        <v>8.9</v>
      </c>
      <c r="E622" s="28">
        <v>79</v>
      </c>
      <c r="F622">
        <v>2.2000000000000002</v>
      </c>
      <c r="G622">
        <v>4</v>
      </c>
      <c r="H622">
        <v>5.5</v>
      </c>
      <c r="I622">
        <v>8.9</v>
      </c>
      <c r="J622">
        <v>345</v>
      </c>
      <c r="K622">
        <v>984.6</v>
      </c>
      <c r="L622">
        <v>1017.8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162.08000000000001</v>
      </c>
      <c r="S622" t="s">
        <v>20</v>
      </c>
      <c r="T622">
        <v>2</v>
      </c>
      <c r="U622">
        <v>621</v>
      </c>
    </row>
    <row r="623" spans="1:21">
      <c r="A623" s="27">
        <v>42838.474305555603</v>
      </c>
      <c r="B623">
        <v>17.899999999999999</v>
      </c>
      <c r="C623">
        <v>54</v>
      </c>
      <c r="D623" s="28">
        <v>8.9</v>
      </c>
      <c r="E623" s="28">
        <v>79</v>
      </c>
      <c r="F623">
        <v>6.8</v>
      </c>
      <c r="G623">
        <v>7.9</v>
      </c>
      <c r="H623">
        <v>5.5</v>
      </c>
      <c r="I623">
        <v>8</v>
      </c>
      <c r="J623">
        <v>270</v>
      </c>
      <c r="K623">
        <v>984.7</v>
      </c>
      <c r="L623">
        <v>1017.9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154.03</v>
      </c>
      <c r="S623" t="s">
        <v>20</v>
      </c>
      <c r="T623">
        <v>2</v>
      </c>
      <c r="U623">
        <v>622</v>
      </c>
    </row>
    <row r="624" spans="1:21">
      <c r="A624" s="27">
        <v>42838.475694444402</v>
      </c>
      <c r="B624">
        <v>17.899999999999999</v>
      </c>
      <c r="C624">
        <v>54</v>
      </c>
      <c r="D624" s="28">
        <v>8.9</v>
      </c>
      <c r="E624" s="28">
        <v>79</v>
      </c>
      <c r="F624">
        <v>9</v>
      </c>
      <c r="G624">
        <v>11.9</v>
      </c>
      <c r="H624">
        <v>5.5</v>
      </c>
      <c r="I624">
        <v>7.5</v>
      </c>
      <c r="J624">
        <v>270</v>
      </c>
      <c r="K624">
        <v>984.7</v>
      </c>
      <c r="L624">
        <v>1017.9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180.39</v>
      </c>
      <c r="S624" t="s">
        <v>20</v>
      </c>
      <c r="T624">
        <v>2</v>
      </c>
      <c r="U624">
        <v>623</v>
      </c>
    </row>
    <row r="625" spans="1:21">
      <c r="A625" s="27">
        <v>42838.477083333302</v>
      </c>
      <c r="B625">
        <v>17.899999999999999</v>
      </c>
      <c r="C625">
        <v>54</v>
      </c>
      <c r="D625" s="28">
        <v>8.9</v>
      </c>
      <c r="E625" s="28">
        <v>78</v>
      </c>
      <c r="F625">
        <v>4.7</v>
      </c>
      <c r="G625">
        <v>7.9</v>
      </c>
      <c r="H625">
        <v>5.3</v>
      </c>
      <c r="I625">
        <v>8.9</v>
      </c>
      <c r="J625">
        <v>269</v>
      </c>
      <c r="K625">
        <v>984.8</v>
      </c>
      <c r="L625">
        <v>1018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183.14</v>
      </c>
      <c r="S625" t="s">
        <v>20</v>
      </c>
      <c r="T625">
        <v>2</v>
      </c>
      <c r="U625">
        <v>624</v>
      </c>
    </row>
    <row r="626" spans="1:21">
      <c r="A626" s="27">
        <v>42838.478472222203</v>
      </c>
      <c r="B626">
        <v>17.899999999999999</v>
      </c>
      <c r="C626">
        <v>54</v>
      </c>
      <c r="D626" s="28">
        <v>8.9</v>
      </c>
      <c r="E626" s="28">
        <v>78</v>
      </c>
      <c r="F626">
        <v>3.2</v>
      </c>
      <c r="G626">
        <v>7.9</v>
      </c>
      <c r="H626">
        <v>5.3</v>
      </c>
      <c r="I626">
        <v>8.9</v>
      </c>
      <c r="J626">
        <v>264</v>
      </c>
      <c r="K626">
        <v>984.7</v>
      </c>
      <c r="L626">
        <v>1017.9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260.83999999999997</v>
      </c>
      <c r="S626" t="s">
        <v>20</v>
      </c>
      <c r="T626">
        <v>3</v>
      </c>
      <c r="U626">
        <v>625</v>
      </c>
    </row>
    <row r="627" spans="1:21">
      <c r="A627" s="27">
        <v>42838.479861111096</v>
      </c>
      <c r="B627">
        <v>17.899999999999999</v>
      </c>
      <c r="C627">
        <v>54</v>
      </c>
      <c r="D627" s="28">
        <v>9</v>
      </c>
      <c r="E627" s="28">
        <v>77</v>
      </c>
      <c r="F627">
        <v>5.4</v>
      </c>
      <c r="G627">
        <v>7.9</v>
      </c>
      <c r="H627">
        <v>5.2</v>
      </c>
      <c r="I627">
        <v>8.5</v>
      </c>
      <c r="J627">
        <v>359</v>
      </c>
      <c r="K627">
        <v>984.6</v>
      </c>
      <c r="L627">
        <v>1017.8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192.52</v>
      </c>
      <c r="S627" t="s">
        <v>20</v>
      </c>
      <c r="T627">
        <v>2</v>
      </c>
      <c r="U627">
        <v>626</v>
      </c>
    </row>
    <row r="628" spans="1:21">
      <c r="A628" s="27">
        <v>42838.481249999997</v>
      </c>
      <c r="B628">
        <v>17.899999999999999</v>
      </c>
      <c r="C628">
        <v>54</v>
      </c>
      <c r="D628" s="28">
        <v>9</v>
      </c>
      <c r="E628" s="28">
        <v>78</v>
      </c>
      <c r="F628">
        <v>5.4</v>
      </c>
      <c r="G628">
        <v>7.9</v>
      </c>
      <c r="H628">
        <v>5.4</v>
      </c>
      <c r="I628">
        <v>8.5</v>
      </c>
      <c r="J628">
        <v>257</v>
      </c>
      <c r="K628">
        <v>984.5</v>
      </c>
      <c r="L628">
        <v>1017.7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176.23</v>
      </c>
      <c r="S628" t="s">
        <v>20</v>
      </c>
      <c r="T628">
        <v>2</v>
      </c>
      <c r="U628">
        <v>627</v>
      </c>
    </row>
    <row r="629" spans="1:21">
      <c r="A629" s="27">
        <v>42838.482638888898</v>
      </c>
      <c r="B629">
        <v>17.899999999999999</v>
      </c>
      <c r="C629">
        <v>54</v>
      </c>
      <c r="D629" s="28">
        <v>9.1</v>
      </c>
      <c r="E629" s="28">
        <v>76</v>
      </c>
      <c r="F629">
        <v>1.4</v>
      </c>
      <c r="G629">
        <v>4</v>
      </c>
      <c r="H629">
        <v>5.0999999999999996</v>
      </c>
      <c r="I629">
        <v>9.1</v>
      </c>
      <c r="J629">
        <v>70</v>
      </c>
      <c r="K629">
        <v>984.7</v>
      </c>
      <c r="L629">
        <v>1017.9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251.4</v>
      </c>
      <c r="S629" t="s">
        <v>20</v>
      </c>
      <c r="T629">
        <v>3</v>
      </c>
      <c r="U629">
        <v>628</v>
      </c>
    </row>
    <row r="630" spans="1:21">
      <c r="A630" s="27">
        <v>42838.484027777798</v>
      </c>
      <c r="B630">
        <v>17.899999999999999</v>
      </c>
      <c r="C630">
        <v>54</v>
      </c>
      <c r="D630" s="28">
        <v>9.1</v>
      </c>
      <c r="E630" s="28">
        <v>77</v>
      </c>
      <c r="F630">
        <v>4</v>
      </c>
      <c r="G630">
        <v>7.9</v>
      </c>
      <c r="H630">
        <v>5.3</v>
      </c>
      <c r="I630">
        <v>9.1</v>
      </c>
      <c r="J630">
        <v>214</v>
      </c>
      <c r="K630">
        <v>984.7</v>
      </c>
      <c r="L630">
        <v>1017.9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238.39</v>
      </c>
      <c r="S630" t="s">
        <v>20</v>
      </c>
      <c r="T630">
        <v>3</v>
      </c>
      <c r="U630">
        <v>629</v>
      </c>
    </row>
    <row r="631" spans="1:21">
      <c r="A631" s="27">
        <v>42838.485416666699</v>
      </c>
      <c r="B631">
        <v>17.899999999999999</v>
      </c>
      <c r="C631">
        <v>54</v>
      </c>
      <c r="D631" s="28">
        <v>9.1999999999999993</v>
      </c>
      <c r="E631" s="28">
        <v>75</v>
      </c>
      <c r="F631">
        <v>2.9</v>
      </c>
      <c r="G631">
        <v>4</v>
      </c>
      <c r="H631">
        <v>5</v>
      </c>
      <c r="I631">
        <v>9.1999999999999993</v>
      </c>
      <c r="J631">
        <v>354</v>
      </c>
      <c r="K631">
        <v>984.7</v>
      </c>
      <c r="L631">
        <v>1017.9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288.3</v>
      </c>
      <c r="S631" t="s">
        <v>20</v>
      </c>
      <c r="T631">
        <v>3</v>
      </c>
      <c r="U631">
        <v>630</v>
      </c>
    </row>
    <row r="632" spans="1:21">
      <c r="A632" s="27">
        <v>42838.4868055556</v>
      </c>
      <c r="B632">
        <v>17.899999999999999</v>
      </c>
      <c r="C632">
        <v>54</v>
      </c>
      <c r="D632" s="28">
        <v>9.3000000000000007</v>
      </c>
      <c r="E632" s="28">
        <v>75</v>
      </c>
      <c r="F632">
        <v>4.7</v>
      </c>
      <c r="G632">
        <v>7.9</v>
      </c>
      <c r="H632">
        <v>5.0999999999999996</v>
      </c>
      <c r="I632">
        <v>9.3000000000000007</v>
      </c>
      <c r="J632">
        <v>284</v>
      </c>
      <c r="K632">
        <v>984.7</v>
      </c>
      <c r="L632">
        <v>1017.9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383.84</v>
      </c>
      <c r="S632" t="s">
        <v>20</v>
      </c>
      <c r="T632">
        <v>4</v>
      </c>
      <c r="U632">
        <v>631</v>
      </c>
    </row>
    <row r="633" spans="1:21">
      <c r="A633" s="27">
        <v>42838.488194444399</v>
      </c>
      <c r="B633">
        <v>17.899999999999999</v>
      </c>
      <c r="C633">
        <v>54</v>
      </c>
      <c r="D633" s="28">
        <v>9.3000000000000007</v>
      </c>
      <c r="E633" s="28">
        <v>75</v>
      </c>
      <c r="F633">
        <v>4.7</v>
      </c>
      <c r="G633">
        <v>7.9</v>
      </c>
      <c r="H633">
        <v>5.0999999999999996</v>
      </c>
      <c r="I633">
        <v>9.3000000000000007</v>
      </c>
      <c r="J633">
        <v>344</v>
      </c>
      <c r="K633">
        <v>984.7</v>
      </c>
      <c r="L633">
        <v>1017.9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227.09</v>
      </c>
      <c r="S633" t="s">
        <v>20</v>
      </c>
      <c r="T633">
        <v>3</v>
      </c>
      <c r="U633">
        <v>632</v>
      </c>
    </row>
    <row r="634" spans="1:21">
      <c r="A634" s="27">
        <v>42838.489583333299</v>
      </c>
      <c r="B634">
        <v>17.899999999999999</v>
      </c>
      <c r="C634">
        <v>54</v>
      </c>
      <c r="D634" s="28">
        <v>9.4</v>
      </c>
      <c r="E634" s="28">
        <v>76</v>
      </c>
      <c r="F634">
        <v>4</v>
      </c>
      <c r="G634">
        <v>4</v>
      </c>
      <c r="H634">
        <v>5.4</v>
      </c>
      <c r="I634">
        <v>9.4</v>
      </c>
      <c r="J634">
        <v>291</v>
      </c>
      <c r="K634">
        <v>984.8</v>
      </c>
      <c r="L634">
        <v>1018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271.85000000000002</v>
      </c>
      <c r="S634" t="s">
        <v>20</v>
      </c>
      <c r="T634">
        <v>4</v>
      </c>
      <c r="U634">
        <v>633</v>
      </c>
    </row>
    <row r="635" spans="1:21">
      <c r="A635" s="27">
        <v>42838.4909722222</v>
      </c>
      <c r="B635">
        <v>17.899999999999999</v>
      </c>
      <c r="C635">
        <v>54</v>
      </c>
      <c r="D635" s="28">
        <v>9.4</v>
      </c>
      <c r="E635" s="28">
        <v>74</v>
      </c>
      <c r="F635">
        <v>1.4</v>
      </c>
      <c r="G635">
        <v>4</v>
      </c>
      <c r="H635">
        <v>5</v>
      </c>
      <c r="I635">
        <v>9.4</v>
      </c>
      <c r="J635">
        <v>279</v>
      </c>
      <c r="K635">
        <v>984.8</v>
      </c>
      <c r="L635">
        <v>1018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349.71</v>
      </c>
      <c r="S635" t="s">
        <v>20</v>
      </c>
      <c r="T635">
        <v>4</v>
      </c>
      <c r="U635">
        <v>634</v>
      </c>
    </row>
    <row r="636" spans="1:21">
      <c r="A636" s="27">
        <v>42838.492361111101</v>
      </c>
      <c r="B636">
        <v>17.899999999999999</v>
      </c>
      <c r="C636">
        <v>54</v>
      </c>
      <c r="D636" s="28">
        <v>9.5</v>
      </c>
      <c r="E636" s="28">
        <v>75</v>
      </c>
      <c r="F636">
        <v>4.3</v>
      </c>
      <c r="G636">
        <v>7.9</v>
      </c>
      <c r="H636">
        <v>5.3</v>
      </c>
      <c r="I636">
        <v>9.5</v>
      </c>
      <c r="J636">
        <v>287</v>
      </c>
      <c r="K636">
        <v>984.7</v>
      </c>
      <c r="L636">
        <v>1017.9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341.47</v>
      </c>
      <c r="S636" t="s">
        <v>20</v>
      </c>
      <c r="T636">
        <v>4</v>
      </c>
      <c r="U636">
        <v>635</v>
      </c>
    </row>
    <row r="637" spans="1:21">
      <c r="A637" s="27">
        <v>42838.493750000001</v>
      </c>
      <c r="B637">
        <v>17.899999999999999</v>
      </c>
      <c r="C637">
        <v>54</v>
      </c>
      <c r="D637" s="28">
        <v>9.6</v>
      </c>
      <c r="E637" s="28">
        <v>74</v>
      </c>
      <c r="F637">
        <v>1.4</v>
      </c>
      <c r="G637">
        <v>4</v>
      </c>
      <c r="H637">
        <v>5.2</v>
      </c>
      <c r="I637">
        <v>9.6</v>
      </c>
      <c r="J637">
        <v>64</v>
      </c>
      <c r="K637">
        <v>984.7</v>
      </c>
      <c r="L637">
        <v>1017.9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432.86</v>
      </c>
      <c r="S637" t="s">
        <v>20</v>
      </c>
      <c r="T637">
        <v>5</v>
      </c>
      <c r="U637">
        <v>636</v>
      </c>
    </row>
    <row r="638" spans="1:21">
      <c r="A638" s="27">
        <v>42838.495138888902</v>
      </c>
      <c r="B638">
        <v>17.899999999999999</v>
      </c>
      <c r="C638">
        <v>54</v>
      </c>
      <c r="D638" s="28">
        <v>9.8000000000000007</v>
      </c>
      <c r="E638" s="28">
        <v>72</v>
      </c>
      <c r="F638">
        <v>3.2</v>
      </c>
      <c r="G638">
        <v>4</v>
      </c>
      <c r="H638">
        <v>5</v>
      </c>
      <c r="I638">
        <v>9.8000000000000007</v>
      </c>
      <c r="J638">
        <v>259</v>
      </c>
      <c r="K638">
        <v>984.6</v>
      </c>
      <c r="L638">
        <v>1017.8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298.31</v>
      </c>
      <c r="S638" t="s">
        <v>20</v>
      </c>
      <c r="T638">
        <v>3</v>
      </c>
      <c r="U638">
        <v>637</v>
      </c>
    </row>
    <row r="639" spans="1:21">
      <c r="A639" s="27">
        <v>42838.496527777803</v>
      </c>
      <c r="B639">
        <v>17.899999999999999</v>
      </c>
      <c r="C639">
        <v>54</v>
      </c>
      <c r="D639" s="28">
        <v>9.9</v>
      </c>
      <c r="E639" s="28">
        <v>73</v>
      </c>
      <c r="F639">
        <v>10.4</v>
      </c>
      <c r="G639">
        <v>11.9</v>
      </c>
      <c r="H639">
        <v>5.3</v>
      </c>
      <c r="I639">
        <v>8.4</v>
      </c>
      <c r="J639">
        <v>277</v>
      </c>
      <c r="K639">
        <v>984.7</v>
      </c>
      <c r="L639">
        <v>1017.9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418.18</v>
      </c>
      <c r="S639" t="s">
        <v>20</v>
      </c>
      <c r="T639">
        <v>4</v>
      </c>
      <c r="U639">
        <v>638</v>
      </c>
    </row>
    <row r="640" spans="1:21">
      <c r="A640" s="27">
        <v>42838.497916666704</v>
      </c>
      <c r="B640">
        <v>17.899999999999999</v>
      </c>
      <c r="C640">
        <v>54</v>
      </c>
      <c r="D640" s="28">
        <v>10</v>
      </c>
      <c r="E640" s="28">
        <v>72</v>
      </c>
      <c r="F640">
        <v>7.2</v>
      </c>
      <c r="G640">
        <v>7.9</v>
      </c>
      <c r="H640">
        <v>5.2</v>
      </c>
      <c r="I640">
        <v>10</v>
      </c>
      <c r="J640">
        <v>276</v>
      </c>
      <c r="K640">
        <v>984.8</v>
      </c>
      <c r="L640">
        <v>1018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214.11</v>
      </c>
      <c r="S640" t="s">
        <v>20</v>
      </c>
      <c r="T640">
        <v>2</v>
      </c>
      <c r="U640">
        <v>639</v>
      </c>
    </row>
    <row r="641" spans="1:21">
      <c r="A641" s="27">
        <v>42838.499305555597</v>
      </c>
      <c r="B641">
        <v>17.899999999999999</v>
      </c>
      <c r="C641">
        <v>54</v>
      </c>
      <c r="D641" s="28">
        <v>10.1</v>
      </c>
      <c r="E641" s="28">
        <v>74</v>
      </c>
      <c r="F641">
        <v>7.2</v>
      </c>
      <c r="G641">
        <v>7.9</v>
      </c>
      <c r="H641">
        <v>5.7</v>
      </c>
      <c r="I641">
        <v>10.1</v>
      </c>
      <c r="J641">
        <v>344</v>
      </c>
      <c r="K641">
        <v>984.8</v>
      </c>
      <c r="L641">
        <v>1018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225.32</v>
      </c>
      <c r="S641" t="s">
        <v>20</v>
      </c>
      <c r="T641">
        <v>2</v>
      </c>
      <c r="U641">
        <v>640</v>
      </c>
    </row>
    <row r="642" spans="1:21">
      <c r="A642" s="27">
        <v>42838.500694444403</v>
      </c>
      <c r="B642">
        <v>17.899999999999999</v>
      </c>
      <c r="C642">
        <v>54</v>
      </c>
      <c r="D642" s="28">
        <v>10.1</v>
      </c>
      <c r="E642" s="28">
        <v>74</v>
      </c>
      <c r="F642">
        <v>6.8</v>
      </c>
      <c r="G642">
        <v>7.9</v>
      </c>
      <c r="H642">
        <v>5.7</v>
      </c>
      <c r="I642">
        <v>10.1</v>
      </c>
      <c r="J642">
        <v>262</v>
      </c>
      <c r="K642">
        <v>984.7</v>
      </c>
      <c r="L642">
        <v>1017.9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306.61</v>
      </c>
      <c r="S642" t="s">
        <v>20</v>
      </c>
      <c r="T642">
        <v>4</v>
      </c>
      <c r="U642">
        <v>641</v>
      </c>
    </row>
    <row r="643" spans="1:21">
      <c r="A643" s="27">
        <v>42838.502083333296</v>
      </c>
      <c r="B643">
        <v>17.899999999999999</v>
      </c>
      <c r="C643">
        <v>54</v>
      </c>
      <c r="D643" s="28">
        <v>10.199999999999999</v>
      </c>
      <c r="E643" s="28">
        <v>74</v>
      </c>
      <c r="F643">
        <v>7.9</v>
      </c>
      <c r="G643">
        <v>11.9</v>
      </c>
      <c r="H643">
        <v>5.8</v>
      </c>
      <c r="I643">
        <v>10.199999999999999</v>
      </c>
      <c r="J643">
        <v>250</v>
      </c>
      <c r="K643">
        <v>984.6</v>
      </c>
      <c r="L643">
        <v>1017.8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218.63</v>
      </c>
      <c r="S643" t="s">
        <v>20</v>
      </c>
      <c r="T643">
        <v>2</v>
      </c>
      <c r="U643">
        <v>642</v>
      </c>
    </row>
    <row r="644" spans="1:21">
      <c r="A644" s="27">
        <v>42838.503472222197</v>
      </c>
      <c r="B644">
        <v>17.899999999999999</v>
      </c>
      <c r="C644">
        <v>54</v>
      </c>
      <c r="D644" s="28">
        <v>10.3</v>
      </c>
      <c r="E644" s="28">
        <v>73</v>
      </c>
      <c r="F644">
        <v>4</v>
      </c>
      <c r="G644">
        <v>7.9</v>
      </c>
      <c r="H644">
        <v>5.7</v>
      </c>
      <c r="I644">
        <v>10.3</v>
      </c>
      <c r="J644">
        <v>212</v>
      </c>
      <c r="K644">
        <v>984.7</v>
      </c>
      <c r="L644">
        <v>1017.9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203.82</v>
      </c>
      <c r="S644" t="s">
        <v>20</v>
      </c>
      <c r="T644">
        <v>2</v>
      </c>
      <c r="U644">
        <v>643</v>
      </c>
    </row>
    <row r="645" spans="1:21">
      <c r="A645" s="27">
        <v>42838.504861111098</v>
      </c>
      <c r="B645">
        <v>17.899999999999999</v>
      </c>
      <c r="C645">
        <v>54</v>
      </c>
      <c r="D645" s="28">
        <v>10.3</v>
      </c>
      <c r="E645" s="28">
        <v>74</v>
      </c>
      <c r="F645">
        <v>15.8</v>
      </c>
      <c r="G645">
        <v>19.8</v>
      </c>
      <c r="H645">
        <v>5.9</v>
      </c>
      <c r="I645">
        <v>10.3</v>
      </c>
      <c r="J645">
        <v>326</v>
      </c>
      <c r="K645">
        <v>984.6</v>
      </c>
      <c r="L645">
        <v>1017.8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189.87</v>
      </c>
      <c r="S645" t="s">
        <v>20</v>
      </c>
      <c r="T645">
        <v>2</v>
      </c>
      <c r="U645">
        <v>644</v>
      </c>
    </row>
    <row r="646" spans="1:21">
      <c r="A646" s="27">
        <v>42838.506249999999</v>
      </c>
      <c r="B646">
        <v>17.899999999999999</v>
      </c>
      <c r="C646">
        <v>54</v>
      </c>
      <c r="D646" s="28">
        <v>10.3</v>
      </c>
      <c r="E646" s="28">
        <v>74</v>
      </c>
      <c r="F646">
        <v>6.8</v>
      </c>
      <c r="G646">
        <v>11.9</v>
      </c>
      <c r="H646">
        <v>5.9</v>
      </c>
      <c r="I646">
        <v>10.3</v>
      </c>
      <c r="J646">
        <v>352</v>
      </c>
      <c r="K646">
        <v>984.6</v>
      </c>
      <c r="L646">
        <v>1017.8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206.03</v>
      </c>
      <c r="S646" t="s">
        <v>20</v>
      </c>
      <c r="T646">
        <v>2</v>
      </c>
      <c r="U646">
        <v>645</v>
      </c>
    </row>
    <row r="647" spans="1:21">
      <c r="A647" s="27">
        <v>42838.507638888899</v>
      </c>
      <c r="B647">
        <v>17.899999999999999</v>
      </c>
      <c r="C647">
        <v>54</v>
      </c>
      <c r="D647" s="28">
        <v>10.3</v>
      </c>
      <c r="E647" s="28">
        <v>74</v>
      </c>
      <c r="F647">
        <v>6.8</v>
      </c>
      <c r="G647">
        <v>7.9</v>
      </c>
      <c r="H647">
        <v>5.9</v>
      </c>
      <c r="I647">
        <v>10.3</v>
      </c>
      <c r="J647">
        <v>281</v>
      </c>
      <c r="K647">
        <v>984.5</v>
      </c>
      <c r="L647">
        <v>1017.7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235.04</v>
      </c>
      <c r="S647" t="s">
        <v>20</v>
      </c>
      <c r="T647">
        <v>3</v>
      </c>
      <c r="U647">
        <v>646</v>
      </c>
    </row>
    <row r="648" spans="1:21">
      <c r="A648" s="27">
        <v>42838.5090277778</v>
      </c>
      <c r="B648">
        <v>17.899999999999999</v>
      </c>
      <c r="C648">
        <v>54</v>
      </c>
      <c r="D648" s="28">
        <v>10.3</v>
      </c>
      <c r="E648" s="28">
        <v>74</v>
      </c>
      <c r="F648">
        <v>5.8</v>
      </c>
      <c r="G648">
        <v>11.9</v>
      </c>
      <c r="H648">
        <v>5.9</v>
      </c>
      <c r="I648">
        <v>10.3</v>
      </c>
      <c r="J648">
        <v>252</v>
      </c>
      <c r="K648">
        <v>984.6</v>
      </c>
      <c r="L648">
        <v>1017.8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223.3</v>
      </c>
      <c r="S648" t="s">
        <v>20</v>
      </c>
      <c r="T648">
        <v>3</v>
      </c>
      <c r="U648">
        <v>647</v>
      </c>
    </row>
    <row r="649" spans="1:21">
      <c r="A649" s="27">
        <v>42838.510416666701</v>
      </c>
      <c r="B649">
        <v>18</v>
      </c>
      <c r="C649">
        <v>49</v>
      </c>
      <c r="D649" s="28">
        <v>10.4</v>
      </c>
      <c r="E649" s="28">
        <v>74</v>
      </c>
      <c r="F649">
        <v>4.3</v>
      </c>
      <c r="G649">
        <v>7.9</v>
      </c>
      <c r="H649">
        <v>6</v>
      </c>
      <c r="I649">
        <v>10.4</v>
      </c>
      <c r="J649">
        <v>283</v>
      </c>
      <c r="K649">
        <v>984.7</v>
      </c>
      <c r="L649">
        <v>1017.9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240.79</v>
      </c>
      <c r="S649" t="s">
        <v>20</v>
      </c>
      <c r="T649">
        <v>3</v>
      </c>
      <c r="U649">
        <v>648</v>
      </c>
    </row>
    <row r="650" spans="1:21">
      <c r="A650" s="27">
        <v>42838.511805555601</v>
      </c>
      <c r="B650">
        <v>17.899999999999999</v>
      </c>
      <c r="C650">
        <v>54</v>
      </c>
      <c r="D650" s="28">
        <v>10.4</v>
      </c>
      <c r="E650" s="28">
        <v>73</v>
      </c>
      <c r="F650">
        <v>10.8</v>
      </c>
      <c r="G650">
        <v>11.9</v>
      </c>
      <c r="H650">
        <v>5.8</v>
      </c>
      <c r="I650">
        <v>10.4</v>
      </c>
      <c r="J650">
        <v>266</v>
      </c>
      <c r="K650">
        <v>984.5</v>
      </c>
      <c r="L650">
        <v>1017.7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249.53</v>
      </c>
      <c r="S650" t="s">
        <v>20</v>
      </c>
      <c r="T650">
        <v>3</v>
      </c>
      <c r="U650">
        <v>649</v>
      </c>
    </row>
    <row r="651" spans="1:21">
      <c r="A651" s="27">
        <v>42838.5131944444</v>
      </c>
      <c r="B651">
        <v>18</v>
      </c>
      <c r="C651">
        <v>49</v>
      </c>
      <c r="D651" s="28">
        <v>10.4</v>
      </c>
      <c r="E651" s="28">
        <v>75</v>
      </c>
      <c r="F651">
        <v>5.4</v>
      </c>
      <c r="G651">
        <v>7.9</v>
      </c>
      <c r="H651">
        <v>6.2</v>
      </c>
      <c r="I651">
        <v>10.4</v>
      </c>
      <c r="J651">
        <v>305</v>
      </c>
      <c r="K651">
        <v>984.6</v>
      </c>
      <c r="L651">
        <v>1017.8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282.33999999999997</v>
      </c>
      <c r="S651" t="s">
        <v>20</v>
      </c>
      <c r="T651">
        <v>3</v>
      </c>
      <c r="U651">
        <v>650</v>
      </c>
    </row>
    <row r="652" spans="1:21">
      <c r="A652" s="27">
        <v>42838.514583333301</v>
      </c>
      <c r="B652">
        <v>18</v>
      </c>
      <c r="C652">
        <v>49</v>
      </c>
      <c r="D652" s="28">
        <v>10.4</v>
      </c>
      <c r="E652" s="28">
        <v>74</v>
      </c>
      <c r="F652">
        <v>6.5</v>
      </c>
      <c r="G652">
        <v>7.9</v>
      </c>
      <c r="H652">
        <v>6</v>
      </c>
      <c r="I652">
        <v>10.4</v>
      </c>
      <c r="J652">
        <v>353</v>
      </c>
      <c r="K652">
        <v>984.4</v>
      </c>
      <c r="L652">
        <v>1017.6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305.54000000000002</v>
      </c>
      <c r="S652" t="s">
        <v>20</v>
      </c>
      <c r="T652">
        <v>4</v>
      </c>
      <c r="U652">
        <v>651</v>
      </c>
    </row>
    <row r="653" spans="1:21">
      <c r="A653" s="27">
        <v>42838.515972222202</v>
      </c>
      <c r="B653">
        <v>18</v>
      </c>
      <c r="C653">
        <v>49</v>
      </c>
      <c r="D653" s="28">
        <v>10.4</v>
      </c>
      <c r="E653" s="28">
        <v>73</v>
      </c>
      <c r="F653">
        <v>11.5</v>
      </c>
      <c r="G653">
        <v>15.8</v>
      </c>
      <c r="H653">
        <v>5.8</v>
      </c>
      <c r="I653">
        <v>10.4</v>
      </c>
      <c r="J653">
        <v>256</v>
      </c>
      <c r="K653">
        <v>984.6</v>
      </c>
      <c r="L653">
        <v>1017.8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373.95</v>
      </c>
      <c r="S653" t="s">
        <v>20</v>
      </c>
      <c r="T653">
        <v>4</v>
      </c>
      <c r="U653">
        <v>652</v>
      </c>
    </row>
    <row r="654" spans="1:21">
      <c r="A654" s="27">
        <v>42838.517361111102</v>
      </c>
      <c r="B654">
        <v>17.899999999999999</v>
      </c>
      <c r="C654">
        <v>54</v>
      </c>
      <c r="D654" s="28">
        <v>10.3</v>
      </c>
      <c r="E654" s="28">
        <v>72</v>
      </c>
      <c r="F654">
        <v>2.2000000000000002</v>
      </c>
      <c r="G654">
        <v>4</v>
      </c>
      <c r="H654">
        <v>5.5</v>
      </c>
      <c r="I654">
        <v>10.3</v>
      </c>
      <c r="J654">
        <v>343</v>
      </c>
      <c r="K654">
        <v>984.6</v>
      </c>
      <c r="L654">
        <v>1017.8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290.17</v>
      </c>
      <c r="S654" t="s">
        <v>20</v>
      </c>
      <c r="T654">
        <v>3</v>
      </c>
      <c r="U654">
        <v>653</v>
      </c>
    </row>
    <row r="655" spans="1:21">
      <c r="A655" s="27">
        <v>42838.518750000003</v>
      </c>
      <c r="B655">
        <v>18</v>
      </c>
      <c r="C655">
        <v>49</v>
      </c>
      <c r="D655" s="28">
        <v>10.3</v>
      </c>
      <c r="E655" s="28">
        <v>73</v>
      </c>
      <c r="F655">
        <v>9.4</v>
      </c>
      <c r="G655">
        <v>11.9</v>
      </c>
      <c r="H655">
        <v>5.7</v>
      </c>
      <c r="I655">
        <v>10.3</v>
      </c>
      <c r="J655">
        <v>291</v>
      </c>
      <c r="K655">
        <v>984.6</v>
      </c>
      <c r="L655">
        <v>1017.8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321.86</v>
      </c>
      <c r="S655" t="s">
        <v>20</v>
      </c>
      <c r="T655">
        <v>4</v>
      </c>
      <c r="U655">
        <v>654</v>
      </c>
    </row>
    <row r="656" spans="1:21">
      <c r="A656" s="27">
        <v>42838.520138888904</v>
      </c>
      <c r="B656">
        <v>18</v>
      </c>
      <c r="C656">
        <v>49</v>
      </c>
      <c r="D656" s="28">
        <v>10.3</v>
      </c>
      <c r="E656" s="28">
        <v>72</v>
      </c>
      <c r="F656">
        <v>9.4</v>
      </c>
      <c r="G656">
        <v>11.9</v>
      </c>
      <c r="H656">
        <v>5.5</v>
      </c>
      <c r="I656">
        <v>10.3</v>
      </c>
      <c r="J656">
        <v>289</v>
      </c>
      <c r="K656">
        <v>984.5</v>
      </c>
      <c r="L656">
        <v>1017.7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402.4</v>
      </c>
      <c r="S656" t="s">
        <v>20</v>
      </c>
      <c r="T656">
        <v>5</v>
      </c>
      <c r="U656">
        <v>655</v>
      </c>
    </row>
    <row r="657" spans="1:21">
      <c r="A657" s="27">
        <v>42838.521527777797</v>
      </c>
      <c r="B657">
        <v>18</v>
      </c>
      <c r="C657">
        <v>49</v>
      </c>
      <c r="D657" s="28">
        <v>10.3</v>
      </c>
      <c r="E657" s="28">
        <v>73</v>
      </c>
      <c r="F657">
        <v>7.2</v>
      </c>
      <c r="G657">
        <v>11.9</v>
      </c>
      <c r="H657">
        <v>5.7</v>
      </c>
      <c r="I657">
        <v>10.3</v>
      </c>
      <c r="J657">
        <v>298</v>
      </c>
      <c r="K657">
        <v>984.5</v>
      </c>
      <c r="L657">
        <v>1017.7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366.09</v>
      </c>
      <c r="S657" t="s">
        <v>20</v>
      </c>
      <c r="T657">
        <v>4</v>
      </c>
      <c r="U657">
        <v>656</v>
      </c>
    </row>
    <row r="658" spans="1:21">
      <c r="A658" s="27">
        <v>42838.522916666698</v>
      </c>
      <c r="B658">
        <v>18</v>
      </c>
      <c r="C658">
        <v>49</v>
      </c>
      <c r="D658" s="28">
        <v>10.4</v>
      </c>
      <c r="E658" s="28">
        <v>72</v>
      </c>
      <c r="F658">
        <v>4.3</v>
      </c>
      <c r="G658">
        <v>7.9</v>
      </c>
      <c r="H658">
        <v>5.6</v>
      </c>
      <c r="I658">
        <v>10.4</v>
      </c>
      <c r="J658">
        <v>25</v>
      </c>
      <c r="K658">
        <v>984.5</v>
      </c>
      <c r="L658">
        <v>1017.7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360.73</v>
      </c>
      <c r="S658" t="s">
        <v>20</v>
      </c>
      <c r="T658">
        <v>4</v>
      </c>
      <c r="U658">
        <v>657</v>
      </c>
    </row>
    <row r="659" spans="1:21">
      <c r="A659" s="27">
        <v>42838.524305555598</v>
      </c>
      <c r="B659">
        <v>18</v>
      </c>
      <c r="C659">
        <v>49</v>
      </c>
      <c r="D659" s="28">
        <v>10.4</v>
      </c>
      <c r="E659" s="28">
        <v>72</v>
      </c>
      <c r="F659">
        <v>12.2</v>
      </c>
      <c r="G659">
        <v>15.8</v>
      </c>
      <c r="H659">
        <v>5.6</v>
      </c>
      <c r="I659">
        <v>10.4</v>
      </c>
      <c r="J659">
        <v>257</v>
      </c>
      <c r="K659">
        <v>984.5</v>
      </c>
      <c r="L659">
        <v>1017.7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344.12</v>
      </c>
      <c r="S659" t="s">
        <v>20</v>
      </c>
      <c r="T659">
        <v>4</v>
      </c>
      <c r="U659">
        <v>658</v>
      </c>
    </row>
    <row r="660" spans="1:21">
      <c r="A660" s="27">
        <v>42838.525694444397</v>
      </c>
      <c r="B660">
        <v>18</v>
      </c>
      <c r="C660">
        <v>49</v>
      </c>
      <c r="D660" s="28">
        <v>10.4</v>
      </c>
      <c r="E660" s="28">
        <v>71</v>
      </c>
      <c r="F660">
        <v>7.2</v>
      </c>
      <c r="G660">
        <v>11.9</v>
      </c>
      <c r="H660">
        <v>5.4</v>
      </c>
      <c r="I660">
        <v>10.4</v>
      </c>
      <c r="J660">
        <v>293</v>
      </c>
      <c r="K660">
        <v>984.5</v>
      </c>
      <c r="L660">
        <v>1017.7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310.37</v>
      </c>
      <c r="S660" t="s">
        <v>20</v>
      </c>
      <c r="T660">
        <v>4</v>
      </c>
      <c r="U660">
        <v>659</v>
      </c>
    </row>
    <row r="661" spans="1:21">
      <c r="A661" s="27">
        <v>42838.527083333298</v>
      </c>
      <c r="B661">
        <v>18</v>
      </c>
      <c r="C661">
        <v>49</v>
      </c>
      <c r="D661" s="28">
        <v>10.4</v>
      </c>
      <c r="E661" s="28">
        <v>72</v>
      </c>
      <c r="F661">
        <v>4</v>
      </c>
      <c r="G661">
        <v>7.9</v>
      </c>
      <c r="H661">
        <v>5.6</v>
      </c>
      <c r="I661">
        <v>10.4</v>
      </c>
      <c r="J661">
        <v>258</v>
      </c>
      <c r="K661">
        <v>984.5</v>
      </c>
      <c r="L661">
        <v>1017.7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317.38</v>
      </c>
      <c r="S661" t="s">
        <v>20</v>
      </c>
      <c r="T661">
        <v>4</v>
      </c>
      <c r="U661">
        <v>660</v>
      </c>
    </row>
    <row r="662" spans="1:21">
      <c r="A662" s="27">
        <v>42838.528472222199</v>
      </c>
      <c r="B662">
        <v>18</v>
      </c>
      <c r="C662">
        <v>49</v>
      </c>
      <c r="D662" s="28">
        <v>10.5</v>
      </c>
      <c r="E662" s="28">
        <v>72</v>
      </c>
      <c r="F662">
        <v>10.8</v>
      </c>
      <c r="G662">
        <v>15.8</v>
      </c>
      <c r="H662">
        <v>5.7</v>
      </c>
      <c r="I662">
        <v>10.5</v>
      </c>
      <c r="J662">
        <v>283</v>
      </c>
      <c r="K662">
        <v>984.2</v>
      </c>
      <c r="L662">
        <v>1017.4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285.24</v>
      </c>
      <c r="S662" t="s">
        <v>20</v>
      </c>
      <c r="T662">
        <v>3</v>
      </c>
      <c r="U662">
        <v>661</v>
      </c>
    </row>
    <row r="663" spans="1:21">
      <c r="A663" s="27">
        <v>42838.529861111099</v>
      </c>
      <c r="B663">
        <v>18</v>
      </c>
      <c r="C663">
        <v>49</v>
      </c>
      <c r="D663" s="28">
        <v>10.5</v>
      </c>
      <c r="E663" s="28">
        <v>72</v>
      </c>
      <c r="F663">
        <v>5.8</v>
      </c>
      <c r="G663">
        <v>7.9</v>
      </c>
      <c r="H663">
        <v>5.7</v>
      </c>
      <c r="I663">
        <v>10.5</v>
      </c>
      <c r="J663">
        <v>344</v>
      </c>
      <c r="K663">
        <v>984.3</v>
      </c>
      <c r="L663">
        <v>1017.5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261.75</v>
      </c>
      <c r="S663" t="s">
        <v>20</v>
      </c>
      <c r="T663">
        <v>3</v>
      </c>
      <c r="U663">
        <v>662</v>
      </c>
    </row>
    <row r="664" spans="1:21">
      <c r="A664" s="27">
        <v>42838.53125</v>
      </c>
      <c r="B664">
        <v>18</v>
      </c>
      <c r="C664">
        <v>49</v>
      </c>
      <c r="D664" s="28">
        <v>10.6</v>
      </c>
      <c r="E664" s="28">
        <v>72</v>
      </c>
      <c r="F664">
        <v>14</v>
      </c>
      <c r="G664">
        <v>19.8</v>
      </c>
      <c r="H664">
        <v>5.8</v>
      </c>
      <c r="I664">
        <v>10.6</v>
      </c>
      <c r="J664">
        <v>265</v>
      </c>
      <c r="K664">
        <v>984.5</v>
      </c>
      <c r="L664">
        <v>1017.7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239.62</v>
      </c>
      <c r="S664" t="s">
        <v>20</v>
      </c>
      <c r="T664">
        <v>3</v>
      </c>
      <c r="U664">
        <v>663</v>
      </c>
    </row>
    <row r="665" spans="1:21">
      <c r="A665" s="27">
        <v>42838.532638888901</v>
      </c>
      <c r="B665">
        <v>18</v>
      </c>
      <c r="C665">
        <v>49</v>
      </c>
      <c r="D665" s="28">
        <v>10.6</v>
      </c>
      <c r="E665" s="28">
        <v>71</v>
      </c>
      <c r="F665">
        <v>3.2</v>
      </c>
      <c r="G665">
        <v>4</v>
      </c>
      <c r="H665">
        <v>5.6</v>
      </c>
      <c r="I665">
        <v>10.6</v>
      </c>
      <c r="J665">
        <v>273</v>
      </c>
      <c r="K665">
        <v>984.5</v>
      </c>
      <c r="L665">
        <v>1017.7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242.72</v>
      </c>
      <c r="S665" t="s">
        <v>20</v>
      </c>
      <c r="T665">
        <v>3</v>
      </c>
      <c r="U665">
        <v>664</v>
      </c>
    </row>
    <row r="666" spans="1:21">
      <c r="A666" s="27">
        <v>42838.534027777801</v>
      </c>
      <c r="B666">
        <v>18</v>
      </c>
      <c r="C666">
        <v>49</v>
      </c>
      <c r="D666" s="28">
        <v>10.6</v>
      </c>
      <c r="E666" s="28">
        <v>71</v>
      </c>
      <c r="F666">
        <v>6.8</v>
      </c>
      <c r="G666">
        <v>7.9</v>
      </c>
      <c r="H666">
        <v>5.6</v>
      </c>
      <c r="I666">
        <v>10.6</v>
      </c>
      <c r="J666">
        <v>275</v>
      </c>
      <c r="K666">
        <v>984.6</v>
      </c>
      <c r="L666">
        <v>1017.8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233.37</v>
      </c>
      <c r="S666" t="s">
        <v>20</v>
      </c>
      <c r="T666">
        <v>3</v>
      </c>
      <c r="U666">
        <v>665</v>
      </c>
    </row>
    <row r="667" spans="1:21">
      <c r="A667" s="27">
        <v>42838.535416666702</v>
      </c>
      <c r="B667">
        <v>18</v>
      </c>
      <c r="C667">
        <v>49</v>
      </c>
      <c r="D667" s="28">
        <v>10.7</v>
      </c>
      <c r="E667" s="28">
        <v>72</v>
      </c>
      <c r="F667">
        <v>4</v>
      </c>
      <c r="G667">
        <v>4</v>
      </c>
      <c r="H667">
        <v>5.9</v>
      </c>
      <c r="I667">
        <v>10.7</v>
      </c>
      <c r="J667">
        <v>279</v>
      </c>
      <c r="K667">
        <v>984.4</v>
      </c>
      <c r="L667">
        <v>1017.6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199.08</v>
      </c>
      <c r="S667" t="s">
        <v>20</v>
      </c>
      <c r="T667">
        <v>2</v>
      </c>
      <c r="U667">
        <v>666</v>
      </c>
    </row>
    <row r="668" spans="1:21">
      <c r="A668" s="27">
        <v>42838.536805555603</v>
      </c>
      <c r="B668">
        <v>18</v>
      </c>
      <c r="C668">
        <v>49</v>
      </c>
      <c r="D668" s="28">
        <v>10.7</v>
      </c>
      <c r="E668" s="28">
        <v>72</v>
      </c>
      <c r="F668">
        <v>4.7</v>
      </c>
      <c r="G668">
        <v>7.9</v>
      </c>
      <c r="H668">
        <v>5.9</v>
      </c>
      <c r="I668">
        <v>10.7</v>
      </c>
      <c r="J668">
        <v>246</v>
      </c>
      <c r="K668">
        <v>984.4</v>
      </c>
      <c r="L668">
        <v>1017.6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191</v>
      </c>
      <c r="S668" t="s">
        <v>20</v>
      </c>
      <c r="T668">
        <v>2</v>
      </c>
      <c r="U668">
        <v>667</v>
      </c>
    </row>
    <row r="669" spans="1:21">
      <c r="A669" s="27">
        <v>42838.538194444402</v>
      </c>
      <c r="B669">
        <v>18</v>
      </c>
      <c r="C669">
        <v>49</v>
      </c>
      <c r="D669" s="28">
        <v>10.7</v>
      </c>
      <c r="E669" s="28">
        <v>73</v>
      </c>
      <c r="F669">
        <v>4.7</v>
      </c>
      <c r="G669">
        <v>7.9</v>
      </c>
      <c r="H669">
        <v>6.1</v>
      </c>
      <c r="I669">
        <v>10.7</v>
      </c>
      <c r="J669">
        <v>246</v>
      </c>
      <c r="K669">
        <v>984.5</v>
      </c>
      <c r="L669">
        <v>1017.7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243.28</v>
      </c>
      <c r="S669" t="s">
        <v>20</v>
      </c>
      <c r="T669">
        <v>3</v>
      </c>
      <c r="U669">
        <v>668</v>
      </c>
    </row>
    <row r="670" spans="1:21">
      <c r="A670" s="27">
        <v>42838.539583333302</v>
      </c>
      <c r="B670">
        <v>18</v>
      </c>
      <c r="C670">
        <v>49</v>
      </c>
      <c r="D670" s="28">
        <v>10.7</v>
      </c>
      <c r="E670" s="28">
        <v>73</v>
      </c>
      <c r="F670">
        <v>6.5</v>
      </c>
      <c r="G670">
        <v>7.9</v>
      </c>
      <c r="H670">
        <v>6.1</v>
      </c>
      <c r="I670">
        <v>10.7</v>
      </c>
      <c r="J670">
        <v>282</v>
      </c>
      <c r="K670">
        <v>984.5</v>
      </c>
      <c r="L670">
        <v>1017.7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265</v>
      </c>
      <c r="S670" t="s">
        <v>20</v>
      </c>
      <c r="T670">
        <v>3</v>
      </c>
      <c r="U670">
        <v>669</v>
      </c>
    </row>
    <row r="671" spans="1:21">
      <c r="A671" s="27">
        <v>42838.540972222203</v>
      </c>
      <c r="B671">
        <v>18</v>
      </c>
      <c r="C671">
        <v>49</v>
      </c>
      <c r="D671" s="28">
        <v>10.7</v>
      </c>
      <c r="E671" s="28">
        <v>72</v>
      </c>
      <c r="F671">
        <v>9.6999999999999993</v>
      </c>
      <c r="G671">
        <v>11.9</v>
      </c>
      <c r="H671">
        <v>5.9</v>
      </c>
      <c r="I671">
        <v>10.7</v>
      </c>
      <c r="J671">
        <v>258</v>
      </c>
      <c r="K671">
        <v>984.5</v>
      </c>
      <c r="L671">
        <v>1017.7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218.09</v>
      </c>
      <c r="S671" t="s">
        <v>20</v>
      </c>
      <c r="T671">
        <v>2</v>
      </c>
      <c r="U671">
        <v>670</v>
      </c>
    </row>
    <row r="672" spans="1:21">
      <c r="A672" s="27">
        <v>42838.542361111096</v>
      </c>
      <c r="B672">
        <v>18</v>
      </c>
      <c r="C672">
        <v>49</v>
      </c>
      <c r="D672" s="28">
        <v>10.7</v>
      </c>
      <c r="E672" s="28">
        <v>73</v>
      </c>
      <c r="F672">
        <v>10.8</v>
      </c>
      <c r="G672">
        <v>11.9</v>
      </c>
      <c r="H672">
        <v>6.1</v>
      </c>
      <c r="I672">
        <v>10.7</v>
      </c>
      <c r="J672">
        <v>328</v>
      </c>
      <c r="K672">
        <v>984.3</v>
      </c>
      <c r="L672">
        <v>1017.5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247.29</v>
      </c>
      <c r="S672" t="s">
        <v>20</v>
      </c>
      <c r="T672">
        <v>2</v>
      </c>
      <c r="U672">
        <v>671</v>
      </c>
    </row>
    <row r="673" spans="1:21">
      <c r="A673" s="27">
        <v>42838.543749999997</v>
      </c>
      <c r="B673">
        <v>18.100000000000001</v>
      </c>
      <c r="C673">
        <v>49</v>
      </c>
      <c r="D673" s="28">
        <v>10.7</v>
      </c>
      <c r="E673" s="28">
        <v>73</v>
      </c>
      <c r="F673">
        <v>8.3000000000000007</v>
      </c>
      <c r="G673">
        <v>11.9</v>
      </c>
      <c r="H673">
        <v>6.1</v>
      </c>
      <c r="I673">
        <v>10.7</v>
      </c>
      <c r="J673">
        <v>285</v>
      </c>
      <c r="K673">
        <v>984.5</v>
      </c>
      <c r="L673">
        <v>1017.7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405.56</v>
      </c>
      <c r="S673" t="s">
        <v>20</v>
      </c>
      <c r="T673">
        <v>4</v>
      </c>
      <c r="U673">
        <v>672</v>
      </c>
    </row>
    <row r="674" spans="1:21">
      <c r="A674" s="27">
        <v>42838.545138888898</v>
      </c>
      <c r="B674">
        <v>18.100000000000001</v>
      </c>
      <c r="C674">
        <v>49</v>
      </c>
      <c r="D674" s="28">
        <v>10.7</v>
      </c>
      <c r="E674" s="28">
        <v>72</v>
      </c>
      <c r="F674">
        <v>14.4</v>
      </c>
      <c r="G674">
        <v>15.8</v>
      </c>
      <c r="H674">
        <v>5.9</v>
      </c>
      <c r="I674">
        <v>10.7</v>
      </c>
      <c r="J674">
        <v>281</v>
      </c>
      <c r="K674">
        <v>984.5</v>
      </c>
      <c r="L674">
        <v>1017.7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302.16000000000003</v>
      </c>
      <c r="S674" t="s">
        <v>20</v>
      </c>
      <c r="T674">
        <v>3</v>
      </c>
      <c r="U674">
        <v>673</v>
      </c>
    </row>
    <row r="675" spans="1:21">
      <c r="A675" s="27">
        <v>42838.546527777798</v>
      </c>
      <c r="B675">
        <v>18.100000000000001</v>
      </c>
      <c r="C675">
        <v>49</v>
      </c>
      <c r="D675" s="28">
        <v>10.7</v>
      </c>
      <c r="E675" s="28">
        <v>71</v>
      </c>
      <c r="F675">
        <v>6.5</v>
      </c>
      <c r="G675">
        <v>7.9</v>
      </c>
      <c r="H675">
        <v>5.7</v>
      </c>
      <c r="I675">
        <v>10.7</v>
      </c>
      <c r="J675">
        <v>286</v>
      </c>
      <c r="K675">
        <v>984.5</v>
      </c>
      <c r="L675">
        <v>1017.7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305.10000000000002</v>
      </c>
      <c r="S675" t="s">
        <v>20</v>
      </c>
      <c r="T675">
        <v>3</v>
      </c>
      <c r="U675">
        <v>674</v>
      </c>
    </row>
    <row r="676" spans="1:21">
      <c r="A676" s="27">
        <v>42838.547916666699</v>
      </c>
      <c r="B676">
        <v>18.100000000000001</v>
      </c>
      <c r="C676">
        <v>49</v>
      </c>
      <c r="D676" s="28">
        <v>10.7</v>
      </c>
      <c r="E676" s="28">
        <v>71</v>
      </c>
      <c r="F676">
        <v>9.4</v>
      </c>
      <c r="G676">
        <v>11.9</v>
      </c>
      <c r="H676">
        <v>5.7</v>
      </c>
      <c r="I676">
        <v>10.7</v>
      </c>
      <c r="J676">
        <v>284</v>
      </c>
      <c r="K676">
        <v>984.3</v>
      </c>
      <c r="L676">
        <v>1017.5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386.11</v>
      </c>
      <c r="S676" t="s">
        <v>20</v>
      </c>
      <c r="T676">
        <v>4</v>
      </c>
      <c r="U676">
        <v>675</v>
      </c>
    </row>
    <row r="677" spans="1:21">
      <c r="A677" s="27">
        <v>42838.5493055556</v>
      </c>
      <c r="B677">
        <v>18.100000000000001</v>
      </c>
      <c r="C677">
        <v>49</v>
      </c>
      <c r="D677" s="28">
        <v>10.7</v>
      </c>
      <c r="E677" s="28">
        <v>72</v>
      </c>
      <c r="F677">
        <v>9</v>
      </c>
      <c r="G677">
        <v>11.9</v>
      </c>
      <c r="H677">
        <v>5.9</v>
      </c>
      <c r="I677">
        <v>10.7</v>
      </c>
      <c r="J677">
        <v>263</v>
      </c>
      <c r="K677">
        <v>984.4</v>
      </c>
      <c r="L677">
        <v>1017.6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501.59</v>
      </c>
      <c r="S677" t="s">
        <v>20</v>
      </c>
      <c r="T677">
        <v>5</v>
      </c>
      <c r="U677">
        <v>676</v>
      </c>
    </row>
    <row r="678" spans="1:21">
      <c r="A678" s="27">
        <v>42838.550694444399</v>
      </c>
      <c r="B678">
        <v>18.2</v>
      </c>
      <c r="C678">
        <v>49</v>
      </c>
      <c r="D678" s="28">
        <v>10.8</v>
      </c>
      <c r="E678" s="28">
        <v>71</v>
      </c>
      <c r="F678">
        <v>5.8</v>
      </c>
      <c r="G678">
        <v>7.9</v>
      </c>
      <c r="H678">
        <v>5.8</v>
      </c>
      <c r="I678">
        <v>10.8</v>
      </c>
      <c r="J678">
        <v>275</v>
      </c>
      <c r="K678">
        <v>984.2</v>
      </c>
      <c r="L678">
        <v>1017.4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328.84</v>
      </c>
      <c r="S678" t="s">
        <v>20</v>
      </c>
      <c r="T678">
        <v>4</v>
      </c>
      <c r="U678">
        <v>677</v>
      </c>
    </row>
    <row r="679" spans="1:21">
      <c r="A679" s="27">
        <v>42838.552083333299</v>
      </c>
      <c r="B679">
        <v>18.2</v>
      </c>
      <c r="C679">
        <v>49</v>
      </c>
      <c r="D679" s="28">
        <v>10.8</v>
      </c>
      <c r="E679" s="28">
        <v>73</v>
      </c>
      <c r="F679">
        <v>8.3000000000000007</v>
      </c>
      <c r="G679">
        <v>11.9</v>
      </c>
      <c r="H679">
        <v>6.2</v>
      </c>
      <c r="I679">
        <v>10.8</v>
      </c>
      <c r="J679">
        <v>229</v>
      </c>
      <c r="K679">
        <v>984.4</v>
      </c>
      <c r="L679">
        <v>1017.6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328.02</v>
      </c>
      <c r="S679" t="s">
        <v>20</v>
      </c>
      <c r="T679">
        <v>3</v>
      </c>
      <c r="U679">
        <v>678</v>
      </c>
    </row>
    <row r="680" spans="1:21">
      <c r="A680" s="27">
        <v>42838.5534722222</v>
      </c>
      <c r="B680">
        <v>18.2</v>
      </c>
      <c r="C680">
        <v>49</v>
      </c>
      <c r="D680" s="28">
        <v>10.8</v>
      </c>
      <c r="E680" s="28">
        <v>72</v>
      </c>
      <c r="F680">
        <v>6.8</v>
      </c>
      <c r="G680">
        <v>11.9</v>
      </c>
      <c r="H680">
        <v>6</v>
      </c>
      <c r="I680">
        <v>10.8</v>
      </c>
      <c r="J680">
        <v>243</v>
      </c>
      <c r="K680">
        <v>984.3</v>
      </c>
      <c r="L680">
        <v>1017.5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296.13</v>
      </c>
      <c r="S680" t="s">
        <v>20</v>
      </c>
      <c r="T680">
        <v>3</v>
      </c>
      <c r="U680">
        <v>679</v>
      </c>
    </row>
    <row r="681" spans="1:21">
      <c r="A681" s="27">
        <v>42838.554861111101</v>
      </c>
      <c r="B681">
        <v>18.2</v>
      </c>
      <c r="C681">
        <v>49</v>
      </c>
      <c r="D681" s="28">
        <v>10.9</v>
      </c>
      <c r="E681" s="28">
        <v>71</v>
      </c>
      <c r="F681">
        <v>8.3000000000000007</v>
      </c>
      <c r="G681">
        <v>11.9</v>
      </c>
      <c r="H681">
        <v>5.9</v>
      </c>
      <c r="I681">
        <v>10.9</v>
      </c>
      <c r="J681">
        <v>271</v>
      </c>
      <c r="K681">
        <v>984.4</v>
      </c>
      <c r="L681">
        <v>1017.6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234.79</v>
      </c>
      <c r="S681" t="s">
        <v>20</v>
      </c>
      <c r="T681">
        <v>2</v>
      </c>
      <c r="U681">
        <v>680</v>
      </c>
    </row>
    <row r="682" spans="1:21">
      <c r="A682" s="27">
        <v>42838.556250000001</v>
      </c>
      <c r="B682">
        <v>18.2</v>
      </c>
      <c r="C682">
        <v>49</v>
      </c>
      <c r="D682" s="28">
        <v>10.9</v>
      </c>
      <c r="E682" s="28">
        <v>72</v>
      </c>
      <c r="F682">
        <v>11.9</v>
      </c>
      <c r="G682">
        <v>15.8</v>
      </c>
      <c r="H682">
        <v>6.1</v>
      </c>
      <c r="I682">
        <v>10.9</v>
      </c>
      <c r="J682">
        <v>251</v>
      </c>
      <c r="K682">
        <v>984.3</v>
      </c>
      <c r="L682">
        <v>1017.5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241.45</v>
      </c>
      <c r="S682" t="s">
        <v>20</v>
      </c>
      <c r="T682">
        <v>3</v>
      </c>
      <c r="U682">
        <v>681</v>
      </c>
    </row>
    <row r="683" spans="1:21">
      <c r="A683" s="27">
        <v>42838.557638888902</v>
      </c>
      <c r="B683">
        <v>18.2</v>
      </c>
      <c r="C683">
        <v>49</v>
      </c>
      <c r="D683" s="28">
        <v>10.9</v>
      </c>
      <c r="E683" s="28">
        <v>71</v>
      </c>
      <c r="F683">
        <v>11.9</v>
      </c>
      <c r="G683">
        <v>15.8</v>
      </c>
      <c r="H683">
        <v>5.9</v>
      </c>
      <c r="I683">
        <v>10.9</v>
      </c>
      <c r="J683">
        <v>267</v>
      </c>
      <c r="K683">
        <v>984.1</v>
      </c>
      <c r="L683">
        <v>1017.3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195.77</v>
      </c>
      <c r="S683" t="s">
        <v>20</v>
      </c>
      <c r="T683">
        <v>2</v>
      </c>
      <c r="U683">
        <v>682</v>
      </c>
    </row>
    <row r="684" spans="1:21">
      <c r="A684" s="27">
        <v>42838.559027777803</v>
      </c>
      <c r="B684">
        <v>18.2</v>
      </c>
      <c r="C684">
        <v>49</v>
      </c>
      <c r="D684" s="28">
        <v>11</v>
      </c>
      <c r="E684" s="28">
        <v>71</v>
      </c>
      <c r="F684">
        <v>9.6999999999999993</v>
      </c>
      <c r="G684">
        <v>11.9</v>
      </c>
      <c r="H684">
        <v>6</v>
      </c>
      <c r="I684">
        <v>11</v>
      </c>
      <c r="J684">
        <v>215</v>
      </c>
      <c r="K684">
        <v>984.2</v>
      </c>
      <c r="L684">
        <v>1017.4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187.81</v>
      </c>
      <c r="S684" t="s">
        <v>20</v>
      </c>
      <c r="T684">
        <v>2</v>
      </c>
      <c r="U684">
        <v>683</v>
      </c>
    </row>
    <row r="685" spans="1:21">
      <c r="A685" s="27">
        <v>42838.560416666704</v>
      </c>
      <c r="B685">
        <v>18.2</v>
      </c>
      <c r="C685">
        <v>49</v>
      </c>
      <c r="D685" s="28">
        <v>11</v>
      </c>
      <c r="E685" s="28">
        <v>72</v>
      </c>
      <c r="F685">
        <v>4</v>
      </c>
      <c r="G685">
        <v>4</v>
      </c>
      <c r="H685">
        <v>6.2</v>
      </c>
      <c r="I685">
        <v>11</v>
      </c>
      <c r="J685">
        <v>258</v>
      </c>
      <c r="K685">
        <v>984.2</v>
      </c>
      <c r="L685">
        <v>1017.4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215.37</v>
      </c>
      <c r="S685" t="s">
        <v>20</v>
      </c>
      <c r="T685">
        <v>2</v>
      </c>
      <c r="U685">
        <v>684</v>
      </c>
    </row>
    <row r="686" spans="1:21">
      <c r="A686" s="27">
        <v>42838.561805555597</v>
      </c>
      <c r="B686">
        <v>18.2</v>
      </c>
      <c r="C686">
        <v>49</v>
      </c>
      <c r="D686" s="28">
        <v>11</v>
      </c>
      <c r="E686" s="28">
        <v>71</v>
      </c>
      <c r="F686">
        <v>7.9</v>
      </c>
      <c r="G686">
        <v>7.9</v>
      </c>
      <c r="H686">
        <v>6</v>
      </c>
      <c r="I686">
        <v>11</v>
      </c>
      <c r="J686">
        <v>276</v>
      </c>
      <c r="K686">
        <v>984.3</v>
      </c>
      <c r="L686">
        <v>1017.5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257.93</v>
      </c>
      <c r="S686" t="s">
        <v>20</v>
      </c>
      <c r="T686">
        <v>3</v>
      </c>
      <c r="U686">
        <v>685</v>
      </c>
    </row>
    <row r="687" spans="1:21">
      <c r="A687" s="27">
        <v>42838.563194444403</v>
      </c>
      <c r="B687">
        <v>18.2</v>
      </c>
      <c r="C687">
        <v>49</v>
      </c>
      <c r="D687" s="28">
        <v>11.1</v>
      </c>
      <c r="E687" s="28">
        <v>69</v>
      </c>
      <c r="F687">
        <v>5.4</v>
      </c>
      <c r="G687">
        <v>7.9</v>
      </c>
      <c r="H687">
        <v>5.6</v>
      </c>
      <c r="I687">
        <v>11.1</v>
      </c>
      <c r="J687">
        <v>286</v>
      </c>
      <c r="K687">
        <v>984.2</v>
      </c>
      <c r="L687">
        <v>1017.4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214.46</v>
      </c>
      <c r="S687" t="s">
        <v>20</v>
      </c>
      <c r="T687">
        <v>2</v>
      </c>
      <c r="U687">
        <v>686</v>
      </c>
    </row>
    <row r="688" spans="1:21">
      <c r="A688" s="27">
        <v>42838.564583333296</v>
      </c>
      <c r="B688">
        <v>18.2</v>
      </c>
      <c r="C688">
        <v>49</v>
      </c>
      <c r="D688" s="28">
        <v>11.1</v>
      </c>
      <c r="E688" s="28">
        <v>70</v>
      </c>
      <c r="F688">
        <v>2.9</v>
      </c>
      <c r="G688">
        <v>4</v>
      </c>
      <c r="H688">
        <v>5.9</v>
      </c>
      <c r="I688">
        <v>11.1</v>
      </c>
      <c r="J688">
        <v>316</v>
      </c>
      <c r="K688">
        <v>984.2</v>
      </c>
      <c r="L688">
        <v>1017.4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232.58</v>
      </c>
      <c r="S688" t="s">
        <v>20</v>
      </c>
      <c r="T688">
        <v>2</v>
      </c>
      <c r="U688">
        <v>687</v>
      </c>
    </row>
    <row r="689" spans="1:21">
      <c r="A689" s="27">
        <v>42838.565972222197</v>
      </c>
      <c r="B689">
        <v>18.2</v>
      </c>
      <c r="C689">
        <v>49</v>
      </c>
      <c r="D689" s="28">
        <v>11.2</v>
      </c>
      <c r="E689" s="28">
        <v>68</v>
      </c>
      <c r="F689">
        <v>1.4</v>
      </c>
      <c r="G689">
        <v>4</v>
      </c>
      <c r="H689">
        <v>5.5</v>
      </c>
      <c r="I689">
        <v>11.2</v>
      </c>
      <c r="J689">
        <v>319</v>
      </c>
      <c r="K689">
        <v>984.1</v>
      </c>
      <c r="L689">
        <v>1017.3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233.53</v>
      </c>
      <c r="S689" t="s">
        <v>20</v>
      </c>
      <c r="T689">
        <v>3</v>
      </c>
      <c r="U689">
        <v>688</v>
      </c>
    </row>
    <row r="690" spans="1:21">
      <c r="A690" s="27">
        <v>42838.567361111098</v>
      </c>
      <c r="B690">
        <v>18.2</v>
      </c>
      <c r="C690">
        <v>49</v>
      </c>
      <c r="D690" s="28">
        <v>11.2</v>
      </c>
      <c r="E690" s="28">
        <v>68</v>
      </c>
      <c r="F690">
        <v>9</v>
      </c>
      <c r="G690">
        <v>11.9</v>
      </c>
      <c r="H690">
        <v>5.5</v>
      </c>
      <c r="I690">
        <v>11.2</v>
      </c>
      <c r="J690">
        <v>266</v>
      </c>
      <c r="K690">
        <v>984.2</v>
      </c>
      <c r="L690">
        <v>1017.4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215.47</v>
      </c>
      <c r="S690" t="s">
        <v>20</v>
      </c>
      <c r="T690">
        <v>2</v>
      </c>
      <c r="U690">
        <v>689</v>
      </c>
    </row>
    <row r="691" spans="1:21">
      <c r="A691" s="27">
        <v>42838.568749999999</v>
      </c>
      <c r="B691">
        <v>18.2</v>
      </c>
      <c r="C691">
        <v>49</v>
      </c>
      <c r="D691" s="28">
        <v>11.3</v>
      </c>
      <c r="E691" s="28">
        <v>69</v>
      </c>
      <c r="F691">
        <v>6.8</v>
      </c>
      <c r="G691">
        <v>11.9</v>
      </c>
      <c r="H691">
        <v>5.8</v>
      </c>
      <c r="I691">
        <v>11.3</v>
      </c>
      <c r="J691">
        <v>275</v>
      </c>
      <c r="K691">
        <v>984</v>
      </c>
      <c r="L691">
        <v>1017.2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247.96</v>
      </c>
      <c r="S691" t="s">
        <v>20</v>
      </c>
      <c r="T691">
        <v>3</v>
      </c>
      <c r="U691">
        <v>690</v>
      </c>
    </row>
    <row r="692" spans="1:21">
      <c r="A692" s="27">
        <v>42838.570138888899</v>
      </c>
      <c r="B692">
        <v>18.2</v>
      </c>
      <c r="C692">
        <v>49</v>
      </c>
      <c r="D692" s="28">
        <v>11.3</v>
      </c>
      <c r="E692" s="28">
        <v>69</v>
      </c>
      <c r="F692">
        <v>12.2</v>
      </c>
      <c r="G692">
        <v>15.8</v>
      </c>
      <c r="H692">
        <v>5.8</v>
      </c>
      <c r="I692">
        <v>11.3</v>
      </c>
      <c r="J692">
        <v>245</v>
      </c>
      <c r="K692">
        <v>984</v>
      </c>
      <c r="L692">
        <v>1017.2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231.89</v>
      </c>
      <c r="S692" t="s">
        <v>20</v>
      </c>
      <c r="T692">
        <v>3</v>
      </c>
      <c r="U692">
        <v>691</v>
      </c>
    </row>
    <row r="693" spans="1:21">
      <c r="A693" s="27">
        <v>42838.5715277778</v>
      </c>
      <c r="B693">
        <v>18.2</v>
      </c>
      <c r="C693">
        <v>49</v>
      </c>
      <c r="D693" s="28">
        <v>11.3</v>
      </c>
      <c r="E693" s="28">
        <v>68</v>
      </c>
      <c r="F693">
        <v>5.4</v>
      </c>
      <c r="G693">
        <v>7.9</v>
      </c>
      <c r="H693">
        <v>5.6</v>
      </c>
      <c r="I693">
        <v>11.3</v>
      </c>
      <c r="J693">
        <v>310</v>
      </c>
      <c r="K693">
        <v>984.1</v>
      </c>
      <c r="L693">
        <v>1017.3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202.24</v>
      </c>
      <c r="S693" t="s">
        <v>20</v>
      </c>
      <c r="T693">
        <v>2</v>
      </c>
      <c r="U693">
        <v>692</v>
      </c>
    </row>
    <row r="694" spans="1:21">
      <c r="A694" s="27">
        <v>42838.572916666701</v>
      </c>
      <c r="B694">
        <v>18.2</v>
      </c>
      <c r="C694">
        <v>49</v>
      </c>
      <c r="D694" s="28">
        <v>11.3</v>
      </c>
      <c r="E694" s="28">
        <v>69</v>
      </c>
      <c r="F694">
        <v>6.5</v>
      </c>
      <c r="G694">
        <v>7.9</v>
      </c>
      <c r="H694">
        <v>5.8</v>
      </c>
      <c r="I694">
        <v>11.3</v>
      </c>
      <c r="J694">
        <v>357</v>
      </c>
      <c r="K694">
        <v>984.3</v>
      </c>
      <c r="L694">
        <v>1017.5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215.09</v>
      </c>
      <c r="S694" t="s">
        <v>20</v>
      </c>
      <c r="T694">
        <v>2</v>
      </c>
      <c r="U694">
        <v>693</v>
      </c>
    </row>
    <row r="695" spans="1:21">
      <c r="A695" s="27">
        <v>42838.574305555601</v>
      </c>
      <c r="B695">
        <v>18.2</v>
      </c>
      <c r="C695">
        <v>49</v>
      </c>
      <c r="D695" s="28">
        <v>11.3</v>
      </c>
      <c r="E695" s="28">
        <v>69</v>
      </c>
      <c r="F695">
        <v>13.3</v>
      </c>
      <c r="G695">
        <v>15.8</v>
      </c>
      <c r="H695">
        <v>5.8</v>
      </c>
      <c r="I695">
        <v>11.3</v>
      </c>
      <c r="J695">
        <v>279</v>
      </c>
      <c r="K695">
        <v>984.1</v>
      </c>
      <c r="L695">
        <v>1017.3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200.35</v>
      </c>
      <c r="S695" t="s">
        <v>20</v>
      </c>
      <c r="T695">
        <v>2</v>
      </c>
      <c r="U695">
        <v>694</v>
      </c>
    </row>
    <row r="696" spans="1:21">
      <c r="A696" s="27">
        <v>42838.5756944444</v>
      </c>
      <c r="B696">
        <v>18.2</v>
      </c>
      <c r="C696">
        <v>49</v>
      </c>
      <c r="D696" s="28">
        <v>11.4</v>
      </c>
      <c r="E696" s="28">
        <v>69</v>
      </c>
      <c r="F696">
        <v>8.3000000000000007</v>
      </c>
      <c r="G696">
        <v>11.9</v>
      </c>
      <c r="H696">
        <v>5.9</v>
      </c>
      <c r="I696">
        <v>11.4</v>
      </c>
      <c r="J696">
        <v>221</v>
      </c>
      <c r="K696">
        <v>984</v>
      </c>
      <c r="L696">
        <v>1017.2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150.81</v>
      </c>
      <c r="S696" t="s">
        <v>20</v>
      </c>
      <c r="T696">
        <v>2</v>
      </c>
      <c r="U696">
        <v>695</v>
      </c>
    </row>
    <row r="697" spans="1:21">
      <c r="A697" s="27">
        <v>42838.577083333301</v>
      </c>
      <c r="B697">
        <v>18.2</v>
      </c>
      <c r="C697">
        <v>49</v>
      </c>
      <c r="D697" s="28">
        <v>11.4</v>
      </c>
      <c r="E697" s="28">
        <v>68</v>
      </c>
      <c r="F697">
        <v>4</v>
      </c>
      <c r="G697">
        <v>7.9</v>
      </c>
      <c r="H697">
        <v>5.7</v>
      </c>
      <c r="I697">
        <v>11.4</v>
      </c>
      <c r="J697">
        <v>338</v>
      </c>
      <c r="K697">
        <v>984.1</v>
      </c>
      <c r="L697">
        <v>1017.3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116.81</v>
      </c>
      <c r="S697" t="s">
        <v>20</v>
      </c>
      <c r="T697">
        <v>1</v>
      </c>
      <c r="U697">
        <v>696</v>
      </c>
    </row>
    <row r="698" spans="1:21">
      <c r="A698" s="27">
        <v>42838.578472222202</v>
      </c>
      <c r="B698">
        <v>18.2</v>
      </c>
      <c r="C698">
        <v>49</v>
      </c>
      <c r="D698" s="28">
        <v>11.4</v>
      </c>
      <c r="E698" s="28">
        <v>69</v>
      </c>
      <c r="F698">
        <v>4.7</v>
      </c>
      <c r="G698">
        <v>7.9</v>
      </c>
      <c r="H698">
        <v>5.9</v>
      </c>
      <c r="I698">
        <v>11.4</v>
      </c>
      <c r="J698">
        <v>355</v>
      </c>
      <c r="K698">
        <v>984.1</v>
      </c>
      <c r="L698">
        <v>1017.3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107.62</v>
      </c>
      <c r="S698" t="s">
        <v>20</v>
      </c>
      <c r="T698">
        <v>1</v>
      </c>
      <c r="U698">
        <v>697</v>
      </c>
    </row>
    <row r="699" spans="1:21">
      <c r="A699" s="27">
        <v>42838.579861111102</v>
      </c>
      <c r="B699">
        <v>18.2</v>
      </c>
      <c r="C699">
        <v>49</v>
      </c>
      <c r="D699" s="28">
        <v>11.4</v>
      </c>
      <c r="E699" s="28">
        <v>68</v>
      </c>
      <c r="F699">
        <v>6.8</v>
      </c>
      <c r="G699">
        <v>7.9</v>
      </c>
      <c r="H699">
        <v>5.7</v>
      </c>
      <c r="I699">
        <v>11.4</v>
      </c>
      <c r="J699">
        <v>294</v>
      </c>
      <c r="K699">
        <v>984.1</v>
      </c>
      <c r="L699">
        <v>1017.3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104.47</v>
      </c>
      <c r="S699" t="s">
        <v>20</v>
      </c>
      <c r="T699">
        <v>1</v>
      </c>
      <c r="U699">
        <v>698</v>
      </c>
    </row>
    <row r="700" spans="1:21">
      <c r="A700" s="27">
        <v>42838.581250000003</v>
      </c>
      <c r="B700">
        <v>18.2</v>
      </c>
      <c r="C700">
        <v>49</v>
      </c>
      <c r="D700" s="28">
        <v>11.4</v>
      </c>
      <c r="E700" s="28">
        <v>69</v>
      </c>
      <c r="F700">
        <v>8.3000000000000007</v>
      </c>
      <c r="G700">
        <v>11.9</v>
      </c>
      <c r="H700">
        <v>5.9</v>
      </c>
      <c r="I700">
        <v>11.4</v>
      </c>
      <c r="J700">
        <v>265</v>
      </c>
      <c r="K700">
        <v>984</v>
      </c>
      <c r="L700">
        <v>1017.2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114.06</v>
      </c>
      <c r="S700" t="s">
        <v>20</v>
      </c>
      <c r="T700">
        <v>1</v>
      </c>
      <c r="U700">
        <v>699</v>
      </c>
    </row>
    <row r="701" spans="1:21">
      <c r="A701" s="27">
        <v>42838.582638888904</v>
      </c>
      <c r="B701">
        <v>18.2</v>
      </c>
      <c r="C701">
        <v>49</v>
      </c>
      <c r="D701" s="28">
        <v>11.4</v>
      </c>
      <c r="E701" s="28">
        <v>69</v>
      </c>
      <c r="F701">
        <v>9.4</v>
      </c>
      <c r="G701">
        <v>11.9</v>
      </c>
      <c r="H701">
        <v>5.9</v>
      </c>
      <c r="I701">
        <v>11.4</v>
      </c>
      <c r="J701">
        <v>357</v>
      </c>
      <c r="K701">
        <v>984</v>
      </c>
      <c r="L701">
        <v>1017.2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134.36000000000001</v>
      </c>
      <c r="S701" t="s">
        <v>20</v>
      </c>
      <c r="T701">
        <v>1</v>
      </c>
      <c r="U701">
        <v>700</v>
      </c>
    </row>
    <row r="702" spans="1:21">
      <c r="A702" s="27">
        <v>42838.584027777797</v>
      </c>
      <c r="B702">
        <v>18.2</v>
      </c>
      <c r="C702">
        <v>49</v>
      </c>
      <c r="D702" s="28">
        <v>11.4</v>
      </c>
      <c r="E702" s="28">
        <v>68</v>
      </c>
      <c r="F702">
        <v>5.4</v>
      </c>
      <c r="G702">
        <v>7.9</v>
      </c>
      <c r="H702">
        <v>5.7</v>
      </c>
      <c r="I702">
        <v>11.4</v>
      </c>
      <c r="J702">
        <v>352</v>
      </c>
      <c r="K702">
        <v>984.1</v>
      </c>
      <c r="L702">
        <v>1017.3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169.44</v>
      </c>
      <c r="S702" t="s">
        <v>20</v>
      </c>
      <c r="T702">
        <v>2</v>
      </c>
      <c r="U702">
        <v>701</v>
      </c>
    </row>
    <row r="703" spans="1:21">
      <c r="A703" s="27">
        <v>42838.585416666698</v>
      </c>
      <c r="B703">
        <v>18.2</v>
      </c>
      <c r="C703">
        <v>49</v>
      </c>
      <c r="D703" s="28">
        <v>11.5</v>
      </c>
      <c r="E703" s="28">
        <v>68</v>
      </c>
      <c r="F703">
        <v>6.8</v>
      </c>
      <c r="G703">
        <v>11.9</v>
      </c>
      <c r="H703">
        <v>5.8</v>
      </c>
      <c r="I703">
        <v>11.5</v>
      </c>
      <c r="J703">
        <v>339</v>
      </c>
      <c r="K703">
        <v>983.9</v>
      </c>
      <c r="L703">
        <v>1017.1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197.88</v>
      </c>
      <c r="S703" t="s">
        <v>20</v>
      </c>
      <c r="T703">
        <v>2</v>
      </c>
      <c r="U703">
        <v>702</v>
      </c>
    </row>
    <row r="704" spans="1:21">
      <c r="A704" s="27">
        <v>42838.586805555598</v>
      </c>
      <c r="B704">
        <v>18.2</v>
      </c>
      <c r="C704">
        <v>49</v>
      </c>
      <c r="D704" s="28">
        <v>11.5</v>
      </c>
      <c r="E704" s="28">
        <v>68</v>
      </c>
      <c r="F704">
        <v>4</v>
      </c>
      <c r="G704">
        <v>7.9</v>
      </c>
      <c r="H704">
        <v>5.8</v>
      </c>
      <c r="I704">
        <v>11.5</v>
      </c>
      <c r="J704">
        <v>14</v>
      </c>
      <c r="K704">
        <v>983.8</v>
      </c>
      <c r="L704">
        <v>1017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177.11</v>
      </c>
      <c r="S704" t="s">
        <v>20</v>
      </c>
      <c r="T704">
        <v>2</v>
      </c>
      <c r="U704">
        <v>703</v>
      </c>
    </row>
    <row r="705" spans="1:21">
      <c r="A705" s="27">
        <v>42838.588194444397</v>
      </c>
      <c r="B705">
        <v>18.2</v>
      </c>
      <c r="C705">
        <v>49</v>
      </c>
      <c r="D705" s="28">
        <v>11.5</v>
      </c>
      <c r="E705" s="28">
        <v>68</v>
      </c>
      <c r="F705">
        <v>7.2</v>
      </c>
      <c r="G705">
        <v>7.9</v>
      </c>
      <c r="H705">
        <v>5.8</v>
      </c>
      <c r="I705">
        <v>11.5</v>
      </c>
      <c r="J705">
        <v>287</v>
      </c>
      <c r="K705">
        <v>983.8</v>
      </c>
      <c r="L705">
        <v>1017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179.61</v>
      </c>
      <c r="S705" t="s">
        <v>20</v>
      </c>
      <c r="T705">
        <v>2</v>
      </c>
      <c r="U705">
        <v>704</v>
      </c>
    </row>
    <row r="706" spans="1:21">
      <c r="A706" s="27">
        <v>42838.589583333298</v>
      </c>
      <c r="B706">
        <v>18.2</v>
      </c>
      <c r="C706">
        <v>49</v>
      </c>
      <c r="D706" s="28">
        <v>11.5</v>
      </c>
      <c r="E706" s="28">
        <v>67</v>
      </c>
      <c r="F706">
        <v>2.9</v>
      </c>
      <c r="G706">
        <v>4</v>
      </c>
      <c r="H706">
        <v>5.6</v>
      </c>
      <c r="I706">
        <v>11.5</v>
      </c>
      <c r="J706">
        <v>276</v>
      </c>
      <c r="K706">
        <v>983.9</v>
      </c>
      <c r="L706">
        <v>1017.1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185.79</v>
      </c>
      <c r="S706" t="s">
        <v>20</v>
      </c>
      <c r="T706">
        <v>2</v>
      </c>
      <c r="U706">
        <v>705</v>
      </c>
    </row>
    <row r="707" spans="1:21">
      <c r="A707" s="27">
        <v>42838.590972222199</v>
      </c>
      <c r="B707">
        <v>18.2</v>
      </c>
      <c r="C707">
        <v>49</v>
      </c>
      <c r="D707" s="28">
        <v>11.5</v>
      </c>
      <c r="E707" s="28">
        <v>68</v>
      </c>
      <c r="F707">
        <v>4.7</v>
      </c>
      <c r="G707">
        <v>7.9</v>
      </c>
      <c r="H707">
        <v>5.8</v>
      </c>
      <c r="I707">
        <v>11.5</v>
      </c>
      <c r="J707">
        <v>227</v>
      </c>
      <c r="K707">
        <v>983.9</v>
      </c>
      <c r="L707">
        <v>1017.1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201.23</v>
      </c>
      <c r="S707" t="s">
        <v>20</v>
      </c>
      <c r="T707">
        <v>2</v>
      </c>
      <c r="U707">
        <v>706</v>
      </c>
    </row>
    <row r="708" spans="1:21">
      <c r="A708" s="27">
        <v>42838.592361111099</v>
      </c>
      <c r="B708">
        <v>18.2</v>
      </c>
      <c r="C708">
        <v>49</v>
      </c>
      <c r="D708" s="28">
        <v>11.5</v>
      </c>
      <c r="E708" s="28">
        <v>67</v>
      </c>
      <c r="F708">
        <v>6.8</v>
      </c>
      <c r="G708">
        <v>7.9</v>
      </c>
      <c r="H708">
        <v>5.6</v>
      </c>
      <c r="I708">
        <v>11.5</v>
      </c>
      <c r="J708">
        <v>281</v>
      </c>
      <c r="K708">
        <v>983.7</v>
      </c>
      <c r="L708">
        <v>1016.9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370.39</v>
      </c>
      <c r="S708" t="s">
        <v>20</v>
      </c>
      <c r="T708">
        <v>4</v>
      </c>
      <c r="U708">
        <v>707</v>
      </c>
    </row>
    <row r="709" spans="1:21">
      <c r="A709" s="27">
        <v>42838.59375</v>
      </c>
      <c r="B709">
        <v>18.2</v>
      </c>
      <c r="C709">
        <v>49</v>
      </c>
      <c r="D709" s="28">
        <v>11.5</v>
      </c>
      <c r="E709" s="28">
        <v>68</v>
      </c>
      <c r="F709">
        <v>9</v>
      </c>
      <c r="G709">
        <v>11.9</v>
      </c>
      <c r="H709">
        <v>5.8</v>
      </c>
      <c r="I709">
        <v>11.5</v>
      </c>
      <c r="J709">
        <v>341</v>
      </c>
      <c r="K709">
        <v>983.6</v>
      </c>
      <c r="L709">
        <v>1016.8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209.91</v>
      </c>
      <c r="S709" t="s">
        <v>20</v>
      </c>
      <c r="T709">
        <v>3</v>
      </c>
      <c r="U709">
        <v>708</v>
      </c>
    </row>
    <row r="710" spans="1:21">
      <c r="A710" s="27">
        <v>42838.595138888901</v>
      </c>
      <c r="B710">
        <v>18.2</v>
      </c>
      <c r="C710">
        <v>49</v>
      </c>
      <c r="D710" s="28">
        <v>11.6</v>
      </c>
      <c r="E710" s="28">
        <v>67</v>
      </c>
      <c r="F710">
        <v>1.8</v>
      </c>
      <c r="G710">
        <v>4</v>
      </c>
      <c r="H710">
        <v>5.7</v>
      </c>
      <c r="I710">
        <v>11.6</v>
      </c>
      <c r="J710">
        <v>68</v>
      </c>
      <c r="K710">
        <v>983.9</v>
      </c>
      <c r="L710">
        <v>1017.1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189.49</v>
      </c>
      <c r="S710" t="s">
        <v>20</v>
      </c>
      <c r="T710">
        <v>2</v>
      </c>
      <c r="U710">
        <v>709</v>
      </c>
    </row>
    <row r="711" spans="1:21">
      <c r="A711" s="27">
        <v>42838.596527777801</v>
      </c>
      <c r="B711">
        <v>18.2</v>
      </c>
      <c r="C711">
        <v>49</v>
      </c>
      <c r="D711" s="28">
        <v>11.6</v>
      </c>
      <c r="E711" s="28">
        <v>67</v>
      </c>
      <c r="F711">
        <v>6.8</v>
      </c>
      <c r="G711">
        <v>7.9</v>
      </c>
      <c r="H711">
        <v>5.7</v>
      </c>
      <c r="I711">
        <v>11.6</v>
      </c>
      <c r="J711">
        <v>268</v>
      </c>
      <c r="K711">
        <v>983.9</v>
      </c>
      <c r="L711">
        <v>1017.1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188.79</v>
      </c>
      <c r="S711" t="s">
        <v>20</v>
      </c>
      <c r="T711">
        <v>2</v>
      </c>
      <c r="U711">
        <v>710</v>
      </c>
    </row>
    <row r="712" spans="1:21">
      <c r="A712" s="27">
        <v>42838.597916666702</v>
      </c>
      <c r="B712">
        <v>18.2</v>
      </c>
      <c r="C712">
        <v>49</v>
      </c>
      <c r="D712" s="28">
        <v>11.6</v>
      </c>
      <c r="E712" s="28">
        <v>67</v>
      </c>
      <c r="F712">
        <v>6.5</v>
      </c>
      <c r="G712">
        <v>7.9</v>
      </c>
      <c r="H712">
        <v>5.7</v>
      </c>
      <c r="I712">
        <v>11.6</v>
      </c>
      <c r="J712">
        <v>356</v>
      </c>
      <c r="K712">
        <v>983.7</v>
      </c>
      <c r="L712">
        <v>1016.9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178.72</v>
      </c>
      <c r="S712" t="s">
        <v>20</v>
      </c>
      <c r="T712">
        <v>2</v>
      </c>
      <c r="U712">
        <v>711</v>
      </c>
    </row>
    <row r="713" spans="1:21">
      <c r="A713" s="27">
        <v>42838.599305555603</v>
      </c>
      <c r="B713">
        <v>18.2</v>
      </c>
      <c r="C713">
        <v>49</v>
      </c>
      <c r="D713" s="28">
        <v>11.7</v>
      </c>
      <c r="E713" s="28">
        <v>67</v>
      </c>
      <c r="F713">
        <v>5.8</v>
      </c>
      <c r="G713">
        <v>7.9</v>
      </c>
      <c r="H713">
        <v>5.8</v>
      </c>
      <c r="I713">
        <v>11.7</v>
      </c>
      <c r="J713">
        <v>9</v>
      </c>
      <c r="K713">
        <v>983.7</v>
      </c>
      <c r="L713">
        <v>1016.9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179.86</v>
      </c>
      <c r="S713" t="s">
        <v>20</v>
      </c>
      <c r="T713">
        <v>2</v>
      </c>
      <c r="U713">
        <v>712</v>
      </c>
    </row>
    <row r="714" spans="1:21">
      <c r="A714" s="27">
        <v>42838.600694444402</v>
      </c>
      <c r="B714">
        <v>18.3</v>
      </c>
      <c r="C714">
        <v>49</v>
      </c>
      <c r="D714" s="28">
        <v>11.7</v>
      </c>
      <c r="E714" s="28">
        <v>67</v>
      </c>
      <c r="F714">
        <v>13.3</v>
      </c>
      <c r="G714">
        <v>15.8</v>
      </c>
      <c r="H714">
        <v>5.8</v>
      </c>
      <c r="I714">
        <v>11.7</v>
      </c>
      <c r="J714">
        <v>269</v>
      </c>
      <c r="K714">
        <v>983.7</v>
      </c>
      <c r="L714">
        <v>1016.9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198.04</v>
      </c>
      <c r="S714" t="s">
        <v>20</v>
      </c>
      <c r="T714">
        <v>2</v>
      </c>
      <c r="U714">
        <v>713</v>
      </c>
    </row>
    <row r="715" spans="1:21">
      <c r="A715" s="27">
        <v>42838.602083333302</v>
      </c>
      <c r="B715">
        <v>18.3</v>
      </c>
      <c r="C715">
        <v>49</v>
      </c>
      <c r="D715" s="28">
        <v>11.8</v>
      </c>
      <c r="E715" s="28">
        <v>66</v>
      </c>
      <c r="F715">
        <v>11.5</v>
      </c>
      <c r="G715">
        <v>15.8</v>
      </c>
      <c r="H715">
        <v>5.7</v>
      </c>
      <c r="I715">
        <v>11.8</v>
      </c>
      <c r="J715">
        <v>27</v>
      </c>
      <c r="K715">
        <v>983.7</v>
      </c>
      <c r="L715">
        <v>1016.9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209.69</v>
      </c>
      <c r="S715" t="s">
        <v>20</v>
      </c>
      <c r="T715">
        <v>3</v>
      </c>
      <c r="U715">
        <v>714</v>
      </c>
    </row>
    <row r="716" spans="1:21">
      <c r="A716" s="27">
        <v>42838.603472222203</v>
      </c>
      <c r="B716">
        <v>18.3</v>
      </c>
      <c r="C716">
        <v>49</v>
      </c>
      <c r="D716" s="28">
        <v>11.8</v>
      </c>
      <c r="E716" s="28">
        <v>66</v>
      </c>
      <c r="F716">
        <v>6.5</v>
      </c>
      <c r="G716">
        <v>7.9</v>
      </c>
      <c r="H716">
        <v>5.7</v>
      </c>
      <c r="I716">
        <v>11.8</v>
      </c>
      <c r="J716">
        <v>285</v>
      </c>
      <c r="K716">
        <v>983.7</v>
      </c>
      <c r="L716">
        <v>1016.9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542.76</v>
      </c>
      <c r="S716" t="s">
        <v>20</v>
      </c>
      <c r="T716">
        <v>5</v>
      </c>
      <c r="U716">
        <v>715</v>
      </c>
    </row>
    <row r="717" spans="1:21">
      <c r="A717" s="27">
        <v>42838.604861111096</v>
      </c>
      <c r="B717">
        <v>18.3</v>
      </c>
      <c r="C717">
        <v>49</v>
      </c>
      <c r="D717" s="28">
        <v>11.9</v>
      </c>
      <c r="E717" s="28">
        <v>65</v>
      </c>
      <c r="F717">
        <v>3.2</v>
      </c>
      <c r="G717">
        <v>4</v>
      </c>
      <c r="H717">
        <v>5.5</v>
      </c>
      <c r="I717">
        <v>11.9</v>
      </c>
      <c r="J717">
        <v>337</v>
      </c>
      <c r="K717">
        <v>983.8</v>
      </c>
      <c r="L717">
        <v>1017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191.25</v>
      </c>
      <c r="S717" t="s">
        <v>20</v>
      </c>
      <c r="T717">
        <v>3</v>
      </c>
      <c r="U717">
        <v>716</v>
      </c>
    </row>
    <row r="718" spans="1:21">
      <c r="A718" s="27">
        <v>42838.606249999997</v>
      </c>
      <c r="B718">
        <v>18.3</v>
      </c>
      <c r="C718">
        <v>49</v>
      </c>
      <c r="D718" s="28">
        <v>12</v>
      </c>
      <c r="E718" s="28">
        <v>60</v>
      </c>
      <c r="F718">
        <v>5.4</v>
      </c>
      <c r="G718">
        <v>7.9</v>
      </c>
      <c r="H718">
        <v>4.5</v>
      </c>
      <c r="I718">
        <v>12</v>
      </c>
      <c r="J718">
        <v>8</v>
      </c>
      <c r="K718">
        <v>983.9</v>
      </c>
      <c r="L718">
        <v>1017.1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175.53</v>
      </c>
      <c r="S718" t="s">
        <v>20</v>
      </c>
      <c r="T718">
        <v>2</v>
      </c>
      <c r="U718">
        <v>717</v>
      </c>
    </row>
    <row r="719" spans="1:21">
      <c r="A719" s="27">
        <v>42838.607638888898</v>
      </c>
      <c r="B719">
        <v>18.3</v>
      </c>
      <c r="C719">
        <v>49</v>
      </c>
      <c r="D719" s="28">
        <v>12.1</v>
      </c>
      <c r="E719" s="28">
        <v>61</v>
      </c>
      <c r="F719">
        <v>7.2</v>
      </c>
      <c r="G719">
        <v>11.9</v>
      </c>
      <c r="H719">
        <v>4.8</v>
      </c>
      <c r="I719">
        <v>12.1</v>
      </c>
      <c r="J719">
        <v>282</v>
      </c>
      <c r="K719">
        <v>983.7</v>
      </c>
      <c r="L719">
        <v>1016.9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175.41</v>
      </c>
      <c r="S719" t="s">
        <v>20</v>
      </c>
      <c r="T719">
        <v>2</v>
      </c>
      <c r="U719">
        <v>718</v>
      </c>
    </row>
    <row r="720" spans="1:21">
      <c r="A720" s="27">
        <v>42838.609027777798</v>
      </c>
      <c r="B720">
        <v>18.3</v>
      </c>
      <c r="C720">
        <v>49</v>
      </c>
      <c r="D720" s="28">
        <v>12.1</v>
      </c>
      <c r="E720" s="28">
        <v>60</v>
      </c>
      <c r="F720">
        <v>9</v>
      </c>
      <c r="G720">
        <v>11.9</v>
      </c>
      <c r="H720">
        <v>4.5999999999999996</v>
      </c>
      <c r="I720">
        <v>12.1</v>
      </c>
      <c r="J720">
        <v>356</v>
      </c>
      <c r="K720">
        <v>983.7</v>
      </c>
      <c r="L720">
        <v>1016.9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208.46</v>
      </c>
      <c r="S720" t="s">
        <v>20</v>
      </c>
      <c r="T720">
        <v>2</v>
      </c>
      <c r="U720">
        <v>719</v>
      </c>
    </row>
    <row r="721" spans="1:21">
      <c r="A721" s="27">
        <v>42838.610416666699</v>
      </c>
      <c r="B721">
        <v>18.3</v>
      </c>
      <c r="C721">
        <v>49</v>
      </c>
      <c r="D721" s="28">
        <v>12.2</v>
      </c>
      <c r="E721" s="28">
        <v>60</v>
      </c>
      <c r="F721">
        <v>6.8</v>
      </c>
      <c r="G721">
        <v>11.9</v>
      </c>
      <c r="H721">
        <v>4.7</v>
      </c>
      <c r="I721">
        <v>12.2</v>
      </c>
      <c r="J721">
        <v>62</v>
      </c>
      <c r="K721">
        <v>983.9</v>
      </c>
      <c r="L721">
        <v>1017.1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292.69</v>
      </c>
      <c r="S721" t="s">
        <v>20</v>
      </c>
      <c r="T721">
        <v>3</v>
      </c>
      <c r="U721">
        <v>720</v>
      </c>
    </row>
    <row r="722" spans="1:21">
      <c r="A722" s="27">
        <v>42838.6118055556</v>
      </c>
      <c r="B722">
        <v>18.3</v>
      </c>
      <c r="C722">
        <v>49</v>
      </c>
      <c r="D722" s="28">
        <v>12.2</v>
      </c>
      <c r="E722" s="28">
        <v>59</v>
      </c>
      <c r="F722">
        <v>9</v>
      </c>
      <c r="G722">
        <v>11.9</v>
      </c>
      <c r="H722">
        <v>4.4000000000000004</v>
      </c>
      <c r="I722">
        <v>12.2</v>
      </c>
      <c r="J722">
        <v>254</v>
      </c>
      <c r="K722">
        <v>983.8</v>
      </c>
      <c r="L722">
        <v>1017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502.64</v>
      </c>
      <c r="S722" t="s">
        <v>20</v>
      </c>
      <c r="T722">
        <v>5</v>
      </c>
      <c r="U722">
        <v>721</v>
      </c>
    </row>
    <row r="723" spans="1:21">
      <c r="A723" s="27">
        <v>42838.613194444399</v>
      </c>
      <c r="B723">
        <v>18.3</v>
      </c>
      <c r="C723">
        <v>49</v>
      </c>
      <c r="D723" s="28">
        <v>12.3</v>
      </c>
      <c r="E723" s="28">
        <v>59</v>
      </c>
      <c r="F723">
        <v>4</v>
      </c>
      <c r="G723">
        <v>7.9</v>
      </c>
      <c r="H723">
        <v>4.5</v>
      </c>
      <c r="I723">
        <v>12.3</v>
      </c>
      <c r="J723">
        <v>14</v>
      </c>
      <c r="K723">
        <v>983.6</v>
      </c>
      <c r="L723">
        <v>1016.8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308.02999999999997</v>
      </c>
      <c r="S723" t="s">
        <v>20</v>
      </c>
      <c r="T723">
        <v>4</v>
      </c>
      <c r="U723">
        <v>722</v>
      </c>
    </row>
    <row r="724" spans="1:21">
      <c r="A724" s="27">
        <v>42838.614583333299</v>
      </c>
      <c r="B724">
        <v>18.3</v>
      </c>
      <c r="C724">
        <v>49</v>
      </c>
      <c r="D724" s="28">
        <v>12.4</v>
      </c>
      <c r="E724" s="28">
        <v>59</v>
      </c>
      <c r="F724">
        <v>8.3000000000000007</v>
      </c>
      <c r="G724">
        <v>11.9</v>
      </c>
      <c r="H724">
        <v>4.5999999999999996</v>
      </c>
      <c r="I724">
        <v>12.4</v>
      </c>
      <c r="J724">
        <v>16</v>
      </c>
      <c r="K724">
        <v>983.5</v>
      </c>
      <c r="L724">
        <v>1016.7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334.52</v>
      </c>
      <c r="S724" t="s">
        <v>20</v>
      </c>
      <c r="T724">
        <v>4</v>
      </c>
      <c r="U724">
        <v>723</v>
      </c>
    </row>
    <row r="725" spans="1:21">
      <c r="A725" s="27">
        <v>42838.6159722222</v>
      </c>
      <c r="B725">
        <v>18.399999999999999</v>
      </c>
      <c r="C725">
        <v>49</v>
      </c>
      <c r="D725" s="28">
        <v>12.5</v>
      </c>
      <c r="E725" s="28">
        <v>56</v>
      </c>
      <c r="F725">
        <v>4.7</v>
      </c>
      <c r="G725">
        <v>7.9</v>
      </c>
      <c r="H725">
        <v>4</v>
      </c>
      <c r="I725">
        <v>12.5</v>
      </c>
      <c r="J725">
        <v>95</v>
      </c>
      <c r="K725">
        <v>983.6</v>
      </c>
      <c r="L725">
        <v>1016.8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698.5</v>
      </c>
      <c r="S725" t="s">
        <v>20</v>
      </c>
      <c r="T725">
        <v>6</v>
      </c>
      <c r="U725">
        <v>724</v>
      </c>
    </row>
    <row r="726" spans="1:21">
      <c r="A726" s="27">
        <v>42838.617361111101</v>
      </c>
      <c r="B726">
        <v>18.399999999999999</v>
      </c>
      <c r="C726">
        <v>49</v>
      </c>
      <c r="D726" s="28">
        <v>12.6</v>
      </c>
      <c r="E726" s="28">
        <v>57</v>
      </c>
      <c r="F726">
        <v>9</v>
      </c>
      <c r="G726">
        <v>11.9</v>
      </c>
      <c r="H726">
        <v>4.3</v>
      </c>
      <c r="I726">
        <v>12.6</v>
      </c>
      <c r="J726">
        <v>267</v>
      </c>
      <c r="K726">
        <v>983.7</v>
      </c>
      <c r="L726">
        <v>1016.9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265.95</v>
      </c>
      <c r="S726" t="s">
        <v>20</v>
      </c>
      <c r="T726">
        <v>3</v>
      </c>
      <c r="U726">
        <v>725</v>
      </c>
    </row>
    <row r="727" spans="1:21">
      <c r="A727" s="27">
        <v>42838.618750000001</v>
      </c>
      <c r="B727">
        <v>18.399999999999999</v>
      </c>
      <c r="C727">
        <v>49</v>
      </c>
      <c r="D727" s="28">
        <v>12.7</v>
      </c>
      <c r="E727" s="28">
        <v>57</v>
      </c>
      <c r="F727">
        <v>8.3000000000000007</v>
      </c>
      <c r="G727">
        <v>11.9</v>
      </c>
      <c r="H727">
        <v>4.4000000000000004</v>
      </c>
      <c r="I727">
        <v>12.7</v>
      </c>
      <c r="J727">
        <v>260</v>
      </c>
      <c r="K727">
        <v>983.5</v>
      </c>
      <c r="L727">
        <v>1016.7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243.98</v>
      </c>
      <c r="S727" t="s">
        <v>20</v>
      </c>
      <c r="T727">
        <v>3</v>
      </c>
      <c r="U727">
        <v>726</v>
      </c>
    </row>
    <row r="728" spans="1:21">
      <c r="A728" s="27">
        <v>42838.620138888902</v>
      </c>
      <c r="B728">
        <v>18.399999999999999</v>
      </c>
      <c r="C728">
        <v>49</v>
      </c>
      <c r="D728" s="28">
        <v>12.7</v>
      </c>
      <c r="E728" s="28">
        <v>57</v>
      </c>
      <c r="F728">
        <v>6.5</v>
      </c>
      <c r="G728">
        <v>7.9</v>
      </c>
      <c r="H728">
        <v>4.4000000000000004</v>
      </c>
      <c r="I728">
        <v>12.7</v>
      </c>
      <c r="J728">
        <v>302</v>
      </c>
      <c r="K728">
        <v>983.6</v>
      </c>
      <c r="L728">
        <v>1016.8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229.52</v>
      </c>
      <c r="S728" t="s">
        <v>20</v>
      </c>
      <c r="T728">
        <v>3</v>
      </c>
      <c r="U728">
        <v>727</v>
      </c>
    </row>
    <row r="729" spans="1:21">
      <c r="A729" s="27">
        <v>42838.621527777803</v>
      </c>
      <c r="B729">
        <v>18.399999999999999</v>
      </c>
      <c r="C729">
        <v>49</v>
      </c>
      <c r="D729" s="28">
        <v>12.8</v>
      </c>
      <c r="E729" s="28">
        <v>58</v>
      </c>
      <c r="F729">
        <v>9.4</v>
      </c>
      <c r="G729">
        <v>11.9</v>
      </c>
      <c r="H729">
        <v>4.8</v>
      </c>
      <c r="I729">
        <v>12.8</v>
      </c>
      <c r="J729">
        <v>281</v>
      </c>
      <c r="K729">
        <v>983.5</v>
      </c>
      <c r="L729">
        <v>1016.7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229.87</v>
      </c>
      <c r="S729" t="s">
        <v>20</v>
      </c>
      <c r="T729">
        <v>3</v>
      </c>
      <c r="U729">
        <v>728</v>
      </c>
    </row>
    <row r="730" spans="1:21">
      <c r="A730" s="27">
        <v>42838.622916666704</v>
      </c>
      <c r="B730">
        <v>18.399999999999999</v>
      </c>
      <c r="C730">
        <v>49</v>
      </c>
      <c r="D730" s="28">
        <v>12.8</v>
      </c>
      <c r="E730" s="28">
        <v>59</v>
      </c>
      <c r="F730">
        <v>11.9</v>
      </c>
      <c r="G730">
        <v>15.8</v>
      </c>
      <c r="H730">
        <v>5</v>
      </c>
      <c r="I730">
        <v>12.8</v>
      </c>
      <c r="J730">
        <v>280</v>
      </c>
      <c r="K730">
        <v>983.5</v>
      </c>
      <c r="L730">
        <v>1016.7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247.17</v>
      </c>
      <c r="S730" t="s">
        <v>20</v>
      </c>
      <c r="T730">
        <v>3</v>
      </c>
      <c r="U730">
        <v>729</v>
      </c>
    </row>
    <row r="731" spans="1:21">
      <c r="A731" s="27">
        <v>42838.624305555597</v>
      </c>
      <c r="B731">
        <v>18.399999999999999</v>
      </c>
      <c r="C731">
        <v>49</v>
      </c>
      <c r="D731" s="28">
        <v>12.9</v>
      </c>
      <c r="E731" s="28">
        <v>60</v>
      </c>
      <c r="F731">
        <v>10.8</v>
      </c>
      <c r="G731">
        <v>19.8</v>
      </c>
      <c r="H731">
        <v>5.3</v>
      </c>
      <c r="I731">
        <v>12.9</v>
      </c>
      <c r="J731">
        <v>201</v>
      </c>
      <c r="K731">
        <v>983.5</v>
      </c>
      <c r="L731">
        <v>1016.7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258.52999999999997</v>
      </c>
      <c r="S731" t="s">
        <v>20</v>
      </c>
      <c r="T731">
        <v>3</v>
      </c>
      <c r="U731">
        <v>730</v>
      </c>
    </row>
    <row r="732" spans="1:21">
      <c r="A732" s="27">
        <v>42838.625694444403</v>
      </c>
      <c r="B732">
        <v>18.399999999999999</v>
      </c>
      <c r="C732">
        <v>49</v>
      </c>
      <c r="D732" s="28">
        <v>12.9</v>
      </c>
      <c r="E732" s="28">
        <v>60</v>
      </c>
      <c r="F732">
        <v>10.8</v>
      </c>
      <c r="G732">
        <v>11.9</v>
      </c>
      <c r="H732">
        <v>5.3</v>
      </c>
      <c r="I732">
        <v>12.9</v>
      </c>
      <c r="J732">
        <v>268</v>
      </c>
      <c r="K732">
        <v>983.4</v>
      </c>
      <c r="L732">
        <v>1016.6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287.55</v>
      </c>
      <c r="S732" t="s">
        <v>20</v>
      </c>
      <c r="T732">
        <v>3</v>
      </c>
      <c r="U732">
        <v>731</v>
      </c>
    </row>
    <row r="733" spans="1:21">
      <c r="A733" s="27">
        <v>42838.627083333296</v>
      </c>
      <c r="B733">
        <v>18.399999999999999</v>
      </c>
      <c r="C733">
        <v>49</v>
      </c>
      <c r="D733" s="28">
        <v>12.9</v>
      </c>
      <c r="E733" s="28">
        <v>60</v>
      </c>
      <c r="F733">
        <v>11.9</v>
      </c>
      <c r="G733">
        <v>15.8</v>
      </c>
      <c r="H733">
        <v>5.3</v>
      </c>
      <c r="I733">
        <v>12.9</v>
      </c>
      <c r="J733">
        <v>285</v>
      </c>
      <c r="K733">
        <v>983.7</v>
      </c>
      <c r="L733">
        <v>1016.9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303.58</v>
      </c>
      <c r="S733" t="s">
        <v>20</v>
      </c>
      <c r="T733">
        <v>3</v>
      </c>
      <c r="U733">
        <v>732</v>
      </c>
    </row>
    <row r="734" spans="1:21">
      <c r="A734" s="27">
        <v>42838.628472222197</v>
      </c>
      <c r="B734">
        <v>18.399999999999999</v>
      </c>
      <c r="C734">
        <v>49</v>
      </c>
      <c r="D734" s="28">
        <v>12.9</v>
      </c>
      <c r="E734" s="28">
        <v>59</v>
      </c>
      <c r="F734">
        <v>7.2</v>
      </c>
      <c r="G734">
        <v>11.9</v>
      </c>
      <c r="H734">
        <v>5.0999999999999996</v>
      </c>
      <c r="I734">
        <v>12.9</v>
      </c>
      <c r="J734">
        <v>351</v>
      </c>
      <c r="K734">
        <v>983.5</v>
      </c>
      <c r="L734">
        <v>1016.7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285.18</v>
      </c>
      <c r="S734" t="s">
        <v>20</v>
      </c>
      <c r="T734">
        <v>3</v>
      </c>
      <c r="U734">
        <v>733</v>
      </c>
    </row>
    <row r="735" spans="1:21">
      <c r="A735" s="27">
        <v>42838.629861111098</v>
      </c>
      <c r="B735">
        <v>18.399999999999999</v>
      </c>
      <c r="C735">
        <v>49</v>
      </c>
      <c r="D735" s="28">
        <v>12.9</v>
      </c>
      <c r="E735" s="28">
        <v>58</v>
      </c>
      <c r="F735">
        <v>1.4</v>
      </c>
      <c r="G735">
        <v>4</v>
      </c>
      <c r="H735">
        <v>4.9000000000000004</v>
      </c>
      <c r="I735">
        <v>12.9</v>
      </c>
      <c r="J735">
        <v>274</v>
      </c>
      <c r="K735">
        <v>983.6</v>
      </c>
      <c r="L735">
        <v>1016.8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236.46</v>
      </c>
      <c r="S735" t="s">
        <v>20</v>
      </c>
      <c r="T735">
        <v>3</v>
      </c>
      <c r="U735">
        <v>734</v>
      </c>
    </row>
    <row r="736" spans="1:21">
      <c r="A736" s="27">
        <v>42838.631249999999</v>
      </c>
      <c r="B736">
        <v>18.5</v>
      </c>
      <c r="C736">
        <v>49</v>
      </c>
      <c r="D736" s="28">
        <v>13</v>
      </c>
      <c r="E736" s="28">
        <v>58</v>
      </c>
      <c r="F736">
        <v>8.3000000000000007</v>
      </c>
      <c r="G736">
        <v>11.9</v>
      </c>
      <c r="H736">
        <v>4.9000000000000004</v>
      </c>
      <c r="I736">
        <v>13</v>
      </c>
      <c r="J736">
        <v>9</v>
      </c>
      <c r="K736">
        <v>983.7</v>
      </c>
      <c r="L736">
        <v>1016.9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210.39</v>
      </c>
      <c r="S736" t="s">
        <v>20</v>
      </c>
      <c r="T736">
        <v>2</v>
      </c>
      <c r="U736">
        <v>735</v>
      </c>
    </row>
    <row r="737" spans="1:21">
      <c r="A737" s="27">
        <v>42838.632638888899</v>
      </c>
      <c r="B737">
        <v>18.399999999999999</v>
      </c>
      <c r="C737">
        <v>49</v>
      </c>
      <c r="D737" s="28">
        <v>13</v>
      </c>
      <c r="E737" s="28">
        <v>57</v>
      </c>
      <c r="F737">
        <v>7.2</v>
      </c>
      <c r="G737">
        <v>11.9</v>
      </c>
      <c r="H737">
        <v>4.7</v>
      </c>
      <c r="I737">
        <v>13</v>
      </c>
      <c r="J737">
        <v>318</v>
      </c>
      <c r="K737">
        <v>983.4</v>
      </c>
      <c r="L737">
        <v>1016.6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189.71</v>
      </c>
      <c r="S737" t="s">
        <v>20</v>
      </c>
      <c r="T737">
        <v>2</v>
      </c>
      <c r="U737">
        <v>736</v>
      </c>
    </row>
    <row r="738" spans="1:21">
      <c r="A738" s="27">
        <v>42838.6340277778</v>
      </c>
      <c r="B738">
        <v>18.399999999999999</v>
      </c>
      <c r="C738">
        <v>49</v>
      </c>
      <c r="D738" s="28">
        <v>13</v>
      </c>
      <c r="E738" s="28">
        <v>57</v>
      </c>
      <c r="F738">
        <v>16.600000000000001</v>
      </c>
      <c r="G738">
        <v>24.1</v>
      </c>
      <c r="H738">
        <v>4.7</v>
      </c>
      <c r="I738">
        <v>13</v>
      </c>
      <c r="J738">
        <v>281</v>
      </c>
      <c r="K738">
        <v>983.6</v>
      </c>
      <c r="L738">
        <v>1016.8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173.45</v>
      </c>
      <c r="S738" t="s">
        <v>20</v>
      </c>
      <c r="T738">
        <v>2</v>
      </c>
      <c r="U738">
        <v>737</v>
      </c>
    </row>
    <row r="739" spans="1:21">
      <c r="A739" s="27">
        <v>42838.635416666701</v>
      </c>
      <c r="B739">
        <v>18.399999999999999</v>
      </c>
      <c r="C739">
        <v>49</v>
      </c>
      <c r="D739" s="28">
        <v>13</v>
      </c>
      <c r="E739" s="28">
        <v>58</v>
      </c>
      <c r="F739">
        <v>6.8</v>
      </c>
      <c r="G739">
        <v>11.9</v>
      </c>
      <c r="H739">
        <v>4.9000000000000004</v>
      </c>
      <c r="I739">
        <v>13</v>
      </c>
      <c r="J739">
        <v>326</v>
      </c>
      <c r="K739">
        <v>983.6</v>
      </c>
      <c r="L739">
        <v>1016.8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187.69</v>
      </c>
      <c r="S739" t="s">
        <v>20</v>
      </c>
      <c r="T739">
        <v>2</v>
      </c>
      <c r="U739">
        <v>738</v>
      </c>
    </row>
    <row r="740" spans="1:21">
      <c r="A740" s="27">
        <v>42838.636805555601</v>
      </c>
      <c r="B740">
        <v>18.399999999999999</v>
      </c>
      <c r="C740">
        <v>49</v>
      </c>
      <c r="D740" s="28">
        <v>13</v>
      </c>
      <c r="E740" s="28">
        <v>58</v>
      </c>
      <c r="F740">
        <v>5.4</v>
      </c>
      <c r="G740">
        <v>7.9</v>
      </c>
      <c r="H740">
        <v>4.9000000000000004</v>
      </c>
      <c r="I740">
        <v>13</v>
      </c>
      <c r="J740">
        <v>302</v>
      </c>
      <c r="K740">
        <v>983.4</v>
      </c>
      <c r="L740">
        <v>1016.6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199.56</v>
      </c>
      <c r="S740" t="s">
        <v>20</v>
      </c>
      <c r="T740">
        <v>2</v>
      </c>
      <c r="U740">
        <v>739</v>
      </c>
    </row>
    <row r="741" spans="1:21">
      <c r="A741" s="27">
        <v>42838.6381944444</v>
      </c>
      <c r="B741">
        <v>18.399999999999999</v>
      </c>
      <c r="C741">
        <v>49</v>
      </c>
      <c r="D741" s="28">
        <v>13</v>
      </c>
      <c r="E741" s="28">
        <v>58</v>
      </c>
      <c r="F741">
        <v>13.3</v>
      </c>
      <c r="G741">
        <v>19.8</v>
      </c>
      <c r="H741">
        <v>4.9000000000000004</v>
      </c>
      <c r="I741">
        <v>13</v>
      </c>
      <c r="J741">
        <v>339</v>
      </c>
      <c r="K741">
        <v>983.6</v>
      </c>
      <c r="L741">
        <v>1016.8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201.93</v>
      </c>
      <c r="S741" t="s">
        <v>20</v>
      </c>
      <c r="T741">
        <v>2</v>
      </c>
      <c r="U741">
        <v>740</v>
      </c>
    </row>
    <row r="742" spans="1:21">
      <c r="A742" s="27">
        <v>42838.639583333301</v>
      </c>
      <c r="B742">
        <v>18.399999999999999</v>
      </c>
      <c r="C742">
        <v>49</v>
      </c>
      <c r="D742" s="28">
        <v>12.9</v>
      </c>
      <c r="E742" s="28">
        <v>57</v>
      </c>
      <c r="F742">
        <v>4</v>
      </c>
      <c r="G742">
        <v>7.9</v>
      </c>
      <c r="H742">
        <v>4.5999999999999996</v>
      </c>
      <c r="I742">
        <v>12.9</v>
      </c>
      <c r="J742">
        <v>1</v>
      </c>
      <c r="K742">
        <v>983.5</v>
      </c>
      <c r="L742">
        <v>1016.7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198.67</v>
      </c>
      <c r="S742" t="s">
        <v>20</v>
      </c>
      <c r="T742">
        <v>2</v>
      </c>
      <c r="U742">
        <v>741</v>
      </c>
    </row>
    <row r="743" spans="1:21">
      <c r="A743" s="27">
        <v>42838.640972222202</v>
      </c>
      <c r="B743">
        <v>18.399999999999999</v>
      </c>
      <c r="C743">
        <v>49</v>
      </c>
      <c r="D743" s="28">
        <v>12.9</v>
      </c>
      <c r="E743" s="28">
        <v>56</v>
      </c>
      <c r="F743">
        <v>4.7</v>
      </c>
      <c r="G743">
        <v>7.9</v>
      </c>
      <c r="H743">
        <v>4.4000000000000004</v>
      </c>
      <c r="I743">
        <v>12.9</v>
      </c>
      <c r="J743">
        <v>283</v>
      </c>
      <c r="K743">
        <v>983.5</v>
      </c>
      <c r="L743">
        <v>1016.7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206.66</v>
      </c>
      <c r="S743" t="s">
        <v>20</v>
      </c>
      <c r="T743">
        <v>2</v>
      </c>
      <c r="U743">
        <v>742</v>
      </c>
    </row>
    <row r="744" spans="1:21">
      <c r="A744" s="27">
        <v>42838.642361111102</v>
      </c>
      <c r="B744">
        <v>18.399999999999999</v>
      </c>
      <c r="C744">
        <v>49</v>
      </c>
      <c r="D744" s="28">
        <v>12.9</v>
      </c>
      <c r="E744" s="28">
        <v>57</v>
      </c>
      <c r="F744">
        <v>7.9</v>
      </c>
      <c r="G744">
        <v>11.9</v>
      </c>
      <c r="H744">
        <v>4.5999999999999996</v>
      </c>
      <c r="I744">
        <v>12.9</v>
      </c>
      <c r="J744">
        <v>27</v>
      </c>
      <c r="K744">
        <v>983.5</v>
      </c>
      <c r="L744">
        <v>1016.7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205.9</v>
      </c>
      <c r="S744" t="s">
        <v>20</v>
      </c>
      <c r="T744">
        <v>2</v>
      </c>
      <c r="U744">
        <v>743</v>
      </c>
    </row>
    <row r="745" spans="1:21">
      <c r="A745" s="27">
        <v>42838.643750000003</v>
      </c>
      <c r="B745">
        <v>18.399999999999999</v>
      </c>
      <c r="C745">
        <v>49</v>
      </c>
      <c r="D745" s="28">
        <v>12.9</v>
      </c>
      <c r="E745" s="28">
        <v>57</v>
      </c>
      <c r="F745">
        <v>9</v>
      </c>
      <c r="G745">
        <v>11.9</v>
      </c>
      <c r="H745">
        <v>4.5999999999999996</v>
      </c>
      <c r="I745">
        <v>12.9</v>
      </c>
      <c r="J745">
        <v>15</v>
      </c>
      <c r="K745">
        <v>983.5</v>
      </c>
      <c r="L745">
        <v>1016.7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229.2</v>
      </c>
      <c r="S745" t="s">
        <v>20</v>
      </c>
      <c r="T745">
        <v>2</v>
      </c>
      <c r="U745">
        <v>744</v>
      </c>
    </row>
    <row r="746" spans="1:21">
      <c r="A746" s="27">
        <v>42838.645138888904</v>
      </c>
      <c r="B746">
        <v>18.399999999999999</v>
      </c>
      <c r="C746">
        <v>49</v>
      </c>
      <c r="D746" s="28">
        <v>12.9</v>
      </c>
      <c r="E746" s="28">
        <v>56</v>
      </c>
      <c r="F746">
        <v>4.3</v>
      </c>
      <c r="G746">
        <v>7.9</v>
      </c>
      <c r="H746">
        <v>4.4000000000000004</v>
      </c>
      <c r="I746">
        <v>12.9</v>
      </c>
      <c r="J746">
        <v>355</v>
      </c>
      <c r="K746">
        <v>983.5</v>
      </c>
      <c r="L746">
        <v>1016.7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281.04000000000002</v>
      </c>
      <c r="S746" t="s">
        <v>20</v>
      </c>
      <c r="T746">
        <v>2</v>
      </c>
      <c r="U746">
        <v>745</v>
      </c>
    </row>
    <row r="747" spans="1:21">
      <c r="A747" s="27">
        <v>42838.646527777797</v>
      </c>
      <c r="B747">
        <v>18.399999999999999</v>
      </c>
      <c r="C747">
        <v>49</v>
      </c>
      <c r="D747" s="28">
        <v>12.9</v>
      </c>
      <c r="E747" s="28">
        <v>56</v>
      </c>
      <c r="F747">
        <v>9.4</v>
      </c>
      <c r="G747">
        <v>15.8</v>
      </c>
      <c r="H747">
        <v>4.4000000000000004</v>
      </c>
      <c r="I747">
        <v>12.9</v>
      </c>
      <c r="J747">
        <v>274</v>
      </c>
      <c r="K747">
        <v>983.5</v>
      </c>
      <c r="L747">
        <v>1016.7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295.75</v>
      </c>
      <c r="S747" t="s">
        <v>20</v>
      </c>
      <c r="T747">
        <v>3</v>
      </c>
      <c r="U747">
        <v>746</v>
      </c>
    </row>
    <row r="748" spans="1:21">
      <c r="A748" s="27">
        <v>42838.647916666698</v>
      </c>
      <c r="B748">
        <v>18.399999999999999</v>
      </c>
      <c r="C748">
        <v>49</v>
      </c>
      <c r="D748" s="28">
        <v>13</v>
      </c>
      <c r="E748" s="28">
        <v>57</v>
      </c>
      <c r="F748">
        <v>7.2</v>
      </c>
      <c r="G748">
        <v>11.9</v>
      </c>
      <c r="H748">
        <v>4.7</v>
      </c>
      <c r="I748">
        <v>13</v>
      </c>
      <c r="J748">
        <v>0</v>
      </c>
      <c r="K748">
        <v>983.3</v>
      </c>
      <c r="L748">
        <v>1016.5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238.07</v>
      </c>
      <c r="S748" t="s">
        <v>20</v>
      </c>
      <c r="T748">
        <v>2</v>
      </c>
      <c r="U748">
        <v>747</v>
      </c>
    </row>
    <row r="749" spans="1:21">
      <c r="A749" s="27">
        <v>42838.649305555598</v>
      </c>
      <c r="B749">
        <v>18.399999999999999</v>
      </c>
      <c r="C749">
        <v>49</v>
      </c>
      <c r="D749" s="28">
        <v>13</v>
      </c>
      <c r="E749" s="28">
        <v>57</v>
      </c>
      <c r="F749">
        <v>9.4</v>
      </c>
      <c r="G749">
        <v>15.8</v>
      </c>
      <c r="H749">
        <v>4.7</v>
      </c>
      <c r="I749">
        <v>13</v>
      </c>
      <c r="J749">
        <v>352</v>
      </c>
      <c r="K749">
        <v>983.4</v>
      </c>
      <c r="L749">
        <v>1016.6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205.87</v>
      </c>
      <c r="S749" t="s">
        <v>20</v>
      </c>
      <c r="T749">
        <v>2</v>
      </c>
      <c r="U749">
        <v>748</v>
      </c>
    </row>
    <row r="750" spans="1:21">
      <c r="A750" s="27">
        <v>42838.650694444397</v>
      </c>
      <c r="B750">
        <v>18.399999999999999</v>
      </c>
      <c r="C750">
        <v>49</v>
      </c>
      <c r="D750" s="28">
        <v>13</v>
      </c>
      <c r="E750" s="28">
        <v>57</v>
      </c>
      <c r="F750">
        <v>13.3</v>
      </c>
      <c r="G750">
        <v>15.8</v>
      </c>
      <c r="H750">
        <v>4.7</v>
      </c>
      <c r="I750">
        <v>13</v>
      </c>
      <c r="J750">
        <v>247</v>
      </c>
      <c r="K750">
        <v>983.5</v>
      </c>
      <c r="L750">
        <v>1016.7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201.14</v>
      </c>
      <c r="S750" t="s">
        <v>20</v>
      </c>
      <c r="T750">
        <v>2</v>
      </c>
      <c r="U750">
        <v>749</v>
      </c>
    </row>
    <row r="751" spans="1:21">
      <c r="A751" s="27">
        <v>42838.652083333298</v>
      </c>
      <c r="B751">
        <v>18.399999999999999</v>
      </c>
      <c r="C751">
        <v>49</v>
      </c>
      <c r="D751" s="28">
        <v>13</v>
      </c>
      <c r="E751" s="28">
        <v>56</v>
      </c>
      <c r="F751">
        <v>8.3000000000000007</v>
      </c>
      <c r="G751">
        <v>11.9</v>
      </c>
      <c r="H751">
        <v>4.4000000000000004</v>
      </c>
      <c r="I751">
        <v>13</v>
      </c>
      <c r="J751">
        <v>287</v>
      </c>
      <c r="K751">
        <v>983.4</v>
      </c>
      <c r="L751">
        <v>1016.6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244.2</v>
      </c>
      <c r="S751" t="s">
        <v>20</v>
      </c>
      <c r="T751">
        <v>2</v>
      </c>
      <c r="U751">
        <v>750</v>
      </c>
    </row>
    <row r="752" spans="1:21">
      <c r="A752" s="27">
        <v>42838.653472222199</v>
      </c>
      <c r="B752">
        <v>18.3</v>
      </c>
      <c r="C752">
        <v>49</v>
      </c>
      <c r="D752" s="28">
        <v>13</v>
      </c>
      <c r="E752" s="28">
        <v>56</v>
      </c>
      <c r="F752">
        <v>6.5</v>
      </c>
      <c r="G752">
        <v>7.9</v>
      </c>
      <c r="H752">
        <v>4.4000000000000004</v>
      </c>
      <c r="I752">
        <v>13</v>
      </c>
      <c r="J752">
        <v>215</v>
      </c>
      <c r="K752">
        <v>983.3</v>
      </c>
      <c r="L752">
        <v>1016.5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242.87</v>
      </c>
      <c r="S752" t="s">
        <v>20</v>
      </c>
      <c r="T752">
        <v>2</v>
      </c>
      <c r="U752">
        <v>751</v>
      </c>
    </row>
    <row r="753" spans="1:21">
      <c r="A753" s="27">
        <v>42838.654861111099</v>
      </c>
      <c r="B753">
        <v>18.3</v>
      </c>
      <c r="C753">
        <v>49</v>
      </c>
      <c r="D753" s="28">
        <v>13</v>
      </c>
      <c r="E753" s="28">
        <v>56</v>
      </c>
      <c r="F753">
        <v>7.2</v>
      </c>
      <c r="G753">
        <v>11.9</v>
      </c>
      <c r="H753">
        <v>4.4000000000000004</v>
      </c>
      <c r="I753">
        <v>13</v>
      </c>
      <c r="J753">
        <v>270</v>
      </c>
      <c r="K753">
        <v>983.4</v>
      </c>
      <c r="L753">
        <v>1016.6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224.4</v>
      </c>
      <c r="S753" t="s">
        <v>20</v>
      </c>
      <c r="T753">
        <v>2</v>
      </c>
      <c r="U753">
        <v>752</v>
      </c>
    </row>
    <row r="754" spans="1:21">
      <c r="A754" s="27">
        <v>42838.65625</v>
      </c>
      <c r="B754">
        <v>18.3</v>
      </c>
      <c r="C754">
        <v>49</v>
      </c>
      <c r="D754" s="28">
        <v>13</v>
      </c>
      <c r="E754" s="28">
        <v>57</v>
      </c>
      <c r="F754">
        <v>10.8</v>
      </c>
      <c r="G754">
        <v>15.8</v>
      </c>
      <c r="H754">
        <v>4.7</v>
      </c>
      <c r="I754">
        <v>13</v>
      </c>
      <c r="J754">
        <v>263</v>
      </c>
      <c r="K754">
        <v>983.3</v>
      </c>
      <c r="L754">
        <v>1016.5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264.12</v>
      </c>
      <c r="S754" t="s">
        <v>20</v>
      </c>
      <c r="T754">
        <v>2</v>
      </c>
      <c r="U754">
        <v>753</v>
      </c>
    </row>
    <row r="755" spans="1:21">
      <c r="A755" s="27">
        <v>42838.657638888901</v>
      </c>
      <c r="B755">
        <v>18.3</v>
      </c>
      <c r="C755">
        <v>49</v>
      </c>
      <c r="D755" s="28">
        <v>13</v>
      </c>
      <c r="E755" s="28">
        <v>57</v>
      </c>
      <c r="F755">
        <v>13</v>
      </c>
      <c r="G755">
        <v>15.8</v>
      </c>
      <c r="H755">
        <v>4.7</v>
      </c>
      <c r="I755">
        <v>13</v>
      </c>
      <c r="J755">
        <v>270</v>
      </c>
      <c r="K755">
        <v>983.7</v>
      </c>
      <c r="L755">
        <v>1016.9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540.87</v>
      </c>
      <c r="S755" t="s">
        <v>20</v>
      </c>
      <c r="T755">
        <v>2</v>
      </c>
      <c r="U755">
        <v>754</v>
      </c>
    </row>
    <row r="756" spans="1:21">
      <c r="A756" s="27">
        <v>42838.659027777801</v>
      </c>
      <c r="B756">
        <v>18.3</v>
      </c>
      <c r="C756">
        <v>49</v>
      </c>
      <c r="D756" s="28">
        <v>13.1</v>
      </c>
      <c r="E756" s="28">
        <v>55</v>
      </c>
      <c r="F756">
        <v>7.2</v>
      </c>
      <c r="G756">
        <v>7.9</v>
      </c>
      <c r="H756">
        <v>4.3</v>
      </c>
      <c r="I756">
        <v>13.1</v>
      </c>
      <c r="J756">
        <v>255</v>
      </c>
      <c r="K756">
        <v>983.5</v>
      </c>
      <c r="L756">
        <v>1016.7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385.79</v>
      </c>
      <c r="S756" t="s">
        <v>20</v>
      </c>
      <c r="T756">
        <v>3</v>
      </c>
      <c r="U756">
        <v>755</v>
      </c>
    </row>
    <row r="757" spans="1:21">
      <c r="A757" s="27">
        <v>42838.660416666702</v>
      </c>
      <c r="B757">
        <v>18.3</v>
      </c>
      <c r="C757">
        <v>49</v>
      </c>
      <c r="D757" s="28">
        <v>13.1</v>
      </c>
      <c r="E757" s="28">
        <v>55</v>
      </c>
      <c r="F757">
        <v>7.9</v>
      </c>
      <c r="G757">
        <v>11.9</v>
      </c>
      <c r="H757">
        <v>4.3</v>
      </c>
      <c r="I757">
        <v>13.1</v>
      </c>
      <c r="J757">
        <v>294</v>
      </c>
      <c r="K757">
        <v>983.4</v>
      </c>
      <c r="L757">
        <v>1016.6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669.01</v>
      </c>
      <c r="S757" t="s">
        <v>20</v>
      </c>
      <c r="T757">
        <v>3</v>
      </c>
      <c r="U757">
        <v>756</v>
      </c>
    </row>
    <row r="758" spans="1:21">
      <c r="A758" s="27">
        <v>42838.661805555603</v>
      </c>
      <c r="B758">
        <v>18.3</v>
      </c>
      <c r="C758">
        <v>49</v>
      </c>
      <c r="D758" s="28">
        <v>13.2</v>
      </c>
      <c r="E758" s="28">
        <v>53</v>
      </c>
      <c r="F758">
        <v>9.6999999999999993</v>
      </c>
      <c r="G758">
        <v>15.8</v>
      </c>
      <c r="H758">
        <v>3.8</v>
      </c>
      <c r="I758">
        <v>13.2</v>
      </c>
      <c r="J758">
        <v>29</v>
      </c>
      <c r="K758">
        <v>983.6</v>
      </c>
      <c r="L758">
        <v>1016.8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282.45999999999998</v>
      </c>
      <c r="S758" t="s">
        <v>20</v>
      </c>
      <c r="T758">
        <v>3</v>
      </c>
      <c r="U758">
        <v>757</v>
      </c>
    </row>
    <row r="759" spans="1:21">
      <c r="A759" s="27">
        <v>42838.663194444402</v>
      </c>
      <c r="B759">
        <v>18.3</v>
      </c>
      <c r="C759">
        <v>49</v>
      </c>
      <c r="D759" s="28">
        <v>13.3</v>
      </c>
      <c r="E759" s="28">
        <v>54</v>
      </c>
      <c r="F759">
        <v>10.4</v>
      </c>
      <c r="G759">
        <v>15.8</v>
      </c>
      <c r="H759">
        <v>4.2</v>
      </c>
      <c r="I759">
        <v>13.3</v>
      </c>
      <c r="J759">
        <v>304</v>
      </c>
      <c r="K759">
        <v>983.4</v>
      </c>
      <c r="L759">
        <v>1016.6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256.92</v>
      </c>
      <c r="S759" t="s">
        <v>20</v>
      </c>
      <c r="T759">
        <v>2</v>
      </c>
      <c r="U759">
        <v>758</v>
      </c>
    </row>
    <row r="760" spans="1:21">
      <c r="A760" s="27">
        <v>42838.664583333302</v>
      </c>
      <c r="B760">
        <v>18.3</v>
      </c>
      <c r="C760">
        <v>49</v>
      </c>
      <c r="D760" s="28">
        <v>13.3</v>
      </c>
      <c r="E760" s="28">
        <v>55</v>
      </c>
      <c r="F760">
        <v>5.4</v>
      </c>
      <c r="G760">
        <v>7.9</v>
      </c>
      <c r="H760">
        <v>4.5</v>
      </c>
      <c r="I760">
        <v>13.3</v>
      </c>
      <c r="J760">
        <v>279</v>
      </c>
      <c r="K760">
        <v>983.4</v>
      </c>
      <c r="L760">
        <v>1016.6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267.94</v>
      </c>
      <c r="S760" t="s">
        <v>20</v>
      </c>
      <c r="T760">
        <v>2</v>
      </c>
      <c r="U760">
        <v>759</v>
      </c>
    </row>
    <row r="761" spans="1:21">
      <c r="A761" s="27">
        <v>42838.665972222203</v>
      </c>
      <c r="B761">
        <v>18.3</v>
      </c>
      <c r="C761">
        <v>49</v>
      </c>
      <c r="D761" s="28">
        <v>13.4</v>
      </c>
      <c r="E761" s="28">
        <v>56</v>
      </c>
      <c r="F761">
        <v>11.9</v>
      </c>
      <c r="G761">
        <v>19.8</v>
      </c>
      <c r="H761">
        <v>4.8</v>
      </c>
      <c r="I761">
        <v>13.4</v>
      </c>
      <c r="J761">
        <v>87</v>
      </c>
      <c r="K761">
        <v>983.4</v>
      </c>
      <c r="L761">
        <v>1016.6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260.33</v>
      </c>
      <c r="S761" t="s">
        <v>20</v>
      </c>
      <c r="T761">
        <v>2</v>
      </c>
      <c r="U761">
        <v>760</v>
      </c>
    </row>
    <row r="762" spans="1:21">
      <c r="A762" s="27">
        <v>42838.667361111096</v>
      </c>
      <c r="B762">
        <v>18.3</v>
      </c>
      <c r="C762">
        <v>49</v>
      </c>
      <c r="D762" s="28">
        <v>13.4</v>
      </c>
      <c r="E762" s="28">
        <v>55</v>
      </c>
      <c r="F762">
        <v>14.8</v>
      </c>
      <c r="G762">
        <v>19.8</v>
      </c>
      <c r="H762">
        <v>4.5999999999999996</v>
      </c>
      <c r="I762">
        <v>13.4</v>
      </c>
      <c r="J762">
        <v>114</v>
      </c>
      <c r="K762">
        <v>983.4</v>
      </c>
      <c r="L762">
        <v>1016.6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257.20999999999998</v>
      </c>
      <c r="S762" t="s">
        <v>20</v>
      </c>
      <c r="T762">
        <v>2</v>
      </c>
      <c r="U762">
        <v>761</v>
      </c>
    </row>
    <row r="763" spans="1:21">
      <c r="A763" s="27">
        <v>42838.668749999997</v>
      </c>
      <c r="B763">
        <v>18.3</v>
      </c>
      <c r="C763">
        <v>49</v>
      </c>
      <c r="D763" s="28">
        <v>13.4</v>
      </c>
      <c r="E763" s="28">
        <v>56</v>
      </c>
      <c r="F763">
        <v>10.8</v>
      </c>
      <c r="G763">
        <v>11.9</v>
      </c>
      <c r="H763">
        <v>4.8</v>
      </c>
      <c r="I763">
        <v>13.4</v>
      </c>
      <c r="J763">
        <v>19</v>
      </c>
      <c r="K763">
        <v>983.3</v>
      </c>
      <c r="L763">
        <v>1016.5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236.18</v>
      </c>
      <c r="S763" t="s">
        <v>20</v>
      </c>
      <c r="T763">
        <v>2</v>
      </c>
      <c r="U763">
        <v>762</v>
      </c>
    </row>
    <row r="764" spans="1:21">
      <c r="A764" s="27">
        <v>42838.670138888898</v>
      </c>
      <c r="B764">
        <v>18.3</v>
      </c>
      <c r="C764">
        <v>49</v>
      </c>
      <c r="D764" s="28">
        <v>13.3</v>
      </c>
      <c r="E764" s="28">
        <v>56</v>
      </c>
      <c r="F764">
        <v>17.3</v>
      </c>
      <c r="G764">
        <v>24.1</v>
      </c>
      <c r="H764">
        <v>4.7</v>
      </c>
      <c r="I764">
        <v>13.3</v>
      </c>
      <c r="J764">
        <v>22</v>
      </c>
      <c r="K764">
        <v>983.6</v>
      </c>
      <c r="L764">
        <v>1016.8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306.99</v>
      </c>
      <c r="S764" t="s">
        <v>20</v>
      </c>
      <c r="T764">
        <v>2</v>
      </c>
      <c r="U764">
        <v>763</v>
      </c>
    </row>
    <row r="765" spans="1:21">
      <c r="A765" s="27">
        <v>42838.671527777798</v>
      </c>
      <c r="B765">
        <v>18.3</v>
      </c>
      <c r="C765">
        <v>49</v>
      </c>
      <c r="D765" s="28">
        <v>13.4</v>
      </c>
      <c r="E765" s="28">
        <v>56</v>
      </c>
      <c r="F765">
        <v>6.5</v>
      </c>
      <c r="G765">
        <v>7.9</v>
      </c>
      <c r="H765">
        <v>4.8</v>
      </c>
      <c r="I765">
        <v>13.4</v>
      </c>
      <c r="J765">
        <v>308</v>
      </c>
      <c r="K765">
        <v>983.4</v>
      </c>
      <c r="L765">
        <v>1016.6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270.5</v>
      </c>
      <c r="S765" t="s">
        <v>20</v>
      </c>
      <c r="T765">
        <v>2</v>
      </c>
      <c r="U765">
        <v>764</v>
      </c>
    </row>
    <row r="766" spans="1:21">
      <c r="A766" s="27">
        <v>42838.672916666699</v>
      </c>
      <c r="B766">
        <v>18.3</v>
      </c>
      <c r="C766">
        <v>49</v>
      </c>
      <c r="D766" s="28">
        <v>13.4</v>
      </c>
      <c r="E766" s="28">
        <v>54</v>
      </c>
      <c r="F766">
        <v>5.8</v>
      </c>
      <c r="G766">
        <v>7.9</v>
      </c>
      <c r="H766">
        <v>4.3</v>
      </c>
      <c r="I766">
        <v>13.4</v>
      </c>
      <c r="J766">
        <v>287</v>
      </c>
      <c r="K766">
        <v>983.4</v>
      </c>
      <c r="L766">
        <v>1016.6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612.44000000000005</v>
      </c>
      <c r="S766" t="s">
        <v>20</v>
      </c>
      <c r="T766">
        <v>3</v>
      </c>
      <c r="U766">
        <v>765</v>
      </c>
    </row>
    <row r="767" spans="1:21">
      <c r="A767" s="27">
        <v>42838.6743055556</v>
      </c>
      <c r="B767">
        <v>18.3</v>
      </c>
      <c r="C767">
        <v>49</v>
      </c>
      <c r="D767" s="28">
        <v>13.5</v>
      </c>
      <c r="E767" s="28">
        <v>54</v>
      </c>
      <c r="F767">
        <v>5.8</v>
      </c>
      <c r="G767">
        <v>11.9</v>
      </c>
      <c r="H767">
        <v>4.4000000000000004</v>
      </c>
      <c r="I767">
        <v>13.5</v>
      </c>
      <c r="J767">
        <v>329</v>
      </c>
      <c r="K767">
        <v>983.6</v>
      </c>
      <c r="L767">
        <v>1016.8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566.66</v>
      </c>
      <c r="S767" t="s">
        <v>20</v>
      </c>
      <c r="T767">
        <v>3</v>
      </c>
      <c r="U767">
        <v>766</v>
      </c>
    </row>
    <row r="768" spans="1:21">
      <c r="A768" s="27">
        <v>42838.675694444399</v>
      </c>
      <c r="B768">
        <v>18.3</v>
      </c>
      <c r="C768">
        <v>49</v>
      </c>
      <c r="D768" s="28">
        <v>13.6</v>
      </c>
      <c r="E768" s="28">
        <v>53</v>
      </c>
      <c r="F768">
        <v>10.4</v>
      </c>
      <c r="G768">
        <v>11.9</v>
      </c>
      <c r="H768">
        <v>4.2</v>
      </c>
      <c r="I768">
        <v>13.6</v>
      </c>
      <c r="J768">
        <v>298</v>
      </c>
      <c r="K768">
        <v>983.3</v>
      </c>
      <c r="L768">
        <v>1016.5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403.57</v>
      </c>
      <c r="S768" t="s">
        <v>20</v>
      </c>
      <c r="T768">
        <v>2</v>
      </c>
      <c r="U768">
        <v>767</v>
      </c>
    </row>
    <row r="769" spans="1:21">
      <c r="A769" s="27">
        <v>42838.677083333299</v>
      </c>
      <c r="B769">
        <v>18.399999999999999</v>
      </c>
      <c r="C769">
        <v>49</v>
      </c>
      <c r="D769" s="28">
        <v>13.6</v>
      </c>
      <c r="E769" s="28">
        <v>54</v>
      </c>
      <c r="F769">
        <v>13.3</v>
      </c>
      <c r="G769">
        <v>15.8</v>
      </c>
      <c r="H769">
        <v>4.5</v>
      </c>
      <c r="I769">
        <v>13.6</v>
      </c>
      <c r="J769">
        <v>355</v>
      </c>
      <c r="K769">
        <v>983.5</v>
      </c>
      <c r="L769">
        <v>1016.7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202.94</v>
      </c>
      <c r="S769" t="s">
        <v>20</v>
      </c>
      <c r="T769">
        <v>2</v>
      </c>
      <c r="U769">
        <v>768</v>
      </c>
    </row>
    <row r="770" spans="1:21">
      <c r="A770" s="27">
        <v>42838.6784722222</v>
      </c>
      <c r="B770">
        <v>18.399999999999999</v>
      </c>
      <c r="C770">
        <v>48</v>
      </c>
      <c r="D770" s="28">
        <v>13.7</v>
      </c>
      <c r="E770" s="28">
        <v>54</v>
      </c>
      <c r="F770">
        <v>11.9</v>
      </c>
      <c r="G770">
        <v>15.8</v>
      </c>
      <c r="H770">
        <v>4.5999999999999996</v>
      </c>
      <c r="I770">
        <v>13.7</v>
      </c>
      <c r="J770">
        <v>357</v>
      </c>
      <c r="K770">
        <v>983.4</v>
      </c>
      <c r="L770">
        <v>1016.6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208.08</v>
      </c>
      <c r="S770" t="s">
        <v>20</v>
      </c>
      <c r="T770">
        <v>2</v>
      </c>
      <c r="U770">
        <v>769</v>
      </c>
    </row>
    <row r="771" spans="1:21">
      <c r="A771" s="27">
        <v>42838.679861111101</v>
      </c>
      <c r="B771">
        <v>18.3</v>
      </c>
      <c r="C771">
        <v>48</v>
      </c>
      <c r="D771" s="28">
        <v>13.6</v>
      </c>
      <c r="E771" s="28">
        <v>55</v>
      </c>
      <c r="F771">
        <v>14</v>
      </c>
      <c r="G771">
        <v>15.8</v>
      </c>
      <c r="H771">
        <v>4.7</v>
      </c>
      <c r="I771">
        <v>13.6</v>
      </c>
      <c r="J771">
        <v>1</v>
      </c>
      <c r="K771">
        <v>983.2</v>
      </c>
      <c r="L771">
        <v>1016.4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192.93</v>
      </c>
      <c r="S771" t="s">
        <v>20</v>
      </c>
      <c r="T771">
        <v>2</v>
      </c>
      <c r="U771">
        <v>770</v>
      </c>
    </row>
    <row r="772" spans="1:21">
      <c r="A772" s="27">
        <v>42838.681250000001</v>
      </c>
      <c r="B772">
        <v>18.3</v>
      </c>
      <c r="C772">
        <v>48</v>
      </c>
      <c r="D772" s="28">
        <v>13.6</v>
      </c>
      <c r="E772" s="28">
        <v>55</v>
      </c>
      <c r="F772">
        <v>10.8</v>
      </c>
      <c r="G772">
        <v>15.8</v>
      </c>
      <c r="H772">
        <v>4.7</v>
      </c>
      <c r="I772">
        <v>13.6</v>
      </c>
      <c r="J772">
        <v>275</v>
      </c>
      <c r="K772">
        <v>983.3</v>
      </c>
      <c r="L772">
        <v>1016.5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175.66</v>
      </c>
      <c r="S772" t="s">
        <v>20</v>
      </c>
      <c r="T772">
        <v>2</v>
      </c>
      <c r="U772">
        <v>771</v>
      </c>
    </row>
    <row r="773" spans="1:21">
      <c r="A773" s="27">
        <v>42838.682638888902</v>
      </c>
      <c r="B773">
        <v>18.3</v>
      </c>
      <c r="C773">
        <v>48</v>
      </c>
      <c r="D773" s="28">
        <v>13.6</v>
      </c>
      <c r="E773" s="28">
        <v>55</v>
      </c>
      <c r="F773">
        <v>3.2</v>
      </c>
      <c r="G773">
        <v>7.9</v>
      </c>
      <c r="H773">
        <v>4.7</v>
      </c>
      <c r="I773">
        <v>13.6</v>
      </c>
      <c r="J773">
        <v>91</v>
      </c>
      <c r="K773">
        <v>983.4</v>
      </c>
      <c r="L773">
        <v>1016.6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166.09</v>
      </c>
      <c r="S773" t="s">
        <v>20</v>
      </c>
      <c r="T773">
        <v>1</v>
      </c>
      <c r="U773">
        <v>772</v>
      </c>
    </row>
    <row r="774" spans="1:21">
      <c r="A774" s="27">
        <v>42838.684027777803</v>
      </c>
      <c r="B774">
        <v>18.3</v>
      </c>
      <c r="C774">
        <v>48</v>
      </c>
      <c r="D774" s="28">
        <v>13.5</v>
      </c>
      <c r="E774" s="28">
        <v>54</v>
      </c>
      <c r="F774">
        <v>14</v>
      </c>
      <c r="G774">
        <v>19.8</v>
      </c>
      <c r="H774">
        <v>4.4000000000000004</v>
      </c>
      <c r="I774">
        <v>13.5</v>
      </c>
      <c r="J774">
        <v>268</v>
      </c>
      <c r="K774">
        <v>983.4</v>
      </c>
      <c r="L774">
        <v>1016.6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176.04</v>
      </c>
      <c r="S774" t="s">
        <v>20</v>
      </c>
      <c r="T774">
        <v>2</v>
      </c>
      <c r="U774">
        <v>773</v>
      </c>
    </row>
    <row r="775" spans="1:21">
      <c r="A775" s="27">
        <v>42838.685416666704</v>
      </c>
      <c r="B775">
        <v>18.3</v>
      </c>
      <c r="C775">
        <v>48</v>
      </c>
      <c r="D775" s="28">
        <v>13.5</v>
      </c>
      <c r="E775" s="28">
        <v>54</v>
      </c>
      <c r="F775">
        <v>6.5</v>
      </c>
      <c r="G775">
        <v>7.9</v>
      </c>
      <c r="H775">
        <v>4.4000000000000004</v>
      </c>
      <c r="I775">
        <v>13.5</v>
      </c>
      <c r="J775">
        <v>65</v>
      </c>
      <c r="K775">
        <v>983.3</v>
      </c>
      <c r="L775">
        <v>1016.5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215.31</v>
      </c>
      <c r="S775" t="s">
        <v>20</v>
      </c>
      <c r="T775">
        <v>2</v>
      </c>
      <c r="U775">
        <v>774</v>
      </c>
    </row>
    <row r="776" spans="1:21">
      <c r="A776" s="27">
        <v>42838.686805555597</v>
      </c>
      <c r="B776">
        <v>18.3</v>
      </c>
      <c r="C776">
        <v>48</v>
      </c>
      <c r="D776" s="28">
        <v>13.4</v>
      </c>
      <c r="E776" s="28">
        <v>54</v>
      </c>
      <c r="F776">
        <v>2.9</v>
      </c>
      <c r="G776">
        <v>4</v>
      </c>
      <c r="H776">
        <v>4.3</v>
      </c>
      <c r="I776">
        <v>13.4</v>
      </c>
      <c r="J776">
        <v>318</v>
      </c>
      <c r="K776">
        <v>983.4</v>
      </c>
      <c r="L776">
        <v>1016.6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218.75</v>
      </c>
      <c r="S776" t="s">
        <v>20</v>
      </c>
      <c r="T776">
        <v>2</v>
      </c>
      <c r="U776">
        <v>775</v>
      </c>
    </row>
    <row r="777" spans="1:21">
      <c r="A777" s="27">
        <v>42838.688194444403</v>
      </c>
      <c r="B777">
        <v>18.3</v>
      </c>
      <c r="C777">
        <v>48</v>
      </c>
      <c r="D777" s="28">
        <v>13.5</v>
      </c>
      <c r="E777" s="28">
        <v>54</v>
      </c>
      <c r="F777">
        <v>1.8</v>
      </c>
      <c r="G777">
        <v>4</v>
      </c>
      <c r="H777">
        <v>4.4000000000000004</v>
      </c>
      <c r="I777">
        <v>13.5</v>
      </c>
      <c r="J777">
        <v>351</v>
      </c>
      <c r="K777">
        <v>983.4</v>
      </c>
      <c r="L777">
        <v>1016.6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409.66</v>
      </c>
      <c r="S777" t="s">
        <v>20</v>
      </c>
      <c r="T777">
        <v>2</v>
      </c>
      <c r="U777">
        <v>776</v>
      </c>
    </row>
    <row r="778" spans="1:21">
      <c r="A778" s="27">
        <v>42838.689583333296</v>
      </c>
      <c r="B778">
        <v>18.3</v>
      </c>
      <c r="C778">
        <v>48</v>
      </c>
      <c r="D778" s="28">
        <v>13.5</v>
      </c>
      <c r="E778" s="28">
        <v>53</v>
      </c>
      <c r="F778">
        <v>5.4</v>
      </c>
      <c r="G778">
        <v>7.9</v>
      </c>
      <c r="H778">
        <v>4.0999999999999996</v>
      </c>
      <c r="I778">
        <v>13.5</v>
      </c>
      <c r="J778">
        <v>349</v>
      </c>
      <c r="K778">
        <v>983.4</v>
      </c>
      <c r="L778">
        <v>1016.6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451.46</v>
      </c>
      <c r="S778" t="s">
        <v>20</v>
      </c>
      <c r="T778">
        <v>2</v>
      </c>
      <c r="U778">
        <v>777</v>
      </c>
    </row>
    <row r="779" spans="1:21">
      <c r="A779" s="27">
        <v>42838.690972222197</v>
      </c>
      <c r="B779">
        <v>18.3</v>
      </c>
      <c r="C779">
        <v>48</v>
      </c>
      <c r="D779" s="28">
        <v>13.6</v>
      </c>
      <c r="E779" s="28">
        <v>53</v>
      </c>
      <c r="F779">
        <v>15.8</v>
      </c>
      <c r="G779">
        <v>19.8</v>
      </c>
      <c r="H779">
        <v>4.2</v>
      </c>
      <c r="I779">
        <v>13.6</v>
      </c>
      <c r="J779">
        <v>28</v>
      </c>
      <c r="K779">
        <v>983.2</v>
      </c>
      <c r="L779">
        <v>1016.4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561.16999999999996</v>
      </c>
      <c r="S779" t="s">
        <v>20</v>
      </c>
      <c r="T779">
        <v>2</v>
      </c>
      <c r="U779">
        <v>778</v>
      </c>
    </row>
    <row r="780" spans="1:21">
      <c r="A780" s="27">
        <v>42838.692361111098</v>
      </c>
      <c r="B780">
        <v>18.3</v>
      </c>
      <c r="C780">
        <v>48</v>
      </c>
      <c r="D780" s="28">
        <v>13.6</v>
      </c>
      <c r="E780" s="28">
        <v>53</v>
      </c>
      <c r="F780">
        <v>5.8</v>
      </c>
      <c r="G780">
        <v>7.9</v>
      </c>
      <c r="H780">
        <v>4.2</v>
      </c>
      <c r="I780">
        <v>13.6</v>
      </c>
      <c r="J780">
        <v>296</v>
      </c>
      <c r="K780">
        <v>983.2</v>
      </c>
      <c r="L780">
        <v>1016.4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621.25</v>
      </c>
      <c r="S780" t="s">
        <v>20</v>
      </c>
      <c r="T780">
        <v>2</v>
      </c>
      <c r="U780">
        <v>779</v>
      </c>
    </row>
    <row r="781" spans="1:21">
      <c r="A781" s="27">
        <v>42838.693749999999</v>
      </c>
      <c r="B781">
        <v>18.399999999999999</v>
      </c>
      <c r="C781">
        <v>48</v>
      </c>
      <c r="D781" s="28">
        <v>13.7</v>
      </c>
      <c r="E781" s="28">
        <v>51</v>
      </c>
      <c r="F781">
        <v>4.7</v>
      </c>
      <c r="G781">
        <v>7.9</v>
      </c>
      <c r="H781">
        <v>3.8</v>
      </c>
      <c r="I781">
        <v>13.7</v>
      </c>
      <c r="J781">
        <v>260</v>
      </c>
      <c r="K781">
        <v>983.4</v>
      </c>
      <c r="L781">
        <v>1016.6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601.64</v>
      </c>
      <c r="S781" t="s">
        <v>20</v>
      </c>
      <c r="T781">
        <v>2</v>
      </c>
      <c r="U781">
        <v>780</v>
      </c>
    </row>
    <row r="782" spans="1:21">
      <c r="A782" s="27">
        <v>42838.695138888899</v>
      </c>
      <c r="B782">
        <v>18.399999999999999</v>
      </c>
      <c r="C782">
        <v>48</v>
      </c>
      <c r="D782" s="28">
        <v>13.8</v>
      </c>
      <c r="E782" s="28">
        <v>51</v>
      </c>
      <c r="F782">
        <v>21.6</v>
      </c>
      <c r="G782">
        <v>32</v>
      </c>
      <c r="H782">
        <v>3.9</v>
      </c>
      <c r="I782">
        <v>13.8</v>
      </c>
      <c r="J782">
        <v>31</v>
      </c>
      <c r="K782">
        <v>983.3</v>
      </c>
      <c r="L782">
        <v>1016.5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435.26</v>
      </c>
      <c r="S782" t="s">
        <v>20</v>
      </c>
      <c r="T782">
        <v>2</v>
      </c>
      <c r="U782">
        <v>781</v>
      </c>
    </row>
    <row r="783" spans="1:21">
      <c r="A783" s="27">
        <v>42838.6965277778</v>
      </c>
      <c r="B783">
        <v>18.399999999999999</v>
      </c>
      <c r="C783">
        <v>48</v>
      </c>
      <c r="D783" s="28">
        <v>13.8</v>
      </c>
      <c r="E783" s="28">
        <v>50</v>
      </c>
      <c r="F783">
        <v>12.2</v>
      </c>
      <c r="G783">
        <v>19.8</v>
      </c>
      <c r="H783">
        <v>3.6</v>
      </c>
      <c r="I783">
        <v>13.8</v>
      </c>
      <c r="J783">
        <v>303</v>
      </c>
      <c r="K783">
        <v>983.3</v>
      </c>
      <c r="L783">
        <v>1016.5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575.6</v>
      </c>
      <c r="S783" t="s">
        <v>20</v>
      </c>
      <c r="T783">
        <v>3</v>
      </c>
      <c r="U783">
        <v>782</v>
      </c>
    </row>
    <row r="784" spans="1:21">
      <c r="A784" s="27">
        <v>42838.697916666701</v>
      </c>
      <c r="B784">
        <v>18.399999999999999</v>
      </c>
      <c r="C784">
        <v>48</v>
      </c>
      <c r="D784" s="28">
        <v>13.8</v>
      </c>
      <c r="E784" s="28">
        <v>49</v>
      </c>
      <c r="F784">
        <v>5.8</v>
      </c>
      <c r="G784">
        <v>7.9</v>
      </c>
      <c r="H784">
        <v>3.3</v>
      </c>
      <c r="I784">
        <v>13.8</v>
      </c>
      <c r="J784">
        <v>72</v>
      </c>
      <c r="K784">
        <v>983.3</v>
      </c>
      <c r="L784">
        <v>1016.5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315.58</v>
      </c>
      <c r="S784" t="s">
        <v>20</v>
      </c>
      <c r="T784">
        <v>2</v>
      </c>
      <c r="U784">
        <v>783</v>
      </c>
    </row>
    <row r="785" spans="1:21">
      <c r="A785" s="27">
        <v>42838.699305555601</v>
      </c>
      <c r="B785">
        <v>18.399999999999999</v>
      </c>
      <c r="C785">
        <v>48</v>
      </c>
      <c r="D785" s="28">
        <v>13.8</v>
      </c>
      <c r="E785" s="28">
        <v>50</v>
      </c>
      <c r="F785">
        <v>9.6999999999999993</v>
      </c>
      <c r="G785">
        <v>15.8</v>
      </c>
      <c r="H785">
        <v>3.6</v>
      </c>
      <c r="I785">
        <v>13.8</v>
      </c>
      <c r="J785">
        <v>9</v>
      </c>
      <c r="K785">
        <v>983.2</v>
      </c>
      <c r="L785">
        <v>1016.4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528.49</v>
      </c>
      <c r="S785" t="s">
        <v>20</v>
      </c>
      <c r="T785">
        <v>2</v>
      </c>
      <c r="U785">
        <v>784</v>
      </c>
    </row>
    <row r="786" spans="1:21">
      <c r="A786" s="27">
        <v>42838.7006944444</v>
      </c>
      <c r="B786">
        <v>18.399999999999999</v>
      </c>
      <c r="C786">
        <v>48</v>
      </c>
      <c r="D786" s="28">
        <v>13.9</v>
      </c>
      <c r="E786" s="28">
        <v>48</v>
      </c>
      <c r="F786">
        <v>6.5</v>
      </c>
      <c r="G786">
        <v>7.9</v>
      </c>
      <c r="H786">
        <v>3.1</v>
      </c>
      <c r="I786">
        <v>13.9</v>
      </c>
      <c r="J786">
        <v>354</v>
      </c>
      <c r="K786">
        <v>983</v>
      </c>
      <c r="L786">
        <v>1016.2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619.61</v>
      </c>
      <c r="S786" t="s">
        <v>20</v>
      </c>
      <c r="T786">
        <v>2</v>
      </c>
      <c r="U786">
        <v>785</v>
      </c>
    </row>
    <row r="787" spans="1:21">
      <c r="A787" s="27">
        <v>42838.702083333301</v>
      </c>
      <c r="B787">
        <v>18.399999999999999</v>
      </c>
      <c r="C787">
        <v>48</v>
      </c>
      <c r="D787" s="28">
        <v>14</v>
      </c>
      <c r="E787" s="28">
        <v>48</v>
      </c>
      <c r="F787">
        <v>7.2</v>
      </c>
      <c r="G787">
        <v>11.9</v>
      </c>
      <c r="H787">
        <v>3.2</v>
      </c>
      <c r="I787">
        <v>14</v>
      </c>
      <c r="J787">
        <v>284</v>
      </c>
      <c r="K787">
        <v>983.2</v>
      </c>
      <c r="L787">
        <v>1016.4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617.42999999999995</v>
      </c>
      <c r="S787" t="s">
        <v>20</v>
      </c>
      <c r="T787">
        <v>2</v>
      </c>
      <c r="U787">
        <v>786</v>
      </c>
    </row>
    <row r="788" spans="1:21">
      <c r="A788" s="27">
        <v>42838.703472222202</v>
      </c>
      <c r="B788">
        <v>18.399999999999999</v>
      </c>
      <c r="C788">
        <v>48</v>
      </c>
      <c r="D788" s="28">
        <v>14.1</v>
      </c>
      <c r="E788" s="28">
        <v>50</v>
      </c>
      <c r="F788">
        <v>10.8</v>
      </c>
      <c r="G788">
        <v>11.9</v>
      </c>
      <c r="H788">
        <v>3.9</v>
      </c>
      <c r="I788">
        <v>14.1</v>
      </c>
      <c r="J788">
        <v>273</v>
      </c>
      <c r="K788">
        <v>983</v>
      </c>
      <c r="L788">
        <v>1016.2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277.47000000000003</v>
      </c>
      <c r="S788" t="s">
        <v>20</v>
      </c>
      <c r="T788">
        <v>2</v>
      </c>
      <c r="U788">
        <v>787</v>
      </c>
    </row>
    <row r="789" spans="1:21">
      <c r="A789" s="27">
        <v>42838.704861111102</v>
      </c>
      <c r="B789">
        <v>18.399999999999999</v>
      </c>
      <c r="C789">
        <v>48</v>
      </c>
      <c r="D789" s="28">
        <v>14.2</v>
      </c>
      <c r="E789" s="28">
        <v>49</v>
      </c>
      <c r="F789">
        <v>10.4</v>
      </c>
      <c r="G789">
        <v>15.8</v>
      </c>
      <c r="H789">
        <v>3.7</v>
      </c>
      <c r="I789">
        <v>14.2</v>
      </c>
      <c r="J789">
        <v>305</v>
      </c>
      <c r="K789">
        <v>983.2</v>
      </c>
      <c r="L789">
        <v>1016.4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608.59</v>
      </c>
      <c r="S789" t="s">
        <v>20</v>
      </c>
      <c r="T789">
        <v>2</v>
      </c>
      <c r="U789">
        <v>788</v>
      </c>
    </row>
    <row r="790" spans="1:21">
      <c r="A790" s="27">
        <v>42838.706250000003</v>
      </c>
      <c r="B790">
        <v>18.5</v>
      </c>
      <c r="C790">
        <v>48</v>
      </c>
      <c r="D790" s="28">
        <v>14.2</v>
      </c>
      <c r="E790" s="28">
        <v>49</v>
      </c>
      <c r="F790">
        <v>13</v>
      </c>
      <c r="G790">
        <v>15.8</v>
      </c>
      <c r="H790">
        <v>3.7</v>
      </c>
      <c r="I790">
        <v>14.2</v>
      </c>
      <c r="J790">
        <v>275</v>
      </c>
      <c r="K790">
        <v>983.3</v>
      </c>
      <c r="L790">
        <v>1016.5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338.56</v>
      </c>
      <c r="S790" t="s">
        <v>20</v>
      </c>
      <c r="T790">
        <v>2</v>
      </c>
      <c r="U790">
        <v>789</v>
      </c>
    </row>
    <row r="791" spans="1:21">
      <c r="A791" s="27">
        <v>42838.707638888904</v>
      </c>
      <c r="B791">
        <v>18.5</v>
      </c>
      <c r="C791">
        <v>48</v>
      </c>
      <c r="D791" s="28">
        <v>14.3</v>
      </c>
      <c r="E791" s="28">
        <v>50</v>
      </c>
      <c r="F791">
        <v>13.3</v>
      </c>
      <c r="G791">
        <v>15.8</v>
      </c>
      <c r="H791">
        <v>4</v>
      </c>
      <c r="I791">
        <v>14.3</v>
      </c>
      <c r="J791">
        <v>279</v>
      </c>
      <c r="K791">
        <v>983.1</v>
      </c>
      <c r="L791">
        <v>1016.3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282.49</v>
      </c>
      <c r="S791" t="s">
        <v>20</v>
      </c>
      <c r="T791">
        <v>2</v>
      </c>
      <c r="U791">
        <v>790</v>
      </c>
    </row>
    <row r="792" spans="1:21">
      <c r="A792" s="27">
        <v>42838.709027777797</v>
      </c>
      <c r="B792">
        <v>18.5</v>
      </c>
      <c r="C792">
        <v>48</v>
      </c>
      <c r="D792" s="28">
        <v>14.3</v>
      </c>
      <c r="E792" s="28">
        <v>50</v>
      </c>
      <c r="F792">
        <v>9</v>
      </c>
      <c r="G792">
        <v>15.8</v>
      </c>
      <c r="H792">
        <v>4</v>
      </c>
      <c r="I792">
        <v>14.3</v>
      </c>
      <c r="J792">
        <v>1</v>
      </c>
      <c r="K792">
        <v>983</v>
      </c>
      <c r="L792">
        <v>1016.2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534.4</v>
      </c>
      <c r="S792" t="s">
        <v>20</v>
      </c>
      <c r="T792">
        <v>2</v>
      </c>
      <c r="U792">
        <v>791</v>
      </c>
    </row>
    <row r="793" spans="1:21">
      <c r="A793" s="27">
        <v>42838.710416666698</v>
      </c>
      <c r="B793">
        <v>18.5</v>
      </c>
      <c r="C793">
        <v>48</v>
      </c>
      <c r="D793" s="28">
        <v>14.4</v>
      </c>
      <c r="E793" s="28">
        <v>49</v>
      </c>
      <c r="F793">
        <v>9</v>
      </c>
      <c r="G793">
        <v>11.9</v>
      </c>
      <c r="H793">
        <v>3.8</v>
      </c>
      <c r="I793">
        <v>14.4</v>
      </c>
      <c r="J793">
        <v>4</v>
      </c>
      <c r="K793">
        <v>983</v>
      </c>
      <c r="L793">
        <v>1016.2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289.52999999999997</v>
      </c>
      <c r="S793" t="s">
        <v>20</v>
      </c>
      <c r="T793">
        <v>2</v>
      </c>
      <c r="U793">
        <v>792</v>
      </c>
    </row>
    <row r="794" spans="1:21">
      <c r="A794" s="27">
        <v>42838.711805555598</v>
      </c>
      <c r="B794">
        <v>18.5</v>
      </c>
      <c r="C794">
        <v>48</v>
      </c>
      <c r="D794" s="28">
        <v>14.4</v>
      </c>
      <c r="E794" s="28">
        <v>50</v>
      </c>
      <c r="F794">
        <v>7.2</v>
      </c>
      <c r="G794">
        <v>11.9</v>
      </c>
      <c r="H794">
        <v>4.0999999999999996</v>
      </c>
      <c r="I794">
        <v>14.4</v>
      </c>
      <c r="J794">
        <v>282</v>
      </c>
      <c r="K794">
        <v>983.2</v>
      </c>
      <c r="L794">
        <v>1016.4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293.89</v>
      </c>
      <c r="S794" t="s">
        <v>20</v>
      </c>
      <c r="T794">
        <v>2</v>
      </c>
      <c r="U794">
        <v>793</v>
      </c>
    </row>
    <row r="795" spans="1:21">
      <c r="A795" s="27">
        <v>42838.713194444397</v>
      </c>
      <c r="B795">
        <v>18.5</v>
      </c>
      <c r="C795">
        <v>48</v>
      </c>
      <c r="D795" s="28">
        <v>14.4</v>
      </c>
      <c r="E795" s="28">
        <v>51</v>
      </c>
      <c r="F795">
        <v>7.2</v>
      </c>
      <c r="G795">
        <v>7.9</v>
      </c>
      <c r="H795">
        <v>4.4000000000000004</v>
      </c>
      <c r="I795">
        <v>14.4</v>
      </c>
      <c r="J795">
        <v>18</v>
      </c>
      <c r="K795">
        <v>983.1</v>
      </c>
      <c r="L795">
        <v>1016.3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213.23</v>
      </c>
      <c r="S795" t="s">
        <v>20</v>
      </c>
      <c r="T795">
        <v>2</v>
      </c>
      <c r="U795">
        <v>794</v>
      </c>
    </row>
    <row r="796" spans="1:21">
      <c r="A796" s="27">
        <v>42838.714583333298</v>
      </c>
      <c r="B796">
        <v>18.5</v>
      </c>
      <c r="C796">
        <v>48</v>
      </c>
      <c r="D796" s="28">
        <v>14.3</v>
      </c>
      <c r="E796" s="28">
        <v>51</v>
      </c>
      <c r="F796">
        <v>14.4</v>
      </c>
      <c r="G796">
        <v>19.8</v>
      </c>
      <c r="H796">
        <v>4.3</v>
      </c>
      <c r="I796">
        <v>14.3</v>
      </c>
      <c r="J796">
        <v>89</v>
      </c>
      <c r="K796">
        <v>983.1</v>
      </c>
      <c r="L796">
        <v>1016.3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211.49</v>
      </c>
      <c r="S796" t="s">
        <v>20</v>
      </c>
      <c r="T796">
        <v>2</v>
      </c>
      <c r="U796">
        <v>795</v>
      </c>
    </row>
    <row r="797" spans="1:21">
      <c r="A797" s="27">
        <v>42838.715972222199</v>
      </c>
      <c r="B797">
        <v>18.5</v>
      </c>
      <c r="C797">
        <v>48</v>
      </c>
      <c r="D797" s="28">
        <v>14.2</v>
      </c>
      <c r="E797" s="28">
        <v>52</v>
      </c>
      <c r="F797">
        <v>10.4</v>
      </c>
      <c r="G797">
        <v>11.9</v>
      </c>
      <c r="H797">
        <v>4.5</v>
      </c>
      <c r="I797">
        <v>14.2</v>
      </c>
      <c r="J797">
        <v>75</v>
      </c>
      <c r="K797">
        <v>982.8</v>
      </c>
      <c r="L797">
        <v>1016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263.64999999999998</v>
      </c>
      <c r="S797" t="s">
        <v>20</v>
      </c>
      <c r="T797">
        <v>2</v>
      </c>
      <c r="U797">
        <v>796</v>
      </c>
    </row>
    <row r="798" spans="1:21">
      <c r="A798" s="27">
        <v>42838.717361111099</v>
      </c>
      <c r="B798">
        <v>18.5</v>
      </c>
      <c r="C798">
        <v>48</v>
      </c>
      <c r="D798" s="28">
        <v>14.2</v>
      </c>
      <c r="E798" s="28">
        <v>51</v>
      </c>
      <c r="F798">
        <v>10.8</v>
      </c>
      <c r="G798">
        <v>15.8</v>
      </c>
      <c r="H798">
        <v>4.2</v>
      </c>
      <c r="I798">
        <v>14.2</v>
      </c>
      <c r="J798">
        <v>11</v>
      </c>
      <c r="K798">
        <v>983</v>
      </c>
      <c r="L798">
        <v>1016.2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539.01</v>
      </c>
      <c r="S798" t="s">
        <v>20</v>
      </c>
      <c r="T798">
        <v>2</v>
      </c>
      <c r="U798">
        <v>797</v>
      </c>
    </row>
    <row r="799" spans="1:21">
      <c r="A799" s="27">
        <v>42838.71875</v>
      </c>
      <c r="B799">
        <v>18.5</v>
      </c>
      <c r="C799">
        <v>48</v>
      </c>
      <c r="D799" s="28">
        <v>14.2</v>
      </c>
      <c r="E799" s="28">
        <v>51</v>
      </c>
      <c r="F799">
        <v>6.8</v>
      </c>
      <c r="G799">
        <v>11.9</v>
      </c>
      <c r="H799">
        <v>4.2</v>
      </c>
      <c r="I799">
        <v>14.2</v>
      </c>
      <c r="J799">
        <v>321</v>
      </c>
      <c r="K799">
        <v>983</v>
      </c>
      <c r="L799">
        <v>1016.2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464.72</v>
      </c>
      <c r="S799" t="s">
        <v>20</v>
      </c>
      <c r="T799">
        <v>2</v>
      </c>
      <c r="U799">
        <v>798</v>
      </c>
    </row>
    <row r="800" spans="1:21">
      <c r="A800" s="27">
        <v>42838.720138888901</v>
      </c>
      <c r="B800">
        <v>18.5</v>
      </c>
      <c r="C800">
        <v>48</v>
      </c>
      <c r="D800" s="28">
        <v>14.2</v>
      </c>
      <c r="E800" s="28">
        <v>51</v>
      </c>
      <c r="F800">
        <v>9.4</v>
      </c>
      <c r="G800">
        <v>11.9</v>
      </c>
      <c r="H800">
        <v>4.2</v>
      </c>
      <c r="I800">
        <v>14.2</v>
      </c>
      <c r="J800">
        <v>297</v>
      </c>
      <c r="K800">
        <v>983</v>
      </c>
      <c r="L800">
        <v>1016.2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258.5</v>
      </c>
      <c r="S800" t="s">
        <v>20</v>
      </c>
      <c r="T800">
        <v>2</v>
      </c>
      <c r="U800">
        <v>799</v>
      </c>
    </row>
    <row r="801" spans="1:21">
      <c r="A801" s="27">
        <v>42838.721527777801</v>
      </c>
      <c r="B801">
        <v>18.5</v>
      </c>
      <c r="C801">
        <v>48</v>
      </c>
      <c r="D801" s="28">
        <v>14.2</v>
      </c>
      <c r="E801" s="28">
        <v>51</v>
      </c>
      <c r="F801">
        <v>6.5</v>
      </c>
      <c r="G801">
        <v>7.9</v>
      </c>
      <c r="H801">
        <v>4.2</v>
      </c>
      <c r="I801">
        <v>14.2</v>
      </c>
      <c r="J801">
        <v>39</v>
      </c>
      <c r="K801">
        <v>983</v>
      </c>
      <c r="L801">
        <v>1016.2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276.45999999999998</v>
      </c>
      <c r="S801" t="s">
        <v>20</v>
      </c>
      <c r="T801">
        <v>2</v>
      </c>
      <c r="U801">
        <v>800</v>
      </c>
    </row>
    <row r="802" spans="1:21">
      <c r="A802" s="27">
        <v>42838.722916666702</v>
      </c>
      <c r="B802">
        <v>18.5</v>
      </c>
      <c r="C802">
        <v>48</v>
      </c>
      <c r="D802" s="28">
        <v>14.1</v>
      </c>
      <c r="E802" s="28">
        <v>51</v>
      </c>
      <c r="F802">
        <v>7.9</v>
      </c>
      <c r="G802">
        <v>11.9</v>
      </c>
      <c r="H802">
        <v>4.0999999999999996</v>
      </c>
      <c r="I802">
        <v>14.1</v>
      </c>
      <c r="J802">
        <v>327</v>
      </c>
      <c r="K802">
        <v>983</v>
      </c>
      <c r="L802">
        <v>1016.2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510.94</v>
      </c>
      <c r="S802" t="s">
        <v>20</v>
      </c>
      <c r="T802">
        <v>2</v>
      </c>
      <c r="U802">
        <v>801</v>
      </c>
    </row>
    <row r="803" spans="1:21">
      <c r="A803" s="27">
        <v>42838.724305555603</v>
      </c>
      <c r="B803">
        <v>18.5</v>
      </c>
      <c r="C803">
        <v>48</v>
      </c>
      <c r="D803" s="28">
        <v>14.1</v>
      </c>
      <c r="E803" s="28">
        <v>50</v>
      </c>
      <c r="F803">
        <v>14.4</v>
      </c>
      <c r="G803">
        <v>15.8</v>
      </c>
      <c r="H803">
        <v>3.9</v>
      </c>
      <c r="I803">
        <v>14.1</v>
      </c>
      <c r="J803">
        <v>272</v>
      </c>
      <c r="K803">
        <v>983.1</v>
      </c>
      <c r="L803">
        <v>1016.3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510.18</v>
      </c>
      <c r="S803" t="s">
        <v>20</v>
      </c>
      <c r="T803">
        <v>2</v>
      </c>
      <c r="U803">
        <v>802</v>
      </c>
    </row>
    <row r="804" spans="1:21">
      <c r="A804" s="27">
        <v>42838.725694444402</v>
      </c>
      <c r="B804">
        <v>18.5</v>
      </c>
      <c r="C804">
        <v>48</v>
      </c>
      <c r="D804" s="28">
        <v>14.1</v>
      </c>
      <c r="E804" s="28">
        <v>49</v>
      </c>
      <c r="F804">
        <v>4</v>
      </c>
      <c r="G804">
        <v>7.9</v>
      </c>
      <c r="H804">
        <v>3.6</v>
      </c>
      <c r="I804">
        <v>14.1</v>
      </c>
      <c r="J804">
        <v>221</v>
      </c>
      <c r="K804">
        <v>983</v>
      </c>
      <c r="L804">
        <v>1016.2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547.62</v>
      </c>
      <c r="S804" t="s">
        <v>20</v>
      </c>
      <c r="T804">
        <v>2</v>
      </c>
      <c r="U804">
        <v>803</v>
      </c>
    </row>
    <row r="805" spans="1:21">
      <c r="A805" s="27">
        <v>42838.727083333302</v>
      </c>
      <c r="B805">
        <v>18.5</v>
      </c>
      <c r="C805">
        <v>48</v>
      </c>
      <c r="D805" s="28">
        <v>14.1</v>
      </c>
      <c r="E805" s="28">
        <v>49</v>
      </c>
      <c r="F805">
        <v>13</v>
      </c>
      <c r="G805">
        <v>15.8</v>
      </c>
      <c r="H805">
        <v>3.6</v>
      </c>
      <c r="I805">
        <v>14.1</v>
      </c>
      <c r="J805">
        <v>294</v>
      </c>
      <c r="K805">
        <v>983</v>
      </c>
      <c r="L805">
        <v>1016.2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518.61</v>
      </c>
      <c r="S805" t="s">
        <v>20</v>
      </c>
      <c r="T805">
        <v>2</v>
      </c>
      <c r="U805">
        <v>804</v>
      </c>
    </row>
    <row r="806" spans="1:21">
      <c r="A806" s="27">
        <v>42838.728472222203</v>
      </c>
      <c r="B806">
        <v>18.5</v>
      </c>
      <c r="C806">
        <v>47</v>
      </c>
      <c r="D806" s="28">
        <v>14.1</v>
      </c>
      <c r="E806" s="28">
        <v>49</v>
      </c>
      <c r="F806">
        <v>11.9</v>
      </c>
      <c r="G806">
        <v>19.8</v>
      </c>
      <c r="H806">
        <v>3.6</v>
      </c>
      <c r="I806">
        <v>14.1</v>
      </c>
      <c r="J806">
        <v>224</v>
      </c>
      <c r="K806">
        <v>982.7</v>
      </c>
      <c r="L806">
        <v>1015.9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503.61</v>
      </c>
      <c r="S806" t="s">
        <v>20</v>
      </c>
      <c r="T806">
        <v>2</v>
      </c>
      <c r="U806">
        <v>805</v>
      </c>
    </row>
    <row r="807" spans="1:21">
      <c r="A807" s="27">
        <v>42838.729861111096</v>
      </c>
      <c r="B807">
        <v>18.5</v>
      </c>
      <c r="C807">
        <v>47</v>
      </c>
      <c r="D807" s="28">
        <v>14.2</v>
      </c>
      <c r="E807" s="28">
        <v>48</v>
      </c>
      <c r="F807">
        <v>5.4</v>
      </c>
      <c r="G807">
        <v>7.9</v>
      </c>
      <c r="H807">
        <v>3.4</v>
      </c>
      <c r="I807">
        <v>14.2</v>
      </c>
      <c r="J807">
        <v>356</v>
      </c>
      <c r="K807">
        <v>982.9</v>
      </c>
      <c r="L807">
        <v>1016.1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528.9</v>
      </c>
      <c r="S807" t="s">
        <v>20</v>
      </c>
      <c r="T807">
        <v>2</v>
      </c>
      <c r="U807">
        <v>806</v>
      </c>
    </row>
    <row r="808" spans="1:21">
      <c r="A808" s="27">
        <v>42838.731249999997</v>
      </c>
      <c r="B808">
        <v>18.600000000000001</v>
      </c>
      <c r="C808">
        <v>47</v>
      </c>
      <c r="D808" s="28">
        <v>14.2</v>
      </c>
      <c r="E808" s="28">
        <v>48</v>
      </c>
      <c r="F808">
        <v>4.7</v>
      </c>
      <c r="G808">
        <v>7.9</v>
      </c>
      <c r="H808">
        <v>3.4</v>
      </c>
      <c r="I808">
        <v>14.2</v>
      </c>
      <c r="J808">
        <v>285</v>
      </c>
      <c r="K808">
        <v>982.9</v>
      </c>
      <c r="L808">
        <v>1016.1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502.51</v>
      </c>
      <c r="S808" t="s">
        <v>20</v>
      </c>
      <c r="T808">
        <v>2</v>
      </c>
      <c r="U808">
        <v>807</v>
      </c>
    </row>
    <row r="809" spans="1:21">
      <c r="A809" s="27">
        <v>42838.732638888898</v>
      </c>
      <c r="B809">
        <v>18.600000000000001</v>
      </c>
      <c r="C809">
        <v>47</v>
      </c>
      <c r="D809" s="28">
        <v>14.3</v>
      </c>
      <c r="E809" s="28">
        <v>49</v>
      </c>
      <c r="F809">
        <v>15.8</v>
      </c>
      <c r="G809">
        <v>15.8</v>
      </c>
      <c r="H809">
        <v>3.7</v>
      </c>
      <c r="I809">
        <v>14.3</v>
      </c>
      <c r="J809">
        <v>57</v>
      </c>
      <c r="K809">
        <v>982.9</v>
      </c>
      <c r="L809">
        <v>1016.1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488.93</v>
      </c>
      <c r="S809" t="s">
        <v>20</v>
      </c>
      <c r="T809">
        <v>2</v>
      </c>
      <c r="U809">
        <v>808</v>
      </c>
    </row>
    <row r="810" spans="1:21">
      <c r="A810" s="27">
        <v>42838.734027777798</v>
      </c>
      <c r="B810">
        <v>18.600000000000001</v>
      </c>
      <c r="C810">
        <v>47</v>
      </c>
      <c r="D810" s="28">
        <v>14.3</v>
      </c>
      <c r="E810" s="28">
        <v>50</v>
      </c>
      <c r="F810">
        <v>5.4</v>
      </c>
      <c r="G810">
        <v>7.9</v>
      </c>
      <c r="H810">
        <v>4</v>
      </c>
      <c r="I810">
        <v>14.3</v>
      </c>
      <c r="J810">
        <v>331</v>
      </c>
      <c r="K810">
        <v>982.9</v>
      </c>
      <c r="L810">
        <v>1016.1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498.09</v>
      </c>
      <c r="S810" t="s">
        <v>20</v>
      </c>
      <c r="T810">
        <v>2</v>
      </c>
      <c r="U810">
        <v>809</v>
      </c>
    </row>
    <row r="811" spans="1:21">
      <c r="A811" s="27">
        <v>42838.735416666699</v>
      </c>
      <c r="B811">
        <v>18.600000000000001</v>
      </c>
      <c r="C811">
        <v>47</v>
      </c>
      <c r="D811" s="28">
        <v>14.4</v>
      </c>
      <c r="E811" s="28">
        <v>50</v>
      </c>
      <c r="F811">
        <v>4.3</v>
      </c>
      <c r="G811">
        <v>11.9</v>
      </c>
      <c r="H811">
        <v>4.0999999999999996</v>
      </c>
      <c r="I811">
        <v>14.4</v>
      </c>
      <c r="J811">
        <v>285</v>
      </c>
      <c r="K811">
        <v>982.7</v>
      </c>
      <c r="L811">
        <v>1015.9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197.28</v>
      </c>
      <c r="S811" t="s">
        <v>20</v>
      </c>
      <c r="T811">
        <v>2</v>
      </c>
      <c r="U811">
        <v>810</v>
      </c>
    </row>
    <row r="812" spans="1:21">
      <c r="A812" s="27">
        <v>42838.7368055556</v>
      </c>
      <c r="B812">
        <v>18.600000000000001</v>
      </c>
      <c r="C812">
        <v>47</v>
      </c>
      <c r="D812" s="28">
        <v>14.5</v>
      </c>
      <c r="E812" s="28">
        <v>50</v>
      </c>
      <c r="F812">
        <v>12.2</v>
      </c>
      <c r="G812">
        <v>15.8</v>
      </c>
      <c r="H812">
        <v>4.2</v>
      </c>
      <c r="I812">
        <v>14.5</v>
      </c>
      <c r="J812">
        <v>294</v>
      </c>
      <c r="K812">
        <v>982.8</v>
      </c>
      <c r="L812">
        <v>1016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306.36</v>
      </c>
      <c r="S812" t="s">
        <v>20</v>
      </c>
      <c r="T812">
        <v>2</v>
      </c>
      <c r="U812">
        <v>811</v>
      </c>
    </row>
    <row r="813" spans="1:21">
      <c r="A813" s="27">
        <v>42838.738194444399</v>
      </c>
      <c r="B813">
        <v>18.600000000000001</v>
      </c>
      <c r="C813">
        <v>47</v>
      </c>
      <c r="D813" s="28">
        <v>14.5</v>
      </c>
      <c r="E813" s="28">
        <v>51</v>
      </c>
      <c r="F813">
        <v>5.8</v>
      </c>
      <c r="G813">
        <v>7.9</v>
      </c>
      <c r="H813">
        <v>4.5</v>
      </c>
      <c r="I813">
        <v>14.5</v>
      </c>
      <c r="J813">
        <v>276</v>
      </c>
      <c r="K813">
        <v>982.9</v>
      </c>
      <c r="L813">
        <v>1016.1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197.13</v>
      </c>
      <c r="S813" t="s">
        <v>20</v>
      </c>
      <c r="T813">
        <v>2</v>
      </c>
      <c r="U813">
        <v>812</v>
      </c>
    </row>
    <row r="814" spans="1:21">
      <c r="A814" s="27">
        <v>42838.739583333299</v>
      </c>
      <c r="B814">
        <v>18.600000000000001</v>
      </c>
      <c r="C814">
        <v>47</v>
      </c>
      <c r="D814" s="28">
        <v>14.5</v>
      </c>
      <c r="E814" s="28">
        <v>51</v>
      </c>
      <c r="F814">
        <v>10.8</v>
      </c>
      <c r="G814">
        <v>15.8</v>
      </c>
      <c r="H814">
        <v>4.5</v>
      </c>
      <c r="I814">
        <v>14.5</v>
      </c>
      <c r="J814">
        <v>17</v>
      </c>
      <c r="K814">
        <v>982.7</v>
      </c>
      <c r="L814">
        <v>1015.9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206.44</v>
      </c>
      <c r="S814" t="s">
        <v>20</v>
      </c>
      <c r="T814">
        <v>2</v>
      </c>
      <c r="U814">
        <v>813</v>
      </c>
    </row>
    <row r="815" spans="1:21">
      <c r="A815" s="27">
        <v>42838.7409722222</v>
      </c>
      <c r="B815">
        <v>18.600000000000001</v>
      </c>
      <c r="C815">
        <v>47</v>
      </c>
      <c r="D815" s="28">
        <v>14.4</v>
      </c>
      <c r="E815" s="28">
        <v>52</v>
      </c>
      <c r="F815">
        <v>5.4</v>
      </c>
      <c r="G815">
        <v>7.9</v>
      </c>
      <c r="H815">
        <v>4.7</v>
      </c>
      <c r="I815">
        <v>14.4</v>
      </c>
      <c r="J815">
        <v>0</v>
      </c>
      <c r="K815">
        <v>982.7</v>
      </c>
      <c r="L815">
        <v>1015.9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493.92</v>
      </c>
      <c r="S815" t="s">
        <v>20</v>
      </c>
      <c r="T815">
        <v>2</v>
      </c>
      <c r="U815">
        <v>814</v>
      </c>
    </row>
    <row r="816" spans="1:21">
      <c r="A816" s="27">
        <v>42838.742361111101</v>
      </c>
      <c r="B816">
        <v>18.600000000000001</v>
      </c>
      <c r="C816">
        <v>47</v>
      </c>
      <c r="D816" s="28">
        <v>14.4</v>
      </c>
      <c r="E816" s="28">
        <v>51</v>
      </c>
      <c r="F816">
        <v>4.3</v>
      </c>
      <c r="G816">
        <v>7.9</v>
      </c>
      <c r="H816">
        <v>4.4000000000000004</v>
      </c>
      <c r="I816">
        <v>14.4</v>
      </c>
      <c r="J816">
        <v>283</v>
      </c>
      <c r="K816">
        <v>982.9</v>
      </c>
      <c r="L816">
        <v>1016.1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501.78</v>
      </c>
      <c r="S816" t="s">
        <v>20</v>
      </c>
      <c r="T816">
        <v>2</v>
      </c>
      <c r="U816">
        <v>815</v>
      </c>
    </row>
    <row r="817" spans="1:21">
      <c r="A817" s="27">
        <v>42838.743750000001</v>
      </c>
      <c r="B817">
        <v>18.600000000000001</v>
      </c>
      <c r="C817">
        <v>47</v>
      </c>
      <c r="D817" s="28">
        <v>14.5</v>
      </c>
      <c r="E817" s="28">
        <v>49</v>
      </c>
      <c r="F817">
        <v>5.4</v>
      </c>
      <c r="G817">
        <v>7.9</v>
      </c>
      <c r="H817">
        <v>3.9</v>
      </c>
      <c r="I817">
        <v>14.5</v>
      </c>
      <c r="J817">
        <v>23</v>
      </c>
      <c r="K817">
        <v>982.9</v>
      </c>
      <c r="L817">
        <v>1016.1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520.69000000000005</v>
      </c>
      <c r="S817" t="s">
        <v>20</v>
      </c>
      <c r="T817">
        <v>2</v>
      </c>
      <c r="U817">
        <v>816</v>
      </c>
    </row>
    <row r="818" spans="1:21">
      <c r="A818" s="27">
        <v>42838.745138888902</v>
      </c>
      <c r="B818">
        <v>18.600000000000001</v>
      </c>
      <c r="C818">
        <v>47</v>
      </c>
      <c r="D818" s="28">
        <v>14.5</v>
      </c>
      <c r="E818" s="28">
        <v>49</v>
      </c>
      <c r="F818">
        <v>9.4</v>
      </c>
      <c r="G818">
        <v>11.9</v>
      </c>
      <c r="H818">
        <v>3.9</v>
      </c>
      <c r="I818">
        <v>14.5</v>
      </c>
      <c r="J818">
        <v>315</v>
      </c>
      <c r="K818">
        <v>982.8</v>
      </c>
      <c r="L818">
        <v>1016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518.33000000000004</v>
      </c>
      <c r="S818" t="s">
        <v>20</v>
      </c>
      <c r="T818">
        <v>2</v>
      </c>
      <c r="U818">
        <v>817</v>
      </c>
    </row>
    <row r="819" spans="1:21">
      <c r="A819" s="27">
        <v>42838.746527777803</v>
      </c>
      <c r="B819">
        <v>18.600000000000001</v>
      </c>
      <c r="C819">
        <v>47</v>
      </c>
      <c r="D819" s="28">
        <v>14.5</v>
      </c>
      <c r="E819" s="28">
        <v>50</v>
      </c>
      <c r="F819">
        <v>7.2</v>
      </c>
      <c r="G819">
        <v>11.9</v>
      </c>
      <c r="H819">
        <v>4.2</v>
      </c>
      <c r="I819">
        <v>14.5</v>
      </c>
      <c r="J819">
        <v>350</v>
      </c>
      <c r="K819">
        <v>982.7</v>
      </c>
      <c r="L819">
        <v>1015.9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518.9</v>
      </c>
      <c r="S819" t="s">
        <v>20</v>
      </c>
      <c r="T819">
        <v>2</v>
      </c>
      <c r="U819">
        <v>818</v>
      </c>
    </row>
    <row r="820" spans="1:21">
      <c r="A820" s="27">
        <v>42838.747916666704</v>
      </c>
      <c r="B820">
        <v>18.7</v>
      </c>
      <c r="C820">
        <v>47</v>
      </c>
      <c r="D820" s="28">
        <v>14.5</v>
      </c>
      <c r="E820" s="28">
        <v>49</v>
      </c>
      <c r="F820">
        <v>13</v>
      </c>
      <c r="G820">
        <v>15.8</v>
      </c>
      <c r="H820">
        <v>3.9</v>
      </c>
      <c r="I820">
        <v>14.5</v>
      </c>
      <c r="J820">
        <v>268</v>
      </c>
      <c r="K820">
        <v>982.7</v>
      </c>
      <c r="L820">
        <v>1015.9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496.07</v>
      </c>
      <c r="S820" t="s">
        <v>20</v>
      </c>
      <c r="T820">
        <v>2</v>
      </c>
      <c r="U820">
        <v>819</v>
      </c>
    </row>
    <row r="821" spans="1:21">
      <c r="A821" s="27">
        <v>42838.749305555597</v>
      </c>
      <c r="B821">
        <v>18.7</v>
      </c>
      <c r="C821">
        <v>47</v>
      </c>
      <c r="D821" s="28">
        <v>14.6</v>
      </c>
      <c r="E821" s="28">
        <v>49</v>
      </c>
      <c r="F821">
        <v>5.4</v>
      </c>
      <c r="G821">
        <v>11.9</v>
      </c>
      <c r="H821">
        <v>4</v>
      </c>
      <c r="I821">
        <v>14.6</v>
      </c>
      <c r="J821">
        <v>294</v>
      </c>
      <c r="K821">
        <v>982.9</v>
      </c>
      <c r="L821">
        <v>1016.1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455.31</v>
      </c>
      <c r="S821" t="s">
        <v>20</v>
      </c>
      <c r="T821">
        <v>2</v>
      </c>
      <c r="U821">
        <v>820</v>
      </c>
    </row>
    <row r="822" spans="1:21">
      <c r="A822" s="27">
        <v>42838.750694444403</v>
      </c>
      <c r="B822">
        <v>18.7</v>
      </c>
      <c r="C822">
        <v>47</v>
      </c>
      <c r="D822" s="28">
        <v>14.6</v>
      </c>
      <c r="E822" s="28">
        <v>50</v>
      </c>
      <c r="F822">
        <v>11.9</v>
      </c>
      <c r="G822">
        <v>15.8</v>
      </c>
      <c r="H822">
        <v>4.3</v>
      </c>
      <c r="I822">
        <v>14.6</v>
      </c>
      <c r="J822">
        <v>280</v>
      </c>
      <c r="K822">
        <v>982.9</v>
      </c>
      <c r="L822">
        <v>1016.1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209.82</v>
      </c>
      <c r="S822" t="s">
        <v>20</v>
      </c>
      <c r="T822">
        <v>1</v>
      </c>
      <c r="U822">
        <v>821</v>
      </c>
    </row>
    <row r="823" spans="1:21">
      <c r="A823" s="27">
        <v>42838.752083333296</v>
      </c>
      <c r="B823">
        <v>18.7</v>
      </c>
      <c r="C823">
        <v>47</v>
      </c>
      <c r="D823" s="28">
        <v>14.5</v>
      </c>
      <c r="E823" s="28">
        <v>51</v>
      </c>
      <c r="F823">
        <v>8.3000000000000007</v>
      </c>
      <c r="G823">
        <v>11.9</v>
      </c>
      <c r="H823">
        <v>4.5</v>
      </c>
      <c r="I823">
        <v>14.5</v>
      </c>
      <c r="J823">
        <v>268</v>
      </c>
      <c r="K823">
        <v>982.9</v>
      </c>
      <c r="L823">
        <v>1016.1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312.3</v>
      </c>
      <c r="S823" t="s">
        <v>20</v>
      </c>
      <c r="T823">
        <v>1</v>
      </c>
      <c r="U823">
        <v>822</v>
      </c>
    </row>
    <row r="824" spans="1:21">
      <c r="A824" s="27">
        <v>42838.753472222197</v>
      </c>
      <c r="B824">
        <v>18.7</v>
      </c>
      <c r="C824">
        <v>47</v>
      </c>
      <c r="D824" s="28">
        <v>14.5</v>
      </c>
      <c r="E824" s="28">
        <v>51</v>
      </c>
      <c r="F824">
        <v>10.4</v>
      </c>
      <c r="G824">
        <v>15.8</v>
      </c>
      <c r="H824">
        <v>4.5</v>
      </c>
      <c r="I824">
        <v>14.5</v>
      </c>
      <c r="J824">
        <v>208</v>
      </c>
      <c r="K824">
        <v>982.9</v>
      </c>
      <c r="L824">
        <v>1016.1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219.54</v>
      </c>
      <c r="S824" t="s">
        <v>20</v>
      </c>
      <c r="T824">
        <v>1</v>
      </c>
      <c r="U824">
        <v>823</v>
      </c>
    </row>
    <row r="825" spans="1:21">
      <c r="A825" s="27">
        <v>42838.754861111098</v>
      </c>
      <c r="B825">
        <v>18.7</v>
      </c>
      <c r="C825">
        <v>47</v>
      </c>
      <c r="D825" s="28">
        <v>14.4</v>
      </c>
      <c r="E825" s="28">
        <v>52</v>
      </c>
      <c r="F825">
        <v>5.4</v>
      </c>
      <c r="G825">
        <v>7.9</v>
      </c>
      <c r="H825">
        <v>4.7</v>
      </c>
      <c r="I825">
        <v>14.4</v>
      </c>
      <c r="J825">
        <v>313</v>
      </c>
      <c r="K825">
        <v>982.8</v>
      </c>
      <c r="L825">
        <v>1016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157.6</v>
      </c>
      <c r="S825" t="s">
        <v>20</v>
      </c>
      <c r="T825">
        <v>1</v>
      </c>
      <c r="U825">
        <v>824</v>
      </c>
    </row>
    <row r="826" spans="1:21">
      <c r="A826" s="27">
        <v>42838.756249999999</v>
      </c>
      <c r="B826">
        <v>18.7</v>
      </c>
      <c r="C826">
        <v>47</v>
      </c>
      <c r="D826" s="28">
        <v>14.3</v>
      </c>
      <c r="E826" s="28">
        <v>52</v>
      </c>
      <c r="F826">
        <v>10.4</v>
      </c>
      <c r="G826">
        <v>11.9</v>
      </c>
      <c r="H826">
        <v>4.5999999999999996</v>
      </c>
      <c r="I826">
        <v>14.3</v>
      </c>
      <c r="J826">
        <v>341</v>
      </c>
      <c r="K826">
        <v>982.8</v>
      </c>
      <c r="L826">
        <v>1016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147.09</v>
      </c>
      <c r="S826" t="s">
        <v>20</v>
      </c>
      <c r="T826">
        <v>1</v>
      </c>
      <c r="U826">
        <v>825</v>
      </c>
    </row>
    <row r="827" spans="1:21">
      <c r="A827" s="27">
        <v>42838.757638888899</v>
      </c>
      <c r="B827">
        <v>18.7</v>
      </c>
      <c r="C827">
        <v>47</v>
      </c>
      <c r="D827" s="28">
        <v>14.2</v>
      </c>
      <c r="E827" s="28">
        <v>52</v>
      </c>
      <c r="F827">
        <v>6.5</v>
      </c>
      <c r="G827">
        <v>7.9</v>
      </c>
      <c r="H827">
        <v>4.5</v>
      </c>
      <c r="I827">
        <v>14.2</v>
      </c>
      <c r="J827">
        <v>329</v>
      </c>
      <c r="K827">
        <v>982.6</v>
      </c>
      <c r="L827">
        <v>1015.8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145.19</v>
      </c>
      <c r="S827" t="s">
        <v>20</v>
      </c>
      <c r="T827">
        <v>1</v>
      </c>
      <c r="U827">
        <v>826</v>
      </c>
    </row>
    <row r="828" spans="1:21">
      <c r="A828" s="27">
        <v>42838.7590277778</v>
      </c>
      <c r="B828">
        <v>18.600000000000001</v>
      </c>
      <c r="C828">
        <v>47</v>
      </c>
      <c r="D828" s="28">
        <v>14.2</v>
      </c>
      <c r="E828" s="28">
        <v>53</v>
      </c>
      <c r="F828">
        <v>4.7</v>
      </c>
      <c r="G828">
        <v>7.9</v>
      </c>
      <c r="H828">
        <v>4.8</v>
      </c>
      <c r="I828">
        <v>14.2</v>
      </c>
      <c r="J828">
        <v>333</v>
      </c>
      <c r="K828">
        <v>982.8</v>
      </c>
      <c r="L828">
        <v>1016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129.85</v>
      </c>
      <c r="S828" t="s">
        <v>20</v>
      </c>
      <c r="T828">
        <v>1</v>
      </c>
      <c r="U828">
        <v>827</v>
      </c>
    </row>
    <row r="829" spans="1:21">
      <c r="A829" s="27">
        <v>42838.760416666701</v>
      </c>
      <c r="B829">
        <v>18.600000000000001</v>
      </c>
      <c r="C829">
        <v>47</v>
      </c>
      <c r="D829" s="28">
        <v>14.1</v>
      </c>
      <c r="E829" s="28">
        <v>52</v>
      </c>
      <c r="F829">
        <v>5.4</v>
      </c>
      <c r="G829">
        <v>7.9</v>
      </c>
      <c r="H829">
        <v>4.4000000000000004</v>
      </c>
      <c r="I829">
        <v>14.1</v>
      </c>
      <c r="J829">
        <v>260</v>
      </c>
      <c r="K829">
        <v>982.7</v>
      </c>
      <c r="L829">
        <v>1015.9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123.82</v>
      </c>
      <c r="S829" t="s">
        <v>20</v>
      </c>
      <c r="T829">
        <v>1</v>
      </c>
      <c r="U829">
        <v>828</v>
      </c>
    </row>
    <row r="830" spans="1:21">
      <c r="A830" s="27">
        <v>42838.761805555601</v>
      </c>
      <c r="B830">
        <v>18.600000000000001</v>
      </c>
      <c r="C830">
        <v>47</v>
      </c>
      <c r="D830" s="28">
        <v>14.1</v>
      </c>
      <c r="E830" s="28">
        <v>52</v>
      </c>
      <c r="F830">
        <v>8.3000000000000007</v>
      </c>
      <c r="G830">
        <v>11.9</v>
      </c>
      <c r="H830">
        <v>4.4000000000000004</v>
      </c>
      <c r="I830">
        <v>14.1</v>
      </c>
      <c r="J830">
        <v>315</v>
      </c>
      <c r="K830">
        <v>982.6</v>
      </c>
      <c r="L830">
        <v>1015.8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122.9</v>
      </c>
      <c r="S830" t="s">
        <v>20</v>
      </c>
      <c r="T830">
        <v>1</v>
      </c>
      <c r="U830">
        <v>829</v>
      </c>
    </row>
    <row r="831" spans="1:21">
      <c r="A831" s="27">
        <v>42838.7631944444</v>
      </c>
      <c r="B831">
        <v>18.600000000000001</v>
      </c>
      <c r="C831">
        <v>47</v>
      </c>
      <c r="D831" s="28">
        <v>14</v>
      </c>
      <c r="E831" s="28">
        <v>53</v>
      </c>
      <c r="F831">
        <v>6.5</v>
      </c>
      <c r="G831">
        <v>7.9</v>
      </c>
      <c r="H831">
        <v>4.5999999999999996</v>
      </c>
      <c r="I831">
        <v>14</v>
      </c>
      <c r="J831">
        <v>283</v>
      </c>
      <c r="K831">
        <v>982.7</v>
      </c>
      <c r="L831">
        <v>1015.9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127.99</v>
      </c>
      <c r="S831" t="s">
        <v>20</v>
      </c>
      <c r="T831">
        <v>1</v>
      </c>
      <c r="U831">
        <v>830</v>
      </c>
    </row>
    <row r="832" spans="1:21">
      <c r="A832" s="27">
        <v>42838.764583333301</v>
      </c>
      <c r="B832">
        <v>18.600000000000001</v>
      </c>
      <c r="C832">
        <v>47</v>
      </c>
      <c r="D832" s="28">
        <v>13.9</v>
      </c>
      <c r="E832" s="28">
        <v>53</v>
      </c>
      <c r="F832">
        <v>4.3</v>
      </c>
      <c r="G832">
        <v>7.9</v>
      </c>
      <c r="H832">
        <v>4.5</v>
      </c>
      <c r="I832">
        <v>13.9</v>
      </c>
      <c r="J832">
        <v>349</v>
      </c>
      <c r="K832">
        <v>982.7</v>
      </c>
      <c r="L832">
        <v>1015.9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143.13999999999999</v>
      </c>
      <c r="S832" t="s">
        <v>20</v>
      </c>
      <c r="T832">
        <v>1</v>
      </c>
      <c r="U832">
        <v>831</v>
      </c>
    </row>
    <row r="833" spans="1:21">
      <c r="A833" s="27">
        <v>42838.765972222202</v>
      </c>
      <c r="B833">
        <v>18.600000000000001</v>
      </c>
      <c r="C833">
        <v>47</v>
      </c>
      <c r="D833" s="28">
        <v>13.8</v>
      </c>
      <c r="E833" s="28">
        <v>53</v>
      </c>
      <c r="F833">
        <v>2.9</v>
      </c>
      <c r="G833">
        <v>4</v>
      </c>
      <c r="H833">
        <v>4.4000000000000004</v>
      </c>
      <c r="I833">
        <v>13.8</v>
      </c>
      <c r="J833">
        <v>282</v>
      </c>
      <c r="K833">
        <v>982.8</v>
      </c>
      <c r="L833">
        <v>1016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152.33000000000001</v>
      </c>
      <c r="S833" t="s">
        <v>20</v>
      </c>
      <c r="T833">
        <v>1</v>
      </c>
      <c r="U833">
        <v>832</v>
      </c>
    </row>
    <row r="834" spans="1:21">
      <c r="A834" s="27">
        <v>42838.767361111102</v>
      </c>
      <c r="B834">
        <v>18.600000000000001</v>
      </c>
      <c r="C834">
        <v>48</v>
      </c>
      <c r="D834" s="28">
        <v>13.7</v>
      </c>
      <c r="E834" s="28">
        <v>53</v>
      </c>
      <c r="F834">
        <v>1.4</v>
      </c>
      <c r="G834">
        <v>4</v>
      </c>
      <c r="H834">
        <v>4.3</v>
      </c>
      <c r="I834">
        <v>13.7</v>
      </c>
      <c r="J834">
        <v>356</v>
      </c>
      <c r="K834">
        <v>982.7</v>
      </c>
      <c r="L834">
        <v>1015.9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178.69</v>
      </c>
      <c r="S834" t="s">
        <v>20</v>
      </c>
      <c r="T834">
        <v>1</v>
      </c>
      <c r="U834">
        <v>833</v>
      </c>
    </row>
    <row r="835" spans="1:21">
      <c r="A835" s="27">
        <v>42838.768750000003</v>
      </c>
      <c r="B835">
        <v>18.600000000000001</v>
      </c>
      <c r="C835">
        <v>48</v>
      </c>
      <c r="D835" s="28">
        <v>13.6</v>
      </c>
      <c r="E835" s="28">
        <v>53</v>
      </c>
      <c r="F835">
        <v>2.2000000000000002</v>
      </c>
      <c r="G835">
        <v>4</v>
      </c>
      <c r="H835">
        <v>4.2</v>
      </c>
      <c r="I835">
        <v>13.6</v>
      </c>
      <c r="J835">
        <v>23</v>
      </c>
      <c r="K835">
        <v>982.8</v>
      </c>
      <c r="L835">
        <v>1016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204.7</v>
      </c>
      <c r="S835" t="s">
        <v>20</v>
      </c>
      <c r="T835">
        <v>1</v>
      </c>
      <c r="U835">
        <v>834</v>
      </c>
    </row>
    <row r="836" spans="1:21">
      <c r="A836" s="27">
        <v>42838.770138888904</v>
      </c>
      <c r="B836">
        <v>18.600000000000001</v>
      </c>
      <c r="C836">
        <v>48</v>
      </c>
      <c r="D836" s="28">
        <v>13.6</v>
      </c>
      <c r="E836" s="28">
        <v>51</v>
      </c>
      <c r="F836">
        <v>5.4</v>
      </c>
      <c r="G836">
        <v>7.9</v>
      </c>
      <c r="H836">
        <v>3.7</v>
      </c>
      <c r="I836">
        <v>13.6</v>
      </c>
      <c r="J836">
        <v>292</v>
      </c>
      <c r="K836">
        <v>982.8</v>
      </c>
      <c r="L836">
        <v>1016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277.16000000000003</v>
      </c>
      <c r="S836" t="s">
        <v>20</v>
      </c>
      <c r="T836">
        <v>1</v>
      </c>
      <c r="U836">
        <v>835</v>
      </c>
    </row>
    <row r="837" spans="1:21">
      <c r="A837" s="27">
        <v>42838.771527777797</v>
      </c>
      <c r="B837">
        <v>18.7</v>
      </c>
      <c r="C837">
        <v>48</v>
      </c>
      <c r="D837" s="28">
        <v>13.5</v>
      </c>
      <c r="E837" s="28">
        <v>51</v>
      </c>
      <c r="F837">
        <v>15.8</v>
      </c>
      <c r="G837">
        <v>19.8</v>
      </c>
      <c r="H837">
        <v>3.6</v>
      </c>
      <c r="I837">
        <v>13.5</v>
      </c>
      <c r="J837">
        <v>280</v>
      </c>
      <c r="K837">
        <v>982.7</v>
      </c>
      <c r="L837">
        <v>1015.9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170.29</v>
      </c>
      <c r="S837" t="s">
        <v>20</v>
      </c>
      <c r="T837">
        <v>1</v>
      </c>
      <c r="U837">
        <v>836</v>
      </c>
    </row>
    <row r="838" spans="1:21">
      <c r="A838" s="27">
        <v>42838.772916666698</v>
      </c>
      <c r="B838">
        <v>18.7</v>
      </c>
      <c r="C838">
        <v>48</v>
      </c>
      <c r="D838" s="28">
        <v>13.4</v>
      </c>
      <c r="E838" s="28">
        <v>52</v>
      </c>
      <c r="F838">
        <v>13.3</v>
      </c>
      <c r="G838">
        <v>15.8</v>
      </c>
      <c r="H838">
        <v>3.8</v>
      </c>
      <c r="I838">
        <v>13.4</v>
      </c>
      <c r="J838">
        <v>11</v>
      </c>
      <c r="K838">
        <v>982.5</v>
      </c>
      <c r="L838">
        <v>1015.7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145</v>
      </c>
      <c r="S838" t="s">
        <v>20</v>
      </c>
      <c r="T838">
        <v>1</v>
      </c>
      <c r="U838">
        <v>837</v>
      </c>
    </row>
    <row r="839" spans="1:21">
      <c r="A839" s="27">
        <v>42838.774305555598</v>
      </c>
      <c r="B839">
        <v>18.7</v>
      </c>
      <c r="C839">
        <v>48</v>
      </c>
      <c r="D839" s="28">
        <v>13.3</v>
      </c>
      <c r="E839" s="28">
        <v>52</v>
      </c>
      <c r="F839">
        <v>6.5</v>
      </c>
      <c r="G839">
        <v>7.9</v>
      </c>
      <c r="H839">
        <v>3.7</v>
      </c>
      <c r="I839">
        <v>13.3</v>
      </c>
      <c r="J839">
        <v>180</v>
      </c>
      <c r="K839">
        <v>982.7</v>
      </c>
      <c r="L839">
        <v>1015.9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138.75</v>
      </c>
      <c r="S839" t="s">
        <v>20</v>
      </c>
      <c r="T839">
        <v>1</v>
      </c>
      <c r="U839">
        <v>838</v>
      </c>
    </row>
    <row r="840" spans="1:21">
      <c r="A840" s="27">
        <v>42838.775694444397</v>
      </c>
      <c r="B840">
        <v>18.600000000000001</v>
      </c>
      <c r="C840">
        <v>46</v>
      </c>
      <c r="D840" s="28">
        <v>13.3</v>
      </c>
      <c r="E840" s="28">
        <v>52</v>
      </c>
      <c r="F840">
        <v>8.3000000000000007</v>
      </c>
      <c r="G840">
        <v>11.9</v>
      </c>
      <c r="H840">
        <v>3.7</v>
      </c>
      <c r="I840">
        <v>13.3</v>
      </c>
      <c r="J840">
        <v>266</v>
      </c>
      <c r="K840">
        <v>982.7</v>
      </c>
      <c r="L840">
        <v>1015.9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131.84</v>
      </c>
      <c r="S840" t="s">
        <v>20</v>
      </c>
      <c r="T840">
        <v>1</v>
      </c>
      <c r="U840">
        <v>839</v>
      </c>
    </row>
    <row r="841" spans="1:21">
      <c r="A841" s="27">
        <v>42838.777083333298</v>
      </c>
      <c r="B841">
        <v>18.600000000000001</v>
      </c>
      <c r="C841">
        <v>47</v>
      </c>
      <c r="D841" s="28">
        <v>13.3</v>
      </c>
      <c r="E841" s="28">
        <v>53</v>
      </c>
      <c r="F841">
        <v>4.7</v>
      </c>
      <c r="G841">
        <v>7.9</v>
      </c>
      <c r="H841">
        <v>3.9</v>
      </c>
      <c r="I841">
        <v>13.3</v>
      </c>
      <c r="J841">
        <v>343</v>
      </c>
      <c r="K841">
        <v>982.6</v>
      </c>
      <c r="L841">
        <v>1015.8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149.49</v>
      </c>
      <c r="S841" t="s">
        <v>20</v>
      </c>
      <c r="T841">
        <v>1</v>
      </c>
      <c r="U841">
        <v>840</v>
      </c>
    </row>
    <row r="842" spans="1:21">
      <c r="A842" s="27">
        <v>42838.778472222199</v>
      </c>
      <c r="B842">
        <v>18.600000000000001</v>
      </c>
      <c r="C842">
        <v>47</v>
      </c>
      <c r="D842" s="28">
        <v>13.3</v>
      </c>
      <c r="E842" s="28">
        <v>53</v>
      </c>
      <c r="F842">
        <v>6.5</v>
      </c>
      <c r="G842">
        <v>11.9</v>
      </c>
      <c r="H842">
        <v>3.9</v>
      </c>
      <c r="I842">
        <v>13.3</v>
      </c>
      <c r="J842">
        <v>2</v>
      </c>
      <c r="K842">
        <v>982.5</v>
      </c>
      <c r="L842">
        <v>1015.7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137.08000000000001</v>
      </c>
      <c r="S842" t="s">
        <v>20</v>
      </c>
      <c r="T842">
        <v>1</v>
      </c>
      <c r="U842">
        <v>841</v>
      </c>
    </row>
    <row r="843" spans="1:21">
      <c r="A843" s="27">
        <v>42838.779861111099</v>
      </c>
      <c r="B843">
        <v>18.600000000000001</v>
      </c>
      <c r="C843">
        <v>47</v>
      </c>
      <c r="D843" s="28">
        <v>13.2</v>
      </c>
      <c r="E843" s="28">
        <v>53</v>
      </c>
      <c r="F843">
        <v>12.2</v>
      </c>
      <c r="G843">
        <v>15.8</v>
      </c>
      <c r="H843">
        <v>3.8</v>
      </c>
      <c r="I843">
        <v>13.2</v>
      </c>
      <c r="J843">
        <v>262</v>
      </c>
      <c r="K843">
        <v>982.7</v>
      </c>
      <c r="L843">
        <v>1015.9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246.25</v>
      </c>
      <c r="S843" t="s">
        <v>20</v>
      </c>
      <c r="T843">
        <v>1</v>
      </c>
      <c r="U843">
        <v>842</v>
      </c>
    </row>
    <row r="844" spans="1:21">
      <c r="A844" s="27">
        <v>42838.78125</v>
      </c>
      <c r="B844">
        <v>18.600000000000001</v>
      </c>
      <c r="C844">
        <v>47</v>
      </c>
      <c r="D844" s="28">
        <v>13.3</v>
      </c>
      <c r="E844" s="28">
        <v>52</v>
      </c>
      <c r="F844">
        <v>4</v>
      </c>
      <c r="G844">
        <v>7.9</v>
      </c>
      <c r="H844">
        <v>3.7</v>
      </c>
      <c r="I844">
        <v>13.3</v>
      </c>
      <c r="J844">
        <v>9</v>
      </c>
      <c r="K844">
        <v>982.8</v>
      </c>
      <c r="L844">
        <v>1016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316.69</v>
      </c>
      <c r="S844" t="s">
        <v>20</v>
      </c>
      <c r="T844">
        <v>1</v>
      </c>
      <c r="U844">
        <v>843</v>
      </c>
    </row>
    <row r="845" spans="1:21">
      <c r="A845" s="27">
        <v>42838.782638888901</v>
      </c>
      <c r="B845">
        <v>18.600000000000001</v>
      </c>
      <c r="C845">
        <v>47</v>
      </c>
      <c r="D845" s="28">
        <v>13.3</v>
      </c>
      <c r="E845" s="28">
        <v>52</v>
      </c>
      <c r="F845">
        <v>4</v>
      </c>
      <c r="G845">
        <v>7.9</v>
      </c>
      <c r="H845">
        <v>3.7</v>
      </c>
      <c r="I845">
        <v>13.3</v>
      </c>
      <c r="J845">
        <v>9</v>
      </c>
      <c r="K845">
        <v>982.8</v>
      </c>
      <c r="L845">
        <v>1016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316.69</v>
      </c>
      <c r="S845" t="s">
        <v>20</v>
      </c>
      <c r="T845">
        <v>1</v>
      </c>
      <c r="U845">
        <v>844</v>
      </c>
    </row>
    <row r="846" spans="1:21">
      <c r="A846" s="27">
        <v>42838.784027777801</v>
      </c>
      <c r="B846">
        <v>18.600000000000001</v>
      </c>
      <c r="C846">
        <v>47</v>
      </c>
      <c r="D846" s="28">
        <v>13.3</v>
      </c>
      <c r="E846" s="28">
        <v>52</v>
      </c>
      <c r="F846">
        <v>4</v>
      </c>
      <c r="G846">
        <v>7.9</v>
      </c>
      <c r="H846">
        <v>3.7</v>
      </c>
      <c r="I846">
        <v>13.3</v>
      </c>
      <c r="J846">
        <v>9</v>
      </c>
      <c r="K846">
        <v>982.8</v>
      </c>
      <c r="L846">
        <v>1016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316.69</v>
      </c>
      <c r="S846" t="s">
        <v>20</v>
      </c>
      <c r="T846">
        <v>1</v>
      </c>
      <c r="U846">
        <v>845</v>
      </c>
    </row>
    <row r="847" spans="1:21">
      <c r="A847" s="27">
        <v>42838.785416666702</v>
      </c>
      <c r="B847">
        <v>18.600000000000001</v>
      </c>
      <c r="C847">
        <v>47</v>
      </c>
      <c r="D847" s="28">
        <v>13</v>
      </c>
      <c r="E847" s="28">
        <v>52</v>
      </c>
      <c r="F847">
        <v>4.3</v>
      </c>
      <c r="G847">
        <v>7.9</v>
      </c>
      <c r="H847">
        <v>3.4</v>
      </c>
      <c r="I847">
        <v>13</v>
      </c>
      <c r="J847">
        <v>11</v>
      </c>
      <c r="K847">
        <v>982.7</v>
      </c>
      <c r="L847">
        <v>1015.9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123.47</v>
      </c>
      <c r="S847" t="s">
        <v>20</v>
      </c>
      <c r="T847">
        <v>1</v>
      </c>
      <c r="U847">
        <v>846</v>
      </c>
    </row>
    <row r="848" spans="1:21">
      <c r="A848" s="27">
        <v>42838.786805555603</v>
      </c>
      <c r="B848">
        <v>18.600000000000001</v>
      </c>
      <c r="C848">
        <v>47</v>
      </c>
      <c r="D848" s="28">
        <v>13</v>
      </c>
      <c r="E848" s="28">
        <v>53</v>
      </c>
      <c r="F848">
        <v>4</v>
      </c>
      <c r="G848">
        <v>7.9</v>
      </c>
      <c r="H848">
        <v>3.7</v>
      </c>
      <c r="I848">
        <v>13</v>
      </c>
      <c r="J848">
        <v>330</v>
      </c>
      <c r="K848">
        <v>982.7</v>
      </c>
      <c r="L848">
        <v>1015.9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123.73</v>
      </c>
      <c r="S848" t="s">
        <v>20</v>
      </c>
      <c r="T848">
        <v>1</v>
      </c>
      <c r="U848">
        <v>847</v>
      </c>
    </row>
    <row r="849" spans="1:21">
      <c r="A849" s="27">
        <v>42838.788194444402</v>
      </c>
      <c r="B849">
        <v>18.600000000000001</v>
      </c>
      <c r="C849">
        <v>47</v>
      </c>
      <c r="D849" s="28">
        <v>13</v>
      </c>
      <c r="E849" s="28">
        <v>53</v>
      </c>
      <c r="F849">
        <v>4</v>
      </c>
      <c r="G849">
        <v>7.9</v>
      </c>
      <c r="H849">
        <v>3.7</v>
      </c>
      <c r="I849">
        <v>13</v>
      </c>
      <c r="J849">
        <v>353</v>
      </c>
      <c r="K849">
        <v>983</v>
      </c>
      <c r="L849">
        <v>1016.2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122.68</v>
      </c>
      <c r="S849" t="s">
        <v>20</v>
      </c>
      <c r="T849">
        <v>1</v>
      </c>
      <c r="U849">
        <v>848</v>
      </c>
    </row>
    <row r="850" spans="1:21">
      <c r="A850" s="27">
        <v>42838.789583333302</v>
      </c>
      <c r="B850">
        <v>18.600000000000001</v>
      </c>
      <c r="C850">
        <v>47</v>
      </c>
      <c r="D850" s="28">
        <v>13</v>
      </c>
      <c r="E850" s="28">
        <v>53</v>
      </c>
      <c r="F850">
        <v>4.7</v>
      </c>
      <c r="G850">
        <v>7.9</v>
      </c>
      <c r="H850">
        <v>3.7</v>
      </c>
      <c r="I850">
        <v>13</v>
      </c>
      <c r="J850">
        <v>299</v>
      </c>
      <c r="K850">
        <v>982.7</v>
      </c>
      <c r="L850">
        <v>1015.9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119.34</v>
      </c>
      <c r="S850" t="s">
        <v>20</v>
      </c>
      <c r="T850">
        <v>1</v>
      </c>
      <c r="U850">
        <v>849</v>
      </c>
    </row>
    <row r="851" spans="1:21">
      <c r="A851" s="27">
        <v>42838.790972222203</v>
      </c>
      <c r="B851">
        <v>18.600000000000001</v>
      </c>
      <c r="C851">
        <v>47</v>
      </c>
      <c r="D851" s="28">
        <v>13</v>
      </c>
      <c r="E851" s="28">
        <v>54</v>
      </c>
      <c r="F851">
        <v>4.7</v>
      </c>
      <c r="G851">
        <v>7.9</v>
      </c>
      <c r="H851">
        <v>3.9</v>
      </c>
      <c r="I851">
        <v>13</v>
      </c>
      <c r="J851">
        <v>306</v>
      </c>
      <c r="K851">
        <v>982.5</v>
      </c>
      <c r="L851">
        <v>1015.7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120.76</v>
      </c>
      <c r="S851" t="s">
        <v>20</v>
      </c>
      <c r="T851">
        <v>1</v>
      </c>
      <c r="U851">
        <v>850</v>
      </c>
    </row>
    <row r="852" spans="1:21">
      <c r="A852" s="27">
        <v>42838.792361111096</v>
      </c>
      <c r="B852">
        <v>18.600000000000001</v>
      </c>
      <c r="C852">
        <v>47</v>
      </c>
      <c r="D852" s="28">
        <v>13</v>
      </c>
      <c r="E852" s="28">
        <v>54</v>
      </c>
      <c r="F852">
        <v>5.8</v>
      </c>
      <c r="G852">
        <v>7.9</v>
      </c>
      <c r="H852">
        <v>3.9</v>
      </c>
      <c r="I852">
        <v>13</v>
      </c>
      <c r="J852">
        <v>301</v>
      </c>
      <c r="K852">
        <v>982.8</v>
      </c>
      <c r="L852">
        <v>1016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205.15</v>
      </c>
      <c r="S852" t="s">
        <v>20</v>
      </c>
      <c r="T852">
        <v>1</v>
      </c>
      <c r="U852">
        <v>851</v>
      </c>
    </row>
    <row r="853" spans="1:21">
      <c r="A853" s="27">
        <v>42838.793749999997</v>
      </c>
      <c r="B853">
        <v>18.600000000000001</v>
      </c>
      <c r="C853">
        <v>47</v>
      </c>
      <c r="D853" s="28">
        <v>13</v>
      </c>
      <c r="E853" s="28">
        <v>54</v>
      </c>
      <c r="F853">
        <v>4.3</v>
      </c>
      <c r="G853">
        <v>7.9</v>
      </c>
      <c r="H853">
        <v>3.9</v>
      </c>
      <c r="I853">
        <v>13</v>
      </c>
      <c r="J853">
        <v>241</v>
      </c>
      <c r="K853">
        <v>982.9</v>
      </c>
      <c r="L853">
        <v>1016.1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182.29</v>
      </c>
      <c r="S853" t="s">
        <v>20</v>
      </c>
      <c r="T853">
        <v>1</v>
      </c>
      <c r="U853">
        <v>852</v>
      </c>
    </row>
    <row r="854" spans="1:21">
      <c r="A854" s="27">
        <v>42838.795138888898</v>
      </c>
      <c r="B854">
        <v>18.600000000000001</v>
      </c>
      <c r="C854">
        <v>47</v>
      </c>
      <c r="D854" s="28">
        <v>13</v>
      </c>
      <c r="E854" s="28">
        <v>53</v>
      </c>
      <c r="F854">
        <v>3.2</v>
      </c>
      <c r="G854">
        <v>4</v>
      </c>
      <c r="H854">
        <v>3.7</v>
      </c>
      <c r="I854">
        <v>13</v>
      </c>
      <c r="J854">
        <v>295</v>
      </c>
      <c r="K854">
        <v>982.7</v>
      </c>
      <c r="L854">
        <v>1015.9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228.82</v>
      </c>
      <c r="S854" t="s">
        <v>20</v>
      </c>
      <c r="T854">
        <v>1</v>
      </c>
      <c r="U854">
        <v>853</v>
      </c>
    </row>
    <row r="855" spans="1:21">
      <c r="A855" s="27">
        <v>42838.796527777798</v>
      </c>
      <c r="B855">
        <v>18.600000000000001</v>
      </c>
      <c r="C855">
        <v>47</v>
      </c>
      <c r="D855" s="28">
        <v>13</v>
      </c>
      <c r="E855" s="28">
        <v>52</v>
      </c>
      <c r="F855">
        <v>6.5</v>
      </c>
      <c r="G855">
        <v>7.9</v>
      </c>
      <c r="H855">
        <v>3.4</v>
      </c>
      <c r="I855">
        <v>13</v>
      </c>
      <c r="J855">
        <v>262</v>
      </c>
      <c r="K855">
        <v>982.8</v>
      </c>
      <c r="L855">
        <v>1016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251.81</v>
      </c>
      <c r="S855" t="s">
        <v>20</v>
      </c>
      <c r="T855">
        <v>1</v>
      </c>
      <c r="U855">
        <v>854</v>
      </c>
    </row>
    <row r="856" spans="1:21">
      <c r="A856" s="27">
        <v>42838.797916666699</v>
      </c>
      <c r="B856">
        <v>18.600000000000001</v>
      </c>
      <c r="C856">
        <v>47</v>
      </c>
      <c r="D856" s="28">
        <v>13</v>
      </c>
      <c r="E856" s="28">
        <v>51</v>
      </c>
      <c r="F856">
        <v>9.4</v>
      </c>
      <c r="G856">
        <v>15.8</v>
      </c>
      <c r="H856">
        <v>3.1</v>
      </c>
      <c r="I856">
        <v>13</v>
      </c>
      <c r="J856">
        <v>274</v>
      </c>
      <c r="K856">
        <v>982.7</v>
      </c>
      <c r="L856">
        <v>1015.9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259.57</v>
      </c>
      <c r="S856" t="s">
        <v>20</v>
      </c>
      <c r="T856">
        <v>1</v>
      </c>
      <c r="U856">
        <v>855</v>
      </c>
    </row>
    <row r="857" spans="1:21">
      <c r="A857" s="27">
        <v>42838.7993055556</v>
      </c>
      <c r="B857">
        <v>18.600000000000001</v>
      </c>
      <c r="C857">
        <v>47</v>
      </c>
      <c r="D857" s="28">
        <v>13.1</v>
      </c>
      <c r="E857" s="28">
        <v>52</v>
      </c>
      <c r="F857">
        <v>4.7</v>
      </c>
      <c r="G857">
        <v>7.9</v>
      </c>
      <c r="H857">
        <v>3.5</v>
      </c>
      <c r="I857">
        <v>13.1</v>
      </c>
      <c r="J857">
        <v>8</v>
      </c>
      <c r="K857">
        <v>982.9</v>
      </c>
      <c r="L857">
        <v>1016.1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250.58</v>
      </c>
      <c r="S857" t="s">
        <v>20</v>
      </c>
      <c r="T857">
        <v>1</v>
      </c>
      <c r="U857">
        <v>856</v>
      </c>
    </row>
    <row r="858" spans="1:21">
      <c r="A858" s="27">
        <v>42838.800694444399</v>
      </c>
      <c r="B858">
        <v>18.600000000000001</v>
      </c>
      <c r="C858">
        <v>47</v>
      </c>
      <c r="D858" s="28">
        <v>13.1</v>
      </c>
      <c r="E858" s="28">
        <v>51</v>
      </c>
      <c r="F858">
        <v>4.3</v>
      </c>
      <c r="G858">
        <v>7.9</v>
      </c>
      <c r="H858">
        <v>3.2</v>
      </c>
      <c r="I858">
        <v>13.1</v>
      </c>
      <c r="J858">
        <v>344</v>
      </c>
      <c r="K858">
        <v>982.8</v>
      </c>
      <c r="L858">
        <v>1016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242.65</v>
      </c>
      <c r="S858" t="s">
        <v>20</v>
      </c>
      <c r="T858">
        <v>1</v>
      </c>
      <c r="U858">
        <v>857</v>
      </c>
    </row>
    <row r="859" spans="1:21">
      <c r="A859" s="27">
        <v>42838.802083333299</v>
      </c>
      <c r="B859">
        <v>18.600000000000001</v>
      </c>
      <c r="C859">
        <v>47</v>
      </c>
      <c r="D859" s="28">
        <v>13.1</v>
      </c>
      <c r="E859" s="28">
        <v>50</v>
      </c>
      <c r="F859">
        <v>7.9</v>
      </c>
      <c r="G859">
        <v>7.9</v>
      </c>
      <c r="H859">
        <v>2.9</v>
      </c>
      <c r="I859">
        <v>13.1</v>
      </c>
      <c r="J859">
        <v>275</v>
      </c>
      <c r="K859">
        <v>982.8</v>
      </c>
      <c r="L859">
        <v>1016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240</v>
      </c>
      <c r="S859" t="s">
        <v>20</v>
      </c>
      <c r="T859">
        <v>1</v>
      </c>
      <c r="U859">
        <v>858</v>
      </c>
    </row>
    <row r="860" spans="1:21">
      <c r="A860" s="27">
        <v>42838.8034722222</v>
      </c>
      <c r="B860">
        <v>18.600000000000001</v>
      </c>
      <c r="C860">
        <v>47</v>
      </c>
      <c r="D860" s="28">
        <v>13.2</v>
      </c>
      <c r="E860" s="28">
        <v>50</v>
      </c>
      <c r="F860">
        <v>5.8</v>
      </c>
      <c r="G860">
        <v>7.9</v>
      </c>
      <c r="H860">
        <v>3</v>
      </c>
      <c r="I860">
        <v>13.2</v>
      </c>
      <c r="J860">
        <v>300</v>
      </c>
      <c r="K860">
        <v>982.8</v>
      </c>
      <c r="L860">
        <v>1016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238.39</v>
      </c>
      <c r="S860" t="s">
        <v>20</v>
      </c>
      <c r="T860">
        <v>1</v>
      </c>
      <c r="U860">
        <v>859</v>
      </c>
    </row>
    <row r="861" spans="1:21">
      <c r="A861" s="27">
        <v>42838.804861111101</v>
      </c>
      <c r="B861">
        <v>18.600000000000001</v>
      </c>
      <c r="C861">
        <v>47</v>
      </c>
      <c r="D861" s="28">
        <v>13.2</v>
      </c>
      <c r="E861" s="28">
        <v>51</v>
      </c>
      <c r="F861">
        <v>5.8</v>
      </c>
      <c r="G861">
        <v>7.9</v>
      </c>
      <c r="H861">
        <v>3.3</v>
      </c>
      <c r="I861">
        <v>13.2</v>
      </c>
      <c r="J861">
        <v>20</v>
      </c>
      <c r="K861">
        <v>982.8</v>
      </c>
      <c r="L861">
        <v>1016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147.85</v>
      </c>
      <c r="S861" t="s">
        <v>20</v>
      </c>
      <c r="T861">
        <v>1</v>
      </c>
      <c r="U861">
        <v>860</v>
      </c>
    </row>
    <row r="862" spans="1:21">
      <c r="A862" s="27">
        <v>42838.806250000001</v>
      </c>
      <c r="B862">
        <v>18.600000000000001</v>
      </c>
      <c r="C862">
        <v>47</v>
      </c>
      <c r="D862" s="28">
        <v>13.2</v>
      </c>
      <c r="E862" s="28">
        <v>52</v>
      </c>
      <c r="F862">
        <v>2.2000000000000002</v>
      </c>
      <c r="G862">
        <v>4</v>
      </c>
      <c r="H862">
        <v>3.6</v>
      </c>
      <c r="I862">
        <v>13.2</v>
      </c>
      <c r="J862">
        <v>291</v>
      </c>
      <c r="K862">
        <v>982.6</v>
      </c>
      <c r="L862">
        <v>1015.8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107.85</v>
      </c>
      <c r="S862" t="s">
        <v>20</v>
      </c>
      <c r="T862">
        <v>1</v>
      </c>
      <c r="U862">
        <v>861</v>
      </c>
    </row>
    <row r="863" spans="1:21">
      <c r="A863" s="27">
        <v>42838.807638888902</v>
      </c>
      <c r="B863">
        <v>18.600000000000001</v>
      </c>
      <c r="C863">
        <v>47</v>
      </c>
      <c r="D863" s="28">
        <v>13.2</v>
      </c>
      <c r="E863" s="28">
        <v>52</v>
      </c>
      <c r="F863">
        <v>0.7</v>
      </c>
      <c r="G863">
        <v>4</v>
      </c>
      <c r="H863">
        <v>3.6</v>
      </c>
      <c r="I863">
        <v>13.2</v>
      </c>
      <c r="J863">
        <v>299</v>
      </c>
      <c r="K863">
        <v>982.7</v>
      </c>
      <c r="L863">
        <v>1015.9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175.19</v>
      </c>
      <c r="S863" t="s">
        <v>20</v>
      </c>
      <c r="T863">
        <v>1</v>
      </c>
      <c r="U863">
        <v>862</v>
      </c>
    </row>
    <row r="864" spans="1:21">
      <c r="A864" s="27">
        <v>42838.809027777803</v>
      </c>
      <c r="B864">
        <v>18.600000000000001</v>
      </c>
      <c r="C864">
        <v>47</v>
      </c>
      <c r="D864" s="28">
        <v>13.2</v>
      </c>
      <c r="E864" s="28">
        <v>52</v>
      </c>
      <c r="F864">
        <v>7.9</v>
      </c>
      <c r="G864">
        <v>11.9</v>
      </c>
      <c r="H864">
        <v>3.6</v>
      </c>
      <c r="I864">
        <v>13.2</v>
      </c>
      <c r="J864">
        <v>338</v>
      </c>
      <c r="K864">
        <v>982.6</v>
      </c>
      <c r="L864">
        <v>1015.8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194.79</v>
      </c>
      <c r="S864" t="s">
        <v>20</v>
      </c>
      <c r="T864">
        <v>1</v>
      </c>
      <c r="U864">
        <v>863</v>
      </c>
    </row>
    <row r="865" spans="1:21">
      <c r="A865" s="27">
        <v>42838.810416666704</v>
      </c>
      <c r="B865">
        <v>18.600000000000001</v>
      </c>
      <c r="C865">
        <v>47</v>
      </c>
      <c r="D865" s="28">
        <v>13.2</v>
      </c>
      <c r="E865" s="28">
        <v>52</v>
      </c>
      <c r="F865">
        <v>4</v>
      </c>
      <c r="G865">
        <v>7.9</v>
      </c>
      <c r="H865">
        <v>3.6</v>
      </c>
      <c r="I865">
        <v>13.2</v>
      </c>
      <c r="J865">
        <v>298</v>
      </c>
      <c r="K865">
        <v>982.7</v>
      </c>
      <c r="L865">
        <v>1015.9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119.34</v>
      </c>
      <c r="S865" t="s">
        <v>20</v>
      </c>
      <c r="T865">
        <v>1</v>
      </c>
      <c r="U865">
        <v>864</v>
      </c>
    </row>
    <row r="866" spans="1:21">
      <c r="A866" s="27">
        <v>42838.811805555597</v>
      </c>
      <c r="B866">
        <v>18.600000000000001</v>
      </c>
      <c r="C866">
        <v>47</v>
      </c>
      <c r="D866" s="28">
        <v>13.2</v>
      </c>
      <c r="E866" s="28">
        <v>53</v>
      </c>
      <c r="F866">
        <v>7.2</v>
      </c>
      <c r="G866">
        <v>11.9</v>
      </c>
      <c r="H866">
        <v>3.8</v>
      </c>
      <c r="I866">
        <v>13.2</v>
      </c>
      <c r="J866">
        <v>3</v>
      </c>
      <c r="K866">
        <v>982.6</v>
      </c>
      <c r="L866">
        <v>1015.8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167.04</v>
      </c>
      <c r="S866" t="s">
        <v>20</v>
      </c>
      <c r="T866">
        <v>1</v>
      </c>
      <c r="U866">
        <v>865</v>
      </c>
    </row>
    <row r="867" spans="1:21">
      <c r="A867" s="27">
        <v>42838.813194444403</v>
      </c>
      <c r="B867">
        <v>18.600000000000001</v>
      </c>
      <c r="C867">
        <v>48</v>
      </c>
      <c r="D867" s="28">
        <v>13.2</v>
      </c>
      <c r="E867" s="28">
        <v>53</v>
      </c>
      <c r="F867">
        <v>9</v>
      </c>
      <c r="G867">
        <v>11.9</v>
      </c>
      <c r="H867">
        <v>3.8</v>
      </c>
      <c r="I867">
        <v>13.2</v>
      </c>
      <c r="J867">
        <v>23</v>
      </c>
      <c r="K867">
        <v>982.5</v>
      </c>
      <c r="L867">
        <v>1015.7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163.28</v>
      </c>
      <c r="S867" t="s">
        <v>20</v>
      </c>
      <c r="T867">
        <v>1</v>
      </c>
      <c r="U867">
        <v>866</v>
      </c>
    </row>
    <row r="868" spans="1:21">
      <c r="A868" s="27">
        <v>42838.814583333296</v>
      </c>
      <c r="B868">
        <v>18.600000000000001</v>
      </c>
      <c r="C868">
        <v>48</v>
      </c>
      <c r="D868" s="28">
        <v>13.2</v>
      </c>
      <c r="E868" s="28">
        <v>53</v>
      </c>
      <c r="F868">
        <v>6.8</v>
      </c>
      <c r="G868">
        <v>15.8</v>
      </c>
      <c r="H868">
        <v>3.8</v>
      </c>
      <c r="I868">
        <v>13.2</v>
      </c>
      <c r="J868">
        <v>27</v>
      </c>
      <c r="K868">
        <v>982.6</v>
      </c>
      <c r="L868">
        <v>1015.8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161.66999999999999</v>
      </c>
      <c r="S868" t="s">
        <v>20</v>
      </c>
      <c r="T868">
        <v>1</v>
      </c>
      <c r="U868">
        <v>867</v>
      </c>
    </row>
    <row r="869" spans="1:21">
      <c r="A869" s="27">
        <v>42838.815972222197</v>
      </c>
      <c r="B869">
        <v>18.600000000000001</v>
      </c>
      <c r="C869">
        <v>48</v>
      </c>
      <c r="D869" s="28">
        <v>13.2</v>
      </c>
      <c r="E869" s="28">
        <v>53</v>
      </c>
      <c r="F869">
        <v>6.5</v>
      </c>
      <c r="G869">
        <v>7.9</v>
      </c>
      <c r="H869">
        <v>3.8</v>
      </c>
      <c r="I869">
        <v>13.2</v>
      </c>
      <c r="J869">
        <v>8</v>
      </c>
      <c r="K869">
        <v>982.8</v>
      </c>
      <c r="L869">
        <v>1016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153.43</v>
      </c>
      <c r="S869" t="s">
        <v>20</v>
      </c>
      <c r="T869">
        <v>1</v>
      </c>
      <c r="U869">
        <v>868</v>
      </c>
    </row>
    <row r="870" spans="1:21">
      <c r="A870" s="27">
        <v>42838.817361111098</v>
      </c>
      <c r="B870">
        <v>18.600000000000001</v>
      </c>
      <c r="C870">
        <v>48</v>
      </c>
      <c r="D870" s="28">
        <v>13.2</v>
      </c>
      <c r="E870" s="28">
        <v>53</v>
      </c>
      <c r="F870">
        <v>4.7</v>
      </c>
      <c r="G870">
        <v>7.9</v>
      </c>
      <c r="H870">
        <v>3.8</v>
      </c>
      <c r="I870">
        <v>13.2</v>
      </c>
      <c r="J870">
        <v>10</v>
      </c>
      <c r="K870">
        <v>982.7</v>
      </c>
      <c r="L870">
        <v>1015.9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143.61000000000001</v>
      </c>
      <c r="S870" t="s">
        <v>20</v>
      </c>
      <c r="T870">
        <v>1</v>
      </c>
      <c r="U870">
        <v>869</v>
      </c>
    </row>
    <row r="871" spans="1:21">
      <c r="A871" s="27">
        <v>42838.818749999999</v>
      </c>
      <c r="B871">
        <v>18.600000000000001</v>
      </c>
      <c r="C871">
        <v>48</v>
      </c>
      <c r="D871" s="28">
        <v>13.1</v>
      </c>
      <c r="E871" s="28">
        <v>53</v>
      </c>
      <c r="F871">
        <v>5.8</v>
      </c>
      <c r="G871">
        <v>7.9</v>
      </c>
      <c r="H871">
        <v>3.8</v>
      </c>
      <c r="I871">
        <v>13.1</v>
      </c>
      <c r="J871">
        <v>9</v>
      </c>
      <c r="K871">
        <v>982.7</v>
      </c>
      <c r="L871">
        <v>1015.9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132.97999999999999</v>
      </c>
      <c r="S871" t="s">
        <v>20</v>
      </c>
      <c r="T871">
        <v>1</v>
      </c>
      <c r="U871">
        <v>870</v>
      </c>
    </row>
    <row r="872" spans="1:21">
      <c r="A872" s="27">
        <v>42838.820138888899</v>
      </c>
      <c r="B872">
        <v>18.600000000000001</v>
      </c>
      <c r="C872">
        <v>47</v>
      </c>
      <c r="D872" s="28">
        <v>13.1</v>
      </c>
      <c r="E872" s="28">
        <v>53</v>
      </c>
      <c r="F872">
        <v>1.4</v>
      </c>
      <c r="G872">
        <v>4</v>
      </c>
      <c r="H872">
        <v>3.8</v>
      </c>
      <c r="I872">
        <v>13.1</v>
      </c>
      <c r="J872">
        <v>316</v>
      </c>
      <c r="K872">
        <v>982.7</v>
      </c>
      <c r="L872">
        <v>1015.9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124.01</v>
      </c>
      <c r="S872" t="s">
        <v>20</v>
      </c>
      <c r="T872">
        <v>1</v>
      </c>
      <c r="U872">
        <v>871</v>
      </c>
    </row>
    <row r="873" spans="1:21">
      <c r="A873" s="27">
        <v>42838.8215277778</v>
      </c>
      <c r="B873">
        <v>18.600000000000001</v>
      </c>
      <c r="C873">
        <v>47</v>
      </c>
      <c r="D873" s="28">
        <v>13</v>
      </c>
      <c r="E873" s="28">
        <v>53</v>
      </c>
      <c r="F873">
        <v>3.2</v>
      </c>
      <c r="G873">
        <v>4</v>
      </c>
      <c r="H873">
        <v>3.7</v>
      </c>
      <c r="I873">
        <v>13</v>
      </c>
      <c r="J873">
        <v>288</v>
      </c>
      <c r="K873">
        <v>982.7</v>
      </c>
      <c r="L873">
        <v>1015.9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119.49</v>
      </c>
      <c r="S873" t="s">
        <v>20</v>
      </c>
      <c r="T873">
        <v>1</v>
      </c>
      <c r="U873">
        <v>872</v>
      </c>
    </row>
    <row r="874" spans="1:21">
      <c r="A874" s="27">
        <v>42838.822916666701</v>
      </c>
      <c r="B874">
        <v>18.600000000000001</v>
      </c>
      <c r="C874">
        <v>47</v>
      </c>
      <c r="D874" s="28">
        <v>13</v>
      </c>
      <c r="E874" s="28">
        <v>53</v>
      </c>
      <c r="F874">
        <v>2.9</v>
      </c>
      <c r="G874">
        <v>4</v>
      </c>
      <c r="H874">
        <v>3.7</v>
      </c>
      <c r="I874">
        <v>13</v>
      </c>
      <c r="J874">
        <v>264</v>
      </c>
      <c r="K874">
        <v>982.7</v>
      </c>
      <c r="L874">
        <v>1015.9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113.12</v>
      </c>
      <c r="S874" t="s">
        <v>20</v>
      </c>
      <c r="T874">
        <v>1</v>
      </c>
      <c r="U874">
        <v>873</v>
      </c>
    </row>
    <row r="875" spans="1:21">
      <c r="A875" s="27">
        <v>42838.824305555601</v>
      </c>
      <c r="B875">
        <v>18.600000000000001</v>
      </c>
      <c r="C875">
        <v>47</v>
      </c>
      <c r="D875" s="28">
        <v>12.9</v>
      </c>
      <c r="E875" s="28">
        <v>54</v>
      </c>
      <c r="F875">
        <v>3.2</v>
      </c>
      <c r="G875">
        <v>4</v>
      </c>
      <c r="H875">
        <v>3.8</v>
      </c>
      <c r="I875">
        <v>12.9</v>
      </c>
      <c r="J875">
        <v>299</v>
      </c>
      <c r="K875">
        <v>982.6</v>
      </c>
      <c r="L875">
        <v>1015.8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103.39</v>
      </c>
      <c r="S875" t="s">
        <v>20</v>
      </c>
      <c r="T875">
        <v>0</v>
      </c>
      <c r="U875">
        <v>874</v>
      </c>
    </row>
    <row r="876" spans="1:21">
      <c r="A876" s="27">
        <v>42838.8256944444</v>
      </c>
      <c r="B876">
        <v>18.600000000000001</v>
      </c>
      <c r="C876">
        <v>47</v>
      </c>
      <c r="D876" s="28">
        <v>12.9</v>
      </c>
      <c r="E876" s="28">
        <v>54</v>
      </c>
      <c r="F876">
        <v>2.9</v>
      </c>
      <c r="G876">
        <v>4</v>
      </c>
      <c r="H876">
        <v>3.8</v>
      </c>
      <c r="I876">
        <v>12.9</v>
      </c>
      <c r="J876">
        <v>272</v>
      </c>
      <c r="K876">
        <v>982.7</v>
      </c>
      <c r="L876">
        <v>1015.9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96.61</v>
      </c>
      <c r="S876" t="s">
        <v>20</v>
      </c>
      <c r="T876">
        <v>0</v>
      </c>
      <c r="U876">
        <v>875</v>
      </c>
    </row>
    <row r="877" spans="1:21">
      <c r="A877" s="27">
        <v>42838.827083333301</v>
      </c>
      <c r="B877">
        <v>18.600000000000001</v>
      </c>
      <c r="C877">
        <v>47</v>
      </c>
      <c r="D877" s="28">
        <v>12.8</v>
      </c>
      <c r="E877" s="28">
        <v>55</v>
      </c>
      <c r="F877">
        <v>7.2</v>
      </c>
      <c r="G877">
        <v>11.9</v>
      </c>
      <c r="H877">
        <v>4</v>
      </c>
      <c r="I877">
        <v>12.8</v>
      </c>
      <c r="J877">
        <v>21</v>
      </c>
      <c r="K877">
        <v>982.6</v>
      </c>
      <c r="L877">
        <v>1015.8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80.349999999999994</v>
      </c>
      <c r="S877" t="s">
        <v>20</v>
      </c>
      <c r="T877">
        <v>0</v>
      </c>
      <c r="U877">
        <v>876</v>
      </c>
    </row>
    <row r="878" spans="1:21">
      <c r="A878" s="27">
        <v>42838.828472222202</v>
      </c>
      <c r="B878">
        <v>18.600000000000001</v>
      </c>
      <c r="C878">
        <v>47</v>
      </c>
      <c r="D878" s="28">
        <v>12.7</v>
      </c>
      <c r="E878" s="28">
        <v>55</v>
      </c>
      <c r="F878">
        <v>4.3</v>
      </c>
      <c r="G878">
        <v>7.9</v>
      </c>
      <c r="H878">
        <v>3.9</v>
      </c>
      <c r="I878">
        <v>12.7</v>
      </c>
      <c r="J878">
        <v>350</v>
      </c>
      <c r="K878">
        <v>982.4</v>
      </c>
      <c r="L878">
        <v>1015.6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70.58</v>
      </c>
      <c r="S878" t="s">
        <v>20</v>
      </c>
      <c r="T878">
        <v>0</v>
      </c>
      <c r="U878">
        <v>877</v>
      </c>
    </row>
    <row r="879" spans="1:21">
      <c r="A879" s="27">
        <v>42838.829861111102</v>
      </c>
      <c r="B879">
        <v>18.600000000000001</v>
      </c>
      <c r="C879">
        <v>47</v>
      </c>
      <c r="D879" s="28">
        <v>12.6</v>
      </c>
      <c r="E879" s="28">
        <v>55</v>
      </c>
      <c r="F879">
        <v>0.4</v>
      </c>
      <c r="G879">
        <v>4</v>
      </c>
      <c r="H879">
        <v>3.8</v>
      </c>
      <c r="I879">
        <v>12.6</v>
      </c>
      <c r="J879">
        <v>4</v>
      </c>
      <c r="K879">
        <v>982.7</v>
      </c>
      <c r="L879">
        <v>1015.9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58.52</v>
      </c>
      <c r="S879" t="s">
        <v>20</v>
      </c>
      <c r="T879">
        <v>0</v>
      </c>
      <c r="U879">
        <v>878</v>
      </c>
    </row>
    <row r="880" spans="1:21">
      <c r="A880" s="27">
        <v>42838.831250000003</v>
      </c>
      <c r="B880">
        <v>18.600000000000001</v>
      </c>
      <c r="C880">
        <v>47</v>
      </c>
      <c r="D880" s="28">
        <v>12.6</v>
      </c>
      <c r="E880" s="28">
        <v>56</v>
      </c>
      <c r="F880">
        <v>4</v>
      </c>
      <c r="G880">
        <v>4</v>
      </c>
      <c r="H880">
        <v>4.0999999999999996</v>
      </c>
      <c r="I880">
        <v>12.6</v>
      </c>
      <c r="J880">
        <v>348</v>
      </c>
      <c r="K880">
        <v>982.7</v>
      </c>
      <c r="L880">
        <v>1015.9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37.06</v>
      </c>
      <c r="S880" t="s">
        <v>20</v>
      </c>
      <c r="T880">
        <v>0</v>
      </c>
      <c r="U880">
        <v>879</v>
      </c>
    </row>
    <row r="881" spans="1:21">
      <c r="A881" s="27">
        <v>42838.832638888904</v>
      </c>
      <c r="B881">
        <v>18.600000000000001</v>
      </c>
      <c r="C881">
        <v>47</v>
      </c>
      <c r="D881" s="28">
        <v>12.5</v>
      </c>
      <c r="E881" s="28">
        <v>56</v>
      </c>
      <c r="F881">
        <v>2.2000000000000002</v>
      </c>
      <c r="G881">
        <v>4</v>
      </c>
      <c r="H881">
        <v>4</v>
      </c>
      <c r="I881">
        <v>12.5</v>
      </c>
      <c r="J881">
        <v>247</v>
      </c>
      <c r="K881">
        <v>982.5</v>
      </c>
      <c r="L881">
        <v>1015.7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33.200000000000003</v>
      </c>
      <c r="S881" t="s">
        <v>20</v>
      </c>
      <c r="T881">
        <v>0</v>
      </c>
      <c r="U881">
        <v>880</v>
      </c>
    </row>
    <row r="882" spans="1:21">
      <c r="A882" s="27">
        <v>42838.834027777797</v>
      </c>
      <c r="B882">
        <v>18.600000000000001</v>
      </c>
      <c r="C882">
        <v>47</v>
      </c>
      <c r="D882" s="28">
        <v>12.4</v>
      </c>
      <c r="E882" s="28">
        <v>57</v>
      </c>
      <c r="F882">
        <v>0.4</v>
      </c>
      <c r="G882">
        <v>4</v>
      </c>
      <c r="H882">
        <v>4.0999999999999996</v>
      </c>
      <c r="I882">
        <v>12.4</v>
      </c>
      <c r="J882">
        <v>350</v>
      </c>
      <c r="K882">
        <v>982.5</v>
      </c>
      <c r="L882">
        <v>1015.7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29.73</v>
      </c>
      <c r="S882" t="s">
        <v>20</v>
      </c>
      <c r="T882">
        <v>0</v>
      </c>
      <c r="U882">
        <v>881</v>
      </c>
    </row>
    <row r="883" spans="1:21">
      <c r="A883" s="27">
        <v>42838.835416666698</v>
      </c>
      <c r="B883">
        <v>18.600000000000001</v>
      </c>
      <c r="C883">
        <v>47</v>
      </c>
      <c r="D883" s="28">
        <v>12.3</v>
      </c>
      <c r="E883" s="28">
        <v>57</v>
      </c>
      <c r="F883">
        <v>1.8</v>
      </c>
      <c r="G883">
        <v>4</v>
      </c>
      <c r="H883">
        <v>4</v>
      </c>
      <c r="I883">
        <v>12.3</v>
      </c>
      <c r="J883">
        <v>357</v>
      </c>
      <c r="K883">
        <v>982.8</v>
      </c>
      <c r="L883">
        <v>1016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26</v>
      </c>
      <c r="S883" t="s">
        <v>20</v>
      </c>
      <c r="T883">
        <v>0</v>
      </c>
      <c r="U883">
        <v>882</v>
      </c>
    </row>
    <row r="884" spans="1:21">
      <c r="A884" s="27">
        <v>42838.836805555598</v>
      </c>
      <c r="B884">
        <v>18.600000000000001</v>
      </c>
      <c r="C884">
        <v>47</v>
      </c>
      <c r="D884" s="28">
        <v>12.2</v>
      </c>
      <c r="E884" s="28">
        <v>57</v>
      </c>
      <c r="F884">
        <v>2.2000000000000002</v>
      </c>
      <c r="G884">
        <v>4</v>
      </c>
      <c r="H884">
        <v>3.9</v>
      </c>
      <c r="I884">
        <v>12.2</v>
      </c>
      <c r="J884">
        <v>342</v>
      </c>
      <c r="K884">
        <v>982.5</v>
      </c>
      <c r="L884">
        <v>1015.7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23.03</v>
      </c>
      <c r="S884" t="s">
        <v>20</v>
      </c>
      <c r="T884">
        <v>0</v>
      </c>
      <c r="U884">
        <v>883</v>
      </c>
    </row>
    <row r="885" spans="1:21">
      <c r="A885" s="27">
        <v>42838.838194444397</v>
      </c>
      <c r="B885">
        <v>18.600000000000001</v>
      </c>
      <c r="C885">
        <v>47</v>
      </c>
      <c r="D885" s="28">
        <v>12.2</v>
      </c>
      <c r="E885" s="28">
        <v>57</v>
      </c>
      <c r="F885">
        <v>2.2000000000000002</v>
      </c>
      <c r="G885">
        <v>7.9</v>
      </c>
      <c r="H885">
        <v>3.9</v>
      </c>
      <c r="I885">
        <v>12.2</v>
      </c>
      <c r="J885">
        <v>343</v>
      </c>
      <c r="K885">
        <v>982.3</v>
      </c>
      <c r="L885">
        <v>1015.5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19.829999999999998</v>
      </c>
      <c r="S885" t="s">
        <v>20</v>
      </c>
      <c r="T885">
        <v>0</v>
      </c>
      <c r="U885">
        <v>884</v>
      </c>
    </row>
    <row r="886" spans="1:21">
      <c r="A886" s="27">
        <v>42838.839583333298</v>
      </c>
      <c r="B886">
        <v>18.600000000000001</v>
      </c>
      <c r="C886">
        <v>47</v>
      </c>
      <c r="D886" s="28">
        <v>12.1</v>
      </c>
      <c r="E886" s="28">
        <v>58</v>
      </c>
      <c r="F886">
        <v>1.8</v>
      </c>
      <c r="G886">
        <v>4</v>
      </c>
      <c r="H886">
        <v>4.0999999999999996</v>
      </c>
      <c r="I886">
        <v>12.1</v>
      </c>
      <c r="J886">
        <v>274</v>
      </c>
      <c r="K886">
        <v>982.7</v>
      </c>
      <c r="L886">
        <v>1015.9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17.36</v>
      </c>
      <c r="S886" t="s">
        <v>20</v>
      </c>
      <c r="T886">
        <v>0</v>
      </c>
      <c r="U886">
        <v>885</v>
      </c>
    </row>
    <row r="887" spans="1:21">
      <c r="A887" s="27">
        <v>42838.840972222199</v>
      </c>
      <c r="B887">
        <v>18.600000000000001</v>
      </c>
      <c r="C887">
        <v>47</v>
      </c>
      <c r="D887" s="28">
        <v>12</v>
      </c>
      <c r="E887" s="28">
        <v>58</v>
      </c>
      <c r="F887">
        <v>1.4</v>
      </c>
      <c r="G887">
        <v>4</v>
      </c>
      <c r="H887">
        <v>4</v>
      </c>
      <c r="I887">
        <v>12</v>
      </c>
      <c r="J887">
        <v>349</v>
      </c>
      <c r="K887">
        <v>982.5</v>
      </c>
      <c r="L887">
        <v>1015.7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13.77</v>
      </c>
      <c r="S887" t="s">
        <v>20</v>
      </c>
      <c r="T887">
        <v>0</v>
      </c>
      <c r="U887">
        <v>886</v>
      </c>
    </row>
    <row r="888" spans="1:21">
      <c r="A888" s="27">
        <v>42838.842361111099</v>
      </c>
      <c r="B888">
        <v>18.600000000000001</v>
      </c>
      <c r="C888">
        <v>47</v>
      </c>
      <c r="D888" s="28">
        <v>11.8</v>
      </c>
      <c r="E888" s="28">
        <v>58</v>
      </c>
      <c r="F888">
        <v>0</v>
      </c>
      <c r="G888">
        <v>0</v>
      </c>
      <c r="H888">
        <v>3.8</v>
      </c>
      <c r="I888">
        <v>11.8</v>
      </c>
      <c r="J888">
        <v>13</v>
      </c>
      <c r="K888">
        <v>982.5</v>
      </c>
      <c r="L888">
        <v>1015.7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13.11</v>
      </c>
      <c r="S888" t="s">
        <v>20</v>
      </c>
      <c r="T888">
        <v>0</v>
      </c>
      <c r="U888">
        <v>887</v>
      </c>
    </row>
    <row r="889" spans="1:21">
      <c r="A889" s="27">
        <v>42838.84375</v>
      </c>
      <c r="B889">
        <v>18.600000000000001</v>
      </c>
      <c r="C889">
        <v>47</v>
      </c>
      <c r="D889" s="28">
        <v>11.7</v>
      </c>
      <c r="E889" s="28">
        <v>58</v>
      </c>
      <c r="F889">
        <v>2.9</v>
      </c>
      <c r="G889">
        <v>4</v>
      </c>
      <c r="H889">
        <v>3.7</v>
      </c>
      <c r="I889">
        <v>11.7</v>
      </c>
      <c r="J889">
        <v>338</v>
      </c>
      <c r="K889">
        <v>982.7</v>
      </c>
      <c r="L889">
        <v>1015.9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10.73</v>
      </c>
      <c r="S889" t="s">
        <v>20</v>
      </c>
      <c r="T889">
        <v>0</v>
      </c>
      <c r="U889">
        <v>888</v>
      </c>
    </row>
    <row r="890" spans="1:21">
      <c r="A890" s="27">
        <v>42838.845138888901</v>
      </c>
      <c r="B890">
        <v>18.600000000000001</v>
      </c>
      <c r="C890">
        <v>47</v>
      </c>
      <c r="D890" s="28">
        <v>11.6</v>
      </c>
      <c r="E890" s="28">
        <v>59</v>
      </c>
      <c r="F890">
        <v>4.3</v>
      </c>
      <c r="G890">
        <v>7.9</v>
      </c>
      <c r="H890">
        <v>3.9</v>
      </c>
      <c r="I890">
        <v>11.6</v>
      </c>
      <c r="J890">
        <v>341</v>
      </c>
      <c r="K890">
        <v>982.6</v>
      </c>
      <c r="L890">
        <v>1015.8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8.86</v>
      </c>
      <c r="S890" t="s">
        <v>20</v>
      </c>
      <c r="T890">
        <v>0</v>
      </c>
      <c r="U890">
        <v>889</v>
      </c>
    </row>
    <row r="891" spans="1:21">
      <c r="A891" s="27">
        <v>42838.846527777801</v>
      </c>
      <c r="B891">
        <v>18.600000000000001</v>
      </c>
      <c r="C891">
        <v>48</v>
      </c>
      <c r="D891" s="28">
        <v>11.5</v>
      </c>
      <c r="E891" s="28">
        <v>59</v>
      </c>
      <c r="F891">
        <v>0</v>
      </c>
      <c r="G891">
        <v>0</v>
      </c>
      <c r="H891">
        <v>3.8</v>
      </c>
      <c r="I891">
        <v>11.5</v>
      </c>
      <c r="J891">
        <v>14</v>
      </c>
      <c r="K891">
        <v>982.7</v>
      </c>
      <c r="L891">
        <v>1015.9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6.98</v>
      </c>
      <c r="S891" t="s">
        <v>20</v>
      </c>
      <c r="T891">
        <v>0</v>
      </c>
      <c r="U891">
        <v>890</v>
      </c>
    </row>
    <row r="892" spans="1:21">
      <c r="A892" s="27">
        <v>42838.847916666702</v>
      </c>
      <c r="B892">
        <v>18.5</v>
      </c>
      <c r="C892">
        <v>48</v>
      </c>
      <c r="D892" s="28">
        <v>11.4</v>
      </c>
      <c r="E892" s="28">
        <v>60</v>
      </c>
      <c r="F892">
        <v>0</v>
      </c>
      <c r="G892">
        <v>0</v>
      </c>
      <c r="H892">
        <v>3.9</v>
      </c>
      <c r="I892">
        <v>11.4</v>
      </c>
      <c r="J892">
        <v>10</v>
      </c>
      <c r="K892">
        <v>982.8</v>
      </c>
      <c r="L892">
        <v>1016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5.62</v>
      </c>
      <c r="S892" t="s">
        <v>20</v>
      </c>
      <c r="T892">
        <v>0</v>
      </c>
      <c r="U892">
        <v>891</v>
      </c>
    </row>
    <row r="893" spans="1:21">
      <c r="A893" s="27">
        <v>42838.849305555603</v>
      </c>
      <c r="B893">
        <v>18.5</v>
      </c>
      <c r="C893">
        <v>48</v>
      </c>
      <c r="D893" s="28">
        <v>11.3</v>
      </c>
      <c r="E893" s="28">
        <v>60</v>
      </c>
      <c r="F893">
        <v>0.4</v>
      </c>
      <c r="G893">
        <v>4</v>
      </c>
      <c r="H893">
        <v>3.8</v>
      </c>
      <c r="I893">
        <v>11.3</v>
      </c>
      <c r="J893">
        <v>342</v>
      </c>
      <c r="K893">
        <v>982.7</v>
      </c>
      <c r="L893">
        <v>1015.9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4.72</v>
      </c>
      <c r="S893" t="s">
        <v>20</v>
      </c>
      <c r="T893">
        <v>0</v>
      </c>
      <c r="U893">
        <v>892</v>
      </c>
    </row>
    <row r="894" spans="1:21">
      <c r="A894" s="27">
        <v>42838.850694444402</v>
      </c>
      <c r="B894">
        <v>18.5</v>
      </c>
      <c r="C894">
        <v>48</v>
      </c>
      <c r="D894" s="28">
        <v>11.2</v>
      </c>
      <c r="E894" s="28">
        <v>60</v>
      </c>
      <c r="F894">
        <v>0</v>
      </c>
      <c r="G894">
        <v>0</v>
      </c>
      <c r="H894">
        <v>3.7</v>
      </c>
      <c r="I894">
        <v>11.2</v>
      </c>
      <c r="J894">
        <v>358</v>
      </c>
      <c r="K894">
        <v>982.6</v>
      </c>
      <c r="L894">
        <v>1015.8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3.54</v>
      </c>
      <c r="S894" t="s">
        <v>20</v>
      </c>
      <c r="T894">
        <v>0</v>
      </c>
      <c r="U894">
        <v>893</v>
      </c>
    </row>
    <row r="895" spans="1:21">
      <c r="A895" s="27">
        <v>42838.852083333302</v>
      </c>
      <c r="B895">
        <v>18.5</v>
      </c>
      <c r="C895">
        <v>48</v>
      </c>
      <c r="D895" s="28">
        <v>11.1</v>
      </c>
      <c r="E895" s="28">
        <v>61</v>
      </c>
      <c r="F895">
        <v>0.7</v>
      </c>
      <c r="G895">
        <v>4</v>
      </c>
      <c r="H895">
        <v>3.9</v>
      </c>
      <c r="I895">
        <v>11.1</v>
      </c>
      <c r="J895">
        <v>12</v>
      </c>
      <c r="K895">
        <v>982.8</v>
      </c>
      <c r="L895">
        <v>1016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2.4700000000000002</v>
      </c>
      <c r="S895" t="s">
        <v>20</v>
      </c>
      <c r="T895">
        <v>0</v>
      </c>
      <c r="U895">
        <v>894</v>
      </c>
    </row>
    <row r="896" spans="1:21">
      <c r="A896" s="27">
        <v>42838.853472222203</v>
      </c>
      <c r="B896">
        <v>18.5</v>
      </c>
      <c r="C896">
        <v>48</v>
      </c>
      <c r="D896" s="28">
        <v>11</v>
      </c>
      <c r="E896" s="28">
        <v>61</v>
      </c>
      <c r="F896">
        <v>1.8</v>
      </c>
      <c r="G896">
        <v>4</v>
      </c>
      <c r="H896">
        <v>3.8</v>
      </c>
      <c r="I896">
        <v>11</v>
      </c>
      <c r="J896">
        <v>18</v>
      </c>
      <c r="K896">
        <v>982.7</v>
      </c>
      <c r="L896">
        <v>1015.9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1.63</v>
      </c>
      <c r="S896" t="s">
        <v>20</v>
      </c>
      <c r="T896">
        <v>0</v>
      </c>
      <c r="U896">
        <v>895</v>
      </c>
    </row>
    <row r="897" spans="1:21">
      <c r="A897" s="27">
        <v>42838.854861111096</v>
      </c>
      <c r="B897">
        <v>18.5</v>
      </c>
      <c r="C897">
        <v>48</v>
      </c>
      <c r="D897" s="28">
        <v>10.9</v>
      </c>
      <c r="E897" s="28">
        <v>61</v>
      </c>
      <c r="F897">
        <v>4.3</v>
      </c>
      <c r="G897">
        <v>7.9</v>
      </c>
      <c r="H897">
        <v>3.7</v>
      </c>
      <c r="I897">
        <v>10.9</v>
      </c>
      <c r="J897">
        <v>22</v>
      </c>
      <c r="K897">
        <v>982.7</v>
      </c>
      <c r="L897">
        <v>1015.9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0.84</v>
      </c>
      <c r="S897" t="s">
        <v>20</v>
      </c>
      <c r="T897">
        <v>0</v>
      </c>
      <c r="U897">
        <v>896</v>
      </c>
    </row>
    <row r="898" spans="1:21">
      <c r="A898" s="27">
        <v>42838.856249999997</v>
      </c>
      <c r="B898">
        <v>18.399999999999999</v>
      </c>
      <c r="C898">
        <v>48</v>
      </c>
      <c r="D898" s="28">
        <v>10.8</v>
      </c>
      <c r="E898" s="28">
        <v>61</v>
      </c>
      <c r="F898">
        <v>0.7</v>
      </c>
      <c r="G898">
        <v>4</v>
      </c>
      <c r="H898">
        <v>3.6</v>
      </c>
      <c r="I898">
        <v>10.8</v>
      </c>
      <c r="J898">
        <v>23</v>
      </c>
      <c r="K898">
        <v>982.9</v>
      </c>
      <c r="L898">
        <v>1016.1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0.34</v>
      </c>
      <c r="S898" t="s">
        <v>20</v>
      </c>
      <c r="T898">
        <v>0</v>
      </c>
      <c r="U898">
        <v>897</v>
      </c>
    </row>
    <row r="899" spans="1:21">
      <c r="A899" s="27">
        <v>42838.857638888898</v>
      </c>
      <c r="B899">
        <v>18.399999999999999</v>
      </c>
      <c r="C899">
        <v>48</v>
      </c>
      <c r="D899" s="28">
        <v>10.7</v>
      </c>
      <c r="E899" s="28">
        <v>61</v>
      </c>
      <c r="F899">
        <v>1.8</v>
      </c>
      <c r="G899">
        <v>4</v>
      </c>
      <c r="H899">
        <v>3.5</v>
      </c>
      <c r="I899">
        <v>10.7</v>
      </c>
      <c r="J899">
        <v>356</v>
      </c>
      <c r="K899">
        <v>982.9</v>
      </c>
      <c r="L899">
        <v>1016.1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 t="s">
        <v>20</v>
      </c>
      <c r="T899">
        <v>0</v>
      </c>
      <c r="U899">
        <v>898</v>
      </c>
    </row>
    <row r="900" spans="1:21">
      <c r="A900" s="27">
        <v>42838.859027777798</v>
      </c>
      <c r="B900">
        <v>18.5</v>
      </c>
      <c r="C900">
        <v>48</v>
      </c>
      <c r="D900" s="28">
        <v>10.6</v>
      </c>
      <c r="E900" s="28">
        <v>61</v>
      </c>
      <c r="F900">
        <v>0.7</v>
      </c>
      <c r="G900">
        <v>4</v>
      </c>
      <c r="H900">
        <v>3.4</v>
      </c>
      <c r="I900">
        <v>10.6</v>
      </c>
      <c r="J900">
        <v>352</v>
      </c>
      <c r="K900">
        <v>982.9</v>
      </c>
      <c r="L900">
        <v>1016.1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 t="s">
        <v>20</v>
      </c>
      <c r="T900">
        <v>0</v>
      </c>
      <c r="U900">
        <v>899</v>
      </c>
    </row>
    <row r="901" spans="1:21">
      <c r="A901" s="27">
        <v>42838.860416666699</v>
      </c>
      <c r="B901">
        <v>18.5</v>
      </c>
      <c r="C901">
        <v>48</v>
      </c>
      <c r="D901" s="28">
        <v>10.5</v>
      </c>
      <c r="E901" s="28">
        <v>61</v>
      </c>
      <c r="F901">
        <v>4.3</v>
      </c>
      <c r="G901">
        <v>7.9</v>
      </c>
      <c r="H901">
        <v>3.3</v>
      </c>
      <c r="I901">
        <v>10.5</v>
      </c>
      <c r="J901">
        <v>10</v>
      </c>
      <c r="K901">
        <v>982.8</v>
      </c>
      <c r="L901">
        <v>1016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 t="s">
        <v>20</v>
      </c>
      <c r="T901">
        <v>0</v>
      </c>
      <c r="U901">
        <v>900</v>
      </c>
    </row>
    <row r="902" spans="1:21">
      <c r="A902" s="27">
        <v>42838.8618055556</v>
      </c>
      <c r="B902">
        <v>18.399999999999999</v>
      </c>
      <c r="C902">
        <v>48</v>
      </c>
      <c r="D902" s="28">
        <v>10.5</v>
      </c>
      <c r="E902" s="28">
        <v>61</v>
      </c>
      <c r="F902">
        <v>5.8</v>
      </c>
      <c r="G902">
        <v>7.9</v>
      </c>
      <c r="H902">
        <v>3.3</v>
      </c>
      <c r="I902">
        <v>10.5</v>
      </c>
      <c r="J902">
        <v>22</v>
      </c>
      <c r="K902">
        <v>983.3</v>
      </c>
      <c r="L902">
        <v>1016.5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 t="s">
        <v>20</v>
      </c>
      <c r="T902">
        <v>0</v>
      </c>
      <c r="U902">
        <v>901</v>
      </c>
    </row>
    <row r="903" spans="1:21">
      <c r="A903" s="27">
        <v>42838.863194444399</v>
      </c>
      <c r="B903">
        <v>18.399999999999999</v>
      </c>
      <c r="C903">
        <v>48</v>
      </c>
      <c r="D903" s="28">
        <v>10.4</v>
      </c>
      <c r="E903" s="28">
        <v>61</v>
      </c>
      <c r="F903">
        <v>1.8</v>
      </c>
      <c r="G903">
        <v>4</v>
      </c>
      <c r="H903">
        <v>3.2</v>
      </c>
      <c r="I903">
        <v>10.4</v>
      </c>
      <c r="J903">
        <v>15</v>
      </c>
      <c r="K903">
        <v>983.1</v>
      </c>
      <c r="L903">
        <v>1016.3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 t="s">
        <v>20</v>
      </c>
      <c r="T903">
        <v>0</v>
      </c>
      <c r="U903">
        <v>902</v>
      </c>
    </row>
    <row r="904" spans="1:21">
      <c r="A904" s="27">
        <v>42838.864583333299</v>
      </c>
      <c r="B904">
        <v>18.399999999999999</v>
      </c>
      <c r="C904">
        <v>48</v>
      </c>
      <c r="D904" s="28">
        <v>10.3</v>
      </c>
      <c r="E904" s="28">
        <v>61</v>
      </c>
      <c r="F904">
        <v>3.2</v>
      </c>
      <c r="G904">
        <v>4</v>
      </c>
      <c r="H904">
        <v>3.1</v>
      </c>
      <c r="I904">
        <v>10.3</v>
      </c>
      <c r="J904">
        <v>14</v>
      </c>
      <c r="K904">
        <v>983.2</v>
      </c>
      <c r="L904">
        <v>1016.4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 t="s">
        <v>20</v>
      </c>
      <c r="T904">
        <v>0</v>
      </c>
      <c r="U904">
        <v>903</v>
      </c>
    </row>
    <row r="905" spans="1:21">
      <c r="A905" s="27">
        <v>42838.8659722222</v>
      </c>
      <c r="B905">
        <v>18.399999999999999</v>
      </c>
      <c r="C905">
        <v>48</v>
      </c>
      <c r="D905" s="28">
        <v>10.3</v>
      </c>
      <c r="E905" s="28">
        <v>61</v>
      </c>
      <c r="F905">
        <v>1.4</v>
      </c>
      <c r="G905">
        <v>4</v>
      </c>
      <c r="H905">
        <v>3.1</v>
      </c>
      <c r="I905">
        <v>10.3</v>
      </c>
      <c r="J905">
        <v>27</v>
      </c>
      <c r="K905">
        <v>983.2</v>
      </c>
      <c r="L905">
        <v>1016.4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 t="s">
        <v>20</v>
      </c>
      <c r="T905">
        <v>0</v>
      </c>
      <c r="U905">
        <v>904</v>
      </c>
    </row>
    <row r="906" spans="1:21">
      <c r="A906" s="27">
        <v>42838.867361111101</v>
      </c>
      <c r="B906">
        <v>18.399999999999999</v>
      </c>
      <c r="C906">
        <v>48</v>
      </c>
      <c r="D906" s="28">
        <v>10.199999999999999</v>
      </c>
      <c r="E906" s="28">
        <v>61</v>
      </c>
      <c r="F906">
        <v>4</v>
      </c>
      <c r="G906">
        <v>7.9</v>
      </c>
      <c r="H906">
        <v>3</v>
      </c>
      <c r="I906">
        <v>10.199999999999999</v>
      </c>
      <c r="J906">
        <v>11</v>
      </c>
      <c r="K906">
        <v>983.1</v>
      </c>
      <c r="L906">
        <v>1016.3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 t="s">
        <v>20</v>
      </c>
      <c r="T906">
        <v>0</v>
      </c>
      <c r="U906">
        <v>905</v>
      </c>
    </row>
    <row r="907" spans="1:21">
      <c r="A907" s="27">
        <v>42838.868750000001</v>
      </c>
      <c r="B907">
        <v>18.399999999999999</v>
      </c>
      <c r="C907">
        <v>48</v>
      </c>
      <c r="D907" s="28">
        <v>10.1</v>
      </c>
      <c r="E907" s="28">
        <v>62</v>
      </c>
      <c r="F907">
        <v>2.9</v>
      </c>
      <c r="G907">
        <v>4</v>
      </c>
      <c r="H907">
        <v>3.2</v>
      </c>
      <c r="I907">
        <v>10.1</v>
      </c>
      <c r="J907">
        <v>15</v>
      </c>
      <c r="K907">
        <v>983.1</v>
      </c>
      <c r="L907">
        <v>1016.3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 t="s">
        <v>20</v>
      </c>
      <c r="T907">
        <v>0</v>
      </c>
      <c r="U907">
        <v>906</v>
      </c>
    </row>
    <row r="908" spans="1:21">
      <c r="A908" s="27">
        <v>42838.870138888902</v>
      </c>
      <c r="B908">
        <v>18.399999999999999</v>
      </c>
      <c r="C908">
        <v>48</v>
      </c>
      <c r="D908" s="28">
        <v>10.1</v>
      </c>
      <c r="E908" s="28">
        <v>62</v>
      </c>
      <c r="F908">
        <v>0.7</v>
      </c>
      <c r="G908">
        <v>4</v>
      </c>
      <c r="H908">
        <v>3.2</v>
      </c>
      <c r="I908">
        <v>10.1</v>
      </c>
      <c r="J908">
        <v>355</v>
      </c>
      <c r="K908">
        <v>983.2</v>
      </c>
      <c r="L908">
        <v>1016.4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 t="s">
        <v>20</v>
      </c>
      <c r="T908">
        <v>0</v>
      </c>
      <c r="U908">
        <v>907</v>
      </c>
    </row>
    <row r="909" spans="1:21">
      <c r="A909" s="27">
        <v>42838.871527777803</v>
      </c>
      <c r="B909">
        <v>18.399999999999999</v>
      </c>
      <c r="C909">
        <v>48</v>
      </c>
      <c r="D909" s="28">
        <v>10</v>
      </c>
      <c r="E909" s="28">
        <v>62</v>
      </c>
      <c r="F909">
        <v>1.4</v>
      </c>
      <c r="G909">
        <v>4</v>
      </c>
      <c r="H909">
        <v>3.1</v>
      </c>
      <c r="I909">
        <v>10</v>
      </c>
      <c r="J909">
        <v>25</v>
      </c>
      <c r="K909">
        <v>983.4</v>
      </c>
      <c r="L909">
        <v>1016.6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 t="s">
        <v>20</v>
      </c>
      <c r="T909">
        <v>0</v>
      </c>
      <c r="U909">
        <v>908</v>
      </c>
    </row>
    <row r="910" spans="1:21">
      <c r="A910" s="27">
        <v>42838.872916666704</v>
      </c>
      <c r="B910">
        <v>18.399999999999999</v>
      </c>
      <c r="C910">
        <v>48</v>
      </c>
      <c r="D910" s="28">
        <v>10</v>
      </c>
      <c r="E910" s="28">
        <v>62</v>
      </c>
      <c r="F910">
        <v>4.7</v>
      </c>
      <c r="G910">
        <v>7.9</v>
      </c>
      <c r="H910">
        <v>3.1</v>
      </c>
      <c r="I910">
        <v>10</v>
      </c>
      <c r="J910">
        <v>23</v>
      </c>
      <c r="K910">
        <v>983.3</v>
      </c>
      <c r="L910">
        <v>1016.5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 t="s">
        <v>20</v>
      </c>
      <c r="T910">
        <v>0</v>
      </c>
      <c r="U910">
        <v>909</v>
      </c>
    </row>
    <row r="911" spans="1:21">
      <c r="A911" s="27">
        <v>42838.874305555597</v>
      </c>
      <c r="B911">
        <v>18.3</v>
      </c>
      <c r="C911">
        <v>48</v>
      </c>
      <c r="D911" s="28">
        <v>9.9</v>
      </c>
      <c r="E911" s="28">
        <v>63</v>
      </c>
      <c r="F911">
        <v>1.8</v>
      </c>
      <c r="G911">
        <v>4</v>
      </c>
      <c r="H911">
        <v>3.2</v>
      </c>
      <c r="I911">
        <v>9.9</v>
      </c>
      <c r="J911">
        <v>63</v>
      </c>
      <c r="K911">
        <v>983.3</v>
      </c>
      <c r="L911">
        <v>1016.5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 t="s">
        <v>20</v>
      </c>
      <c r="T911">
        <v>0</v>
      </c>
      <c r="U911">
        <v>910</v>
      </c>
    </row>
    <row r="912" spans="1:21">
      <c r="A912" s="27">
        <v>42838.875694444403</v>
      </c>
      <c r="B912">
        <v>18.3</v>
      </c>
      <c r="C912">
        <v>48</v>
      </c>
      <c r="D912" s="28">
        <v>9.9</v>
      </c>
      <c r="E912" s="28">
        <v>63</v>
      </c>
      <c r="F912">
        <v>0</v>
      </c>
      <c r="G912">
        <v>0</v>
      </c>
      <c r="H912">
        <v>3.2</v>
      </c>
      <c r="I912">
        <v>9.9</v>
      </c>
      <c r="J912">
        <v>350</v>
      </c>
      <c r="K912">
        <v>983.3</v>
      </c>
      <c r="L912">
        <v>1016.5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 t="s">
        <v>20</v>
      </c>
      <c r="T912">
        <v>0</v>
      </c>
      <c r="U912">
        <v>911</v>
      </c>
    </row>
    <row r="913" spans="1:21">
      <c r="A913" s="27">
        <v>42838.877083333296</v>
      </c>
      <c r="B913">
        <v>18.3</v>
      </c>
      <c r="C913">
        <v>48</v>
      </c>
      <c r="D913" s="28">
        <v>9.8000000000000007</v>
      </c>
      <c r="E913" s="28">
        <v>63</v>
      </c>
      <c r="F913">
        <v>0</v>
      </c>
      <c r="G913">
        <v>0</v>
      </c>
      <c r="H913">
        <v>3.1</v>
      </c>
      <c r="I913">
        <v>9.8000000000000007</v>
      </c>
      <c r="J913">
        <v>20</v>
      </c>
      <c r="K913">
        <v>983.3</v>
      </c>
      <c r="L913">
        <v>1016.5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 t="s">
        <v>20</v>
      </c>
      <c r="T913">
        <v>0</v>
      </c>
      <c r="U913">
        <v>912</v>
      </c>
    </row>
    <row r="914" spans="1:21">
      <c r="A914" s="27">
        <v>42838.878472222197</v>
      </c>
      <c r="B914">
        <v>18.3</v>
      </c>
      <c r="C914">
        <v>48</v>
      </c>
      <c r="D914" s="28">
        <v>9.8000000000000007</v>
      </c>
      <c r="E914" s="28">
        <v>63</v>
      </c>
      <c r="F914">
        <v>0.7</v>
      </c>
      <c r="G914">
        <v>4</v>
      </c>
      <c r="H914">
        <v>3.1</v>
      </c>
      <c r="I914">
        <v>9.8000000000000007</v>
      </c>
      <c r="J914">
        <v>30</v>
      </c>
      <c r="K914">
        <v>983.5</v>
      </c>
      <c r="L914">
        <v>1016.7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 t="s">
        <v>20</v>
      </c>
      <c r="T914">
        <v>0</v>
      </c>
      <c r="U914">
        <v>913</v>
      </c>
    </row>
    <row r="915" spans="1:21">
      <c r="A915" s="27">
        <v>42838.879861111098</v>
      </c>
      <c r="B915">
        <v>18.3</v>
      </c>
      <c r="C915">
        <v>48</v>
      </c>
      <c r="D915" s="28">
        <v>9.8000000000000007</v>
      </c>
      <c r="E915" s="28">
        <v>63</v>
      </c>
      <c r="F915">
        <v>4</v>
      </c>
      <c r="G915">
        <v>4</v>
      </c>
      <c r="H915">
        <v>3.1</v>
      </c>
      <c r="I915">
        <v>9.8000000000000007</v>
      </c>
      <c r="J915">
        <v>10</v>
      </c>
      <c r="K915">
        <v>983.5</v>
      </c>
      <c r="L915">
        <v>1016.7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 t="s">
        <v>20</v>
      </c>
      <c r="T915">
        <v>0</v>
      </c>
      <c r="U915">
        <v>914</v>
      </c>
    </row>
    <row r="916" spans="1:21">
      <c r="A916" s="27">
        <v>42838.881249999999</v>
      </c>
      <c r="B916">
        <v>18.3</v>
      </c>
      <c r="C916">
        <v>48</v>
      </c>
      <c r="D916" s="28">
        <v>9.6999999999999993</v>
      </c>
      <c r="E916" s="28">
        <v>63</v>
      </c>
      <c r="F916">
        <v>0.4</v>
      </c>
      <c r="G916">
        <v>4</v>
      </c>
      <c r="H916">
        <v>3</v>
      </c>
      <c r="I916">
        <v>9.6999999999999993</v>
      </c>
      <c r="J916">
        <v>331</v>
      </c>
      <c r="K916">
        <v>983.3</v>
      </c>
      <c r="L916">
        <v>1016.5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 t="s">
        <v>20</v>
      </c>
      <c r="T916">
        <v>0</v>
      </c>
      <c r="U916">
        <v>915</v>
      </c>
    </row>
    <row r="917" spans="1:21">
      <c r="A917" s="27">
        <v>42838.882638888899</v>
      </c>
      <c r="B917">
        <v>18.3</v>
      </c>
      <c r="C917">
        <v>48</v>
      </c>
      <c r="D917" s="28">
        <v>9.6999999999999993</v>
      </c>
      <c r="E917" s="28">
        <v>63</v>
      </c>
      <c r="F917">
        <v>2.2000000000000002</v>
      </c>
      <c r="G917">
        <v>4</v>
      </c>
      <c r="H917">
        <v>3</v>
      </c>
      <c r="I917">
        <v>9.6999999999999993</v>
      </c>
      <c r="J917">
        <v>18</v>
      </c>
      <c r="K917">
        <v>983.5</v>
      </c>
      <c r="L917">
        <v>1016.7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 t="s">
        <v>20</v>
      </c>
      <c r="T917">
        <v>0</v>
      </c>
      <c r="U917">
        <v>916</v>
      </c>
    </row>
    <row r="918" spans="1:21">
      <c r="A918" s="27">
        <v>42838.8840277778</v>
      </c>
      <c r="B918">
        <v>18.2</v>
      </c>
      <c r="C918">
        <v>48</v>
      </c>
      <c r="D918" s="28">
        <v>9.6</v>
      </c>
      <c r="E918" s="28">
        <v>63</v>
      </c>
      <c r="F918">
        <v>2.9</v>
      </c>
      <c r="G918">
        <v>4</v>
      </c>
      <c r="H918">
        <v>2.9</v>
      </c>
      <c r="I918">
        <v>9.6</v>
      </c>
      <c r="J918">
        <v>20</v>
      </c>
      <c r="K918">
        <v>983.3</v>
      </c>
      <c r="L918">
        <v>1016.5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 t="s">
        <v>20</v>
      </c>
      <c r="T918">
        <v>0</v>
      </c>
      <c r="U918">
        <v>917</v>
      </c>
    </row>
    <row r="919" spans="1:21">
      <c r="A919" s="27">
        <v>42838.885416666701</v>
      </c>
      <c r="B919">
        <v>18.2</v>
      </c>
      <c r="C919">
        <v>48</v>
      </c>
      <c r="D919" s="28">
        <v>9.6</v>
      </c>
      <c r="E919" s="28">
        <v>63</v>
      </c>
      <c r="F919">
        <v>2.2000000000000002</v>
      </c>
      <c r="G919">
        <v>4</v>
      </c>
      <c r="H919">
        <v>2.9</v>
      </c>
      <c r="I919">
        <v>9.6</v>
      </c>
      <c r="J919">
        <v>16</v>
      </c>
      <c r="K919">
        <v>983.4</v>
      </c>
      <c r="L919">
        <v>1016.6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 t="s">
        <v>20</v>
      </c>
      <c r="T919">
        <v>0</v>
      </c>
      <c r="U919">
        <v>918</v>
      </c>
    </row>
    <row r="920" spans="1:21">
      <c r="A920" s="27">
        <v>42838.886805555601</v>
      </c>
      <c r="B920">
        <v>18.2</v>
      </c>
      <c r="C920">
        <v>48</v>
      </c>
      <c r="D920" s="28">
        <v>9.5</v>
      </c>
      <c r="E920" s="28">
        <v>63</v>
      </c>
      <c r="F920">
        <v>3.2</v>
      </c>
      <c r="G920">
        <v>4</v>
      </c>
      <c r="H920">
        <v>2.8</v>
      </c>
      <c r="I920">
        <v>9.5</v>
      </c>
      <c r="J920">
        <v>18</v>
      </c>
      <c r="K920">
        <v>983.6</v>
      </c>
      <c r="L920">
        <v>1016.8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 t="s">
        <v>20</v>
      </c>
      <c r="T920">
        <v>0</v>
      </c>
      <c r="U920">
        <v>919</v>
      </c>
    </row>
    <row r="921" spans="1:21">
      <c r="A921" s="27">
        <v>42838.8881944444</v>
      </c>
      <c r="B921">
        <v>18.2</v>
      </c>
      <c r="C921">
        <v>48</v>
      </c>
      <c r="D921" s="28">
        <v>9.5</v>
      </c>
      <c r="E921" s="28">
        <v>64</v>
      </c>
      <c r="F921">
        <v>4</v>
      </c>
      <c r="G921">
        <v>7.9</v>
      </c>
      <c r="H921">
        <v>3</v>
      </c>
      <c r="I921">
        <v>9.5</v>
      </c>
      <c r="J921">
        <v>14</v>
      </c>
      <c r="K921">
        <v>983.3</v>
      </c>
      <c r="L921">
        <v>1016.5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 t="s">
        <v>20</v>
      </c>
      <c r="T921">
        <v>0</v>
      </c>
      <c r="U921">
        <v>920</v>
      </c>
    </row>
    <row r="922" spans="1:21">
      <c r="A922" s="27">
        <v>42838.889583333301</v>
      </c>
      <c r="B922">
        <v>18.2</v>
      </c>
      <c r="C922">
        <v>48</v>
      </c>
      <c r="D922" s="28">
        <v>9.5</v>
      </c>
      <c r="E922" s="28">
        <v>64</v>
      </c>
      <c r="F922">
        <v>3.2</v>
      </c>
      <c r="G922">
        <v>7.9</v>
      </c>
      <c r="H922">
        <v>3</v>
      </c>
      <c r="I922">
        <v>9.5</v>
      </c>
      <c r="J922">
        <v>21</v>
      </c>
      <c r="K922">
        <v>983.5</v>
      </c>
      <c r="L922">
        <v>1016.7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 t="s">
        <v>20</v>
      </c>
      <c r="T922">
        <v>0</v>
      </c>
      <c r="U922">
        <v>921</v>
      </c>
    </row>
    <row r="923" spans="1:21">
      <c r="A923" s="27">
        <v>42838.890972222202</v>
      </c>
      <c r="B923">
        <v>18.2</v>
      </c>
      <c r="C923">
        <v>48</v>
      </c>
      <c r="D923" s="28">
        <v>9.4</v>
      </c>
      <c r="E923" s="28">
        <v>64</v>
      </c>
      <c r="F923">
        <v>3.2</v>
      </c>
      <c r="G923">
        <v>4</v>
      </c>
      <c r="H923">
        <v>2.9</v>
      </c>
      <c r="I923">
        <v>9.4</v>
      </c>
      <c r="J923">
        <v>22</v>
      </c>
      <c r="K923">
        <v>983.6</v>
      </c>
      <c r="L923">
        <v>1016.8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 t="s">
        <v>20</v>
      </c>
      <c r="T923">
        <v>0</v>
      </c>
      <c r="U923">
        <v>922</v>
      </c>
    </row>
    <row r="924" spans="1:21">
      <c r="A924" s="27">
        <v>42838.892361111102</v>
      </c>
      <c r="B924">
        <v>18.2</v>
      </c>
      <c r="C924">
        <v>48</v>
      </c>
      <c r="D924" s="28">
        <v>9.4</v>
      </c>
      <c r="E924" s="28">
        <v>64</v>
      </c>
      <c r="F924">
        <v>1.8</v>
      </c>
      <c r="G924">
        <v>4</v>
      </c>
      <c r="H924">
        <v>2.9</v>
      </c>
      <c r="I924">
        <v>9.4</v>
      </c>
      <c r="J924">
        <v>18</v>
      </c>
      <c r="K924">
        <v>983.5</v>
      </c>
      <c r="L924">
        <v>1016.7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 t="s">
        <v>20</v>
      </c>
      <c r="T924">
        <v>0</v>
      </c>
      <c r="U924">
        <v>923</v>
      </c>
    </row>
    <row r="925" spans="1:21">
      <c r="A925" s="27">
        <v>42838.893750000003</v>
      </c>
      <c r="B925">
        <v>18.2</v>
      </c>
      <c r="C925">
        <v>48</v>
      </c>
      <c r="D925" s="28">
        <v>9.3000000000000007</v>
      </c>
      <c r="E925" s="28">
        <v>64</v>
      </c>
      <c r="F925">
        <v>3.2</v>
      </c>
      <c r="G925">
        <v>4</v>
      </c>
      <c r="H925">
        <v>2.9</v>
      </c>
      <c r="I925">
        <v>9.3000000000000007</v>
      </c>
      <c r="J925">
        <v>0</v>
      </c>
      <c r="K925">
        <v>983.6</v>
      </c>
      <c r="L925">
        <v>1016.8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 t="s">
        <v>20</v>
      </c>
      <c r="T925">
        <v>0</v>
      </c>
      <c r="U925">
        <v>924</v>
      </c>
    </row>
    <row r="926" spans="1:21">
      <c r="A926" s="27">
        <v>42838.895138888904</v>
      </c>
      <c r="B926">
        <v>18.2</v>
      </c>
      <c r="C926">
        <v>48</v>
      </c>
      <c r="D926" s="28">
        <v>9.3000000000000007</v>
      </c>
      <c r="E926" s="28">
        <v>64</v>
      </c>
      <c r="F926">
        <v>4.3</v>
      </c>
      <c r="G926">
        <v>7.9</v>
      </c>
      <c r="H926">
        <v>2.9</v>
      </c>
      <c r="I926">
        <v>9.3000000000000007</v>
      </c>
      <c r="J926">
        <v>15</v>
      </c>
      <c r="K926">
        <v>983.5</v>
      </c>
      <c r="L926">
        <v>1016.7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 t="s">
        <v>20</v>
      </c>
      <c r="T926">
        <v>0</v>
      </c>
      <c r="U926">
        <v>925</v>
      </c>
    </row>
    <row r="927" spans="1:21">
      <c r="A927" s="27">
        <v>42838.896527777797</v>
      </c>
      <c r="B927">
        <v>18.2</v>
      </c>
      <c r="C927">
        <v>48</v>
      </c>
      <c r="D927" s="28">
        <v>9.3000000000000007</v>
      </c>
      <c r="E927" s="28">
        <v>63</v>
      </c>
      <c r="F927">
        <v>3.2</v>
      </c>
      <c r="G927">
        <v>4</v>
      </c>
      <c r="H927">
        <v>2.6</v>
      </c>
      <c r="I927">
        <v>9.3000000000000007</v>
      </c>
      <c r="J927">
        <v>26</v>
      </c>
      <c r="K927">
        <v>983.7</v>
      </c>
      <c r="L927">
        <v>1016.9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 t="s">
        <v>20</v>
      </c>
      <c r="T927">
        <v>0</v>
      </c>
      <c r="U927">
        <v>926</v>
      </c>
    </row>
    <row r="928" spans="1:21">
      <c r="A928" s="27">
        <v>42838.897916666698</v>
      </c>
      <c r="B928">
        <v>18.2</v>
      </c>
      <c r="C928">
        <v>48</v>
      </c>
      <c r="D928" s="28">
        <v>9.3000000000000007</v>
      </c>
      <c r="E928" s="28">
        <v>63</v>
      </c>
      <c r="F928">
        <v>1.4</v>
      </c>
      <c r="G928">
        <v>4</v>
      </c>
      <c r="H928">
        <v>2.6</v>
      </c>
      <c r="I928">
        <v>9.3000000000000007</v>
      </c>
      <c r="J928">
        <v>80</v>
      </c>
      <c r="K928">
        <v>983.6</v>
      </c>
      <c r="L928">
        <v>1016.8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 t="s">
        <v>20</v>
      </c>
      <c r="T928">
        <v>0</v>
      </c>
      <c r="U928">
        <v>927</v>
      </c>
    </row>
    <row r="929" spans="1:21">
      <c r="A929" s="27">
        <v>42838.899305555598</v>
      </c>
      <c r="B929">
        <v>18.2</v>
      </c>
      <c r="C929">
        <v>48</v>
      </c>
      <c r="D929" s="28">
        <v>9.1999999999999993</v>
      </c>
      <c r="E929" s="28">
        <v>64</v>
      </c>
      <c r="F929">
        <v>5.4</v>
      </c>
      <c r="G929">
        <v>7.9</v>
      </c>
      <c r="H929">
        <v>2.8</v>
      </c>
      <c r="I929">
        <v>8.6999999999999993</v>
      </c>
      <c r="J929">
        <v>65</v>
      </c>
      <c r="K929">
        <v>983.5</v>
      </c>
      <c r="L929">
        <v>1016.7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 t="s">
        <v>20</v>
      </c>
      <c r="T929">
        <v>0</v>
      </c>
      <c r="U929">
        <v>928</v>
      </c>
    </row>
    <row r="930" spans="1:21">
      <c r="A930" s="27">
        <v>42838.900694444397</v>
      </c>
      <c r="B930">
        <v>18.2</v>
      </c>
      <c r="C930">
        <v>48</v>
      </c>
      <c r="D930" s="28">
        <v>9.1999999999999993</v>
      </c>
      <c r="E930" s="28">
        <v>63</v>
      </c>
      <c r="F930">
        <v>2.9</v>
      </c>
      <c r="G930">
        <v>4</v>
      </c>
      <c r="H930">
        <v>2.5</v>
      </c>
      <c r="I930">
        <v>9.1999999999999993</v>
      </c>
      <c r="J930">
        <v>21</v>
      </c>
      <c r="K930">
        <v>983.8</v>
      </c>
      <c r="L930">
        <v>1017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 t="s">
        <v>20</v>
      </c>
      <c r="T930">
        <v>0</v>
      </c>
      <c r="U930">
        <v>929</v>
      </c>
    </row>
    <row r="931" spans="1:21">
      <c r="A931" s="27">
        <v>42838.902083333298</v>
      </c>
      <c r="B931">
        <v>18.2</v>
      </c>
      <c r="C931">
        <v>48</v>
      </c>
      <c r="D931" s="28">
        <v>9.1999999999999993</v>
      </c>
      <c r="E931" s="28">
        <v>63</v>
      </c>
      <c r="F931">
        <v>4.3</v>
      </c>
      <c r="G931">
        <v>7.9</v>
      </c>
      <c r="H931">
        <v>2.5</v>
      </c>
      <c r="I931">
        <v>9.1999999999999993</v>
      </c>
      <c r="J931">
        <v>19</v>
      </c>
      <c r="K931">
        <v>983.5</v>
      </c>
      <c r="L931">
        <v>1016.7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 t="s">
        <v>20</v>
      </c>
      <c r="T931">
        <v>0</v>
      </c>
      <c r="U931">
        <v>930</v>
      </c>
    </row>
    <row r="932" spans="1:21">
      <c r="A932" s="27">
        <v>42838.903472222199</v>
      </c>
      <c r="B932">
        <v>18.2</v>
      </c>
      <c r="C932">
        <v>48</v>
      </c>
      <c r="D932" s="28">
        <v>9.1999999999999993</v>
      </c>
      <c r="E932" s="28">
        <v>63</v>
      </c>
      <c r="F932">
        <v>4.3</v>
      </c>
      <c r="G932">
        <v>11.9</v>
      </c>
      <c r="H932">
        <v>2.5</v>
      </c>
      <c r="I932">
        <v>9.1999999999999993</v>
      </c>
      <c r="J932">
        <v>9</v>
      </c>
      <c r="K932">
        <v>983.8</v>
      </c>
      <c r="L932">
        <v>1017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 t="s">
        <v>20</v>
      </c>
      <c r="T932">
        <v>0</v>
      </c>
      <c r="U932">
        <v>931</v>
      </c>
    </row>
    <row r="933" spans="1:21">
      <c r="A933" s="27">
        <v>42838.904861111099</v>
      </c>
      <c r="B933">
        <v>18.100000000000001</v>
      </c>
      <c r="C933">
        <v>48</v>
      </c>
      <c r="D933" s="28">
        <v>9.1999999999999993</v>
      </c>
      <c r="E933" s="28">
        <v>63</v>
      </c>
      <c r="F933">
        <v>5.4</v>
      </c>
      <c r="G933">
        <v>7.9</v>
      </c>
      <c r="H933">
        <v>2.5</v>
      </c>
      <c r="I933">
        <v>8.6999999999999993</v>
      </c>
      <c r="J933">
        <v>8</v>
      </c>
      <c r="K933">
        <v>983.7</v>
      </c>
      <c r="L933">
        <v>1016.9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 t="s">
        <v>20</v>
      </c>
      <c r="T933">
        <v>0</v>
      </c>
      <c r="U933">
        <v>932</v>
      </c>
    </row>
    <row r="934" spans="1:21">
      <c r="A934" s="27">
        <v>42838.90625</v>
      </c>
      <c r="B934">
        <v>18.100000000000001</v>
      </c>
      <c r="C934">
        <v>48</v>
      </c>
      <c r="D934" s="28">
        <v>9.1</v>
      </c>
      <c r="E934" s="28">
        <v>63</v>
      </c>
      <c r="F934">
        <v>4</v>
      </c>
      <c r="G934">
        <v>4</v>
      </c>
      <c r="H934">
        <v>2.4</v>
      </c>
      <c r="I934">
        <v>9.1</v>
      </c>
      <c r="J934">
        <v>31</v>
      </c>
      <c r="K934">
        <v>983.6</v>
      </c>
      <c r="L934">
        <v>1016.8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 t="s">
        <v>20</v>
      </c>
      <c r="T934">
        <v>0</v>
      </c>
      <c r="U934">
        <v>933</v>
      </c>
    </row>
    <row r="935" spans="1:21">
      <c r="A935" s="27">
        <v>42838.907638888901</v>
      </c>
      <c r="B935">
        <v>18.100000000000001</v>
      </c>
      <c r="C935">
        <v>48</v>
      </c>
      <c r="D935" s="28">
        <v>9.1</v>
      </c>
      <c r="E935" s="28">
        <v>63</v>
      </c>
      <c r="F935">
        <v>7.9</v>
      </c>
      <c r="G935">
        <v>11.9</v>
      </c>
      <c r="H935">
        <v>2.4</v>
      </c>
      <c r="I935">
        <v>8</v>
      </c>
      <c r="J935">
        <v>15</v>
      </c>
      <c r="K935">
        <v>983.7</v>
      </c>
      <c r="L935">
        <v>1016.9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 t="s">
        <v>20</v>
      </c>
      <c r="T935">
        <v>0</v>
      </c>
      <c r="U935">
        <v>934</v>
      </c>
    </row>
    <row r="936" spans="1:21">
      <c r="A936" s="27">
        <v>42838.909027777801</v>
      </c>
      <c r="B936">
        <v>18.100000000000001</v>
      </c>
      <c r="C936">
        <v>48</v>
      </c>
      <c r="D936" s="28">
        <v>9.1</v>
      </c>
      <c r="E936" s="28">
        <v>63</v>
      </c>
      <c r="F936">
        <v>4.7</v>
      </c>
      <c r="G936">
        <v>7.9</v>
      </c>
      <c r="H936">
        <v>2.4</v>
      </c>
      <c r="I936">
        <v>9.1</v>
      </c>
      <c r="J936">
        <v>28</v>
      </c>
      <c r="K936">
        <v>983.5</v>
      </c>
      <c r="L936">
        <v>1016.7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 t="s">
        <v>20</v>
      </c>
      <c r="T936">
        <v>0</v>
      </c>
      <c r="U936">
        <v>935</v>
      </c>
    </row>
    <row r="937" spans="1:21">
      <c r="A937" s="27">
        <v>42838.910416666702</v>
      </c>
      <c r="B937">
        <v>18.100000000000001</v>
      </c>
      <c r="C937">
        <v>48</v>
      </c>
      <c r="D937" s="28">
        <v>9.1</v>
      </c>
      <c r="E937" s="28">
        <v>63</v>
      </c>
      <c r="F937">
        <v>5.8</v>
      </c>
      <c r="G937">
        <v>7.9</v>
      </c>
      <c r="H937">
        <v>2.4</v>
      </c>
      <c r="I937">
        <v>8.5</v>
      </c>
      <c r="J937">
        <v>14</v>
      </c>
      <c r="K937">
        <v>983.6</v>
      </c>
      <c r="L937">
        <v>1016.8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 t="s">
        <v>20</v>
      </c>
      <c r="T937">
        <v>0</v>
      </c>
      <c r="U937">
        <v>936</v>
      </c>
    </row>
    <row r="938" spans="1:21">
      <c r="A938" s="27">
        <v>42838.911805555603</v>
      </c>
      <c r="B938">
        <v>18.100000000000001</v>
      </c>
      <c r="C938">
        <v>48</v>
      </c>
      <c r="D938" s="28">
        <v>9.1</v>
      </c>
      <c r="E938" s="28">
        <v>63</v>
      </c>
      <c r="F938">
        <v>6.8</v>
      </c>
      <c r="G938">
        <v>7.9</v>
      </c>
      <c r="H938">
        <v>2.4</v>
      </c>
      <c r="I938">
        <v>8.1999999999999993</v>
      </c>
      <c r="J938">
        <v>18</v>
      </c>
      <c r="K938">
        <v>983.7</v>
      </c>
      <c r="L938">
        <v>1016.9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 t="s">
        <v>20</v>
      </c>
      <c r="T938">
        <v>0</v>
      </c>
      <c r="U938">
        <v>937</v>
      </c>
    </row>
    <row r="939" spans="1:21">
      <c r="A939" s="27">
        <v>42838.913194444402</v>
      </c>
      <c r="B939">
        <v>18.100000000000001</v>
      </c>
      <c r="C939">
        <v>48</v>
      </c>
      <c r="D939" s="28">
        <v>9.1999999999999993</v>
      </c>
      <c r="E939" s="28">
        <v>63</v>
      </c>
      <c r="F939">
        <v>4.3</v>
      </c>
      <c r="G939">
        <v>7.9</v>
      </c>
      <c r="H939">
        <v>2.5</v>
      </c>
      <c r="I939">
        <v>9.1999999999999993</v>
      </c>
      <c r="J939">
        <v>39</v>
      </c>
      <c r="K939">
        <v>983.5</v>
      </c>
      <c r="L939">
        <v>1016.7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 t="s">
        <v>20</v>
      </c>
      <c r="T939">
        <v>0</v>
      </c>
      <c r="U939">
        <v>938</v>
      </c>
    </row>
    <row r="940" spans="1:21">
      <c r="A940" s="27">
        <v>42838.914583333302</v>
      </c>
      <c r="B940">
        <v>18.100000000000001</v>
      </c>
      <c r="C940">
        <v>48</v>
      </c>
      <c r="D940" s="28">
        <v>9.1999999999999993</v>
      </c>
      <c r="E940" s="28">
        <v>62</v>
      </c>
      <c r="F940">
        <v>7.2</v>
      </c>
      <c r="G940">
        <v>11.9</v>
      </c>
      <c r="H940">
        <v>2.2999999999999998</v>
      </c>
      <c r="I940">
        <v>8.1999999999999993</v>
      </c>
      <c r="J940">
        <v>14</v>
      </c>
      <c r="K940">
        <v>983.8</v>
      </c>
      <c r="L940">
        <v>1017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 t="s">
        <v>20</v>
      </c>
      <c r="T940">
        <v>0</v>
      </c>
      <c r="U940">
        <v>939</v>
      </c>
    </row>
    <row r="941" spans="1:21">
      <c r="A941" s="27">
        <v>42838.915972222203</v>
      </c>
      <c r="B941">
        <v>18.100000000000001</v>
      </c>
      <c r="C941">
        <v>48</v>
      </c>
      <c r="D941" s="28">
        <v>9.1999999999999993</v>
      </c>
      <c r="E941" s="28">
        <v>62</v>
      </c>
      <c r="F941">
        <v>4.3</v>
      </c>
      <c r="G941">
        <v>7.9</v>
      </c>
      <c r="H941">
        <v>2.2999999999999998</v>
      </c>
      <c r="I941">
        <v>9.1999999999999993</v>
      </c>
      <c r="J941">
        <v>14</v>
      </c>
      <c r="K941">
        <v>983.5</v>
      </c>
      <c r="L941">
        <v>1016.7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 t="s">
        <v>20</v>
      </c>
      <c r="T941">
        <v>0</v>
      </c>
      <c r="U941">
        <v>940</v>
      </c>
    </row>
    <row r="942" spans="1:21">
      <c r="A942" s="27">
        <v>42838.917361111096</v>
      </c>
      <c r="B942">
        <v>18.100000000000001</v>
      </c>
      <c r="C942">
        <v>48</v>
      </c>
      <c r="D942" s="28">
        <v>9.1999999999999993</v>
      </c>
      <c r="E942" s="28">
        <v>62</v>
      </c>
      <c r="F942">
        <v>4.3</v>
      </c>
      <c r="G942">
        <v>7.9</v>
      </c>
      <c r="H942">
        <v>2.2999999999999998</v>
      </c>
      <c r="I942">
        <v>9.1999999999999993</v>
      </c>
      <c r="J942">
        <v>25</v>
      </c>
      <c r="K942">
        <v>983.8</v>
      </c>
      <c r="L942">
        <v>1017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 t="s">
        <v>20</v>
      </c>
      <c r="T942">
        <v>0</v>
      </c>
      <c r="U942">
        <v>941</v>
      </c>
    </row>
    <row r="943" spans="1:21">
      <c r="A943" s="27">
        <v>42838.918749999997</v>
      </c>
      <c r="B943">
        <v>18.100000000000001</v>
      </c>
      <c r="C943">
        <v>48</v>
      </c>
      <c r="D943" s="28">
        <v>9.1999999999999993</v>
      </c>
      <c r="E943" s="28">
        <v>62</v>
      </c>
      <c r="F943">
        <v>6.8</v>
      </c>
      <c r="G943">
        <v>7.9</v>
      </c>
      <c r="H943">
        <v>2.2999999999999998</v>
      </c>
      <c r="I943">
        <v>8.3000000000000007</v>
      </c>
      <c r="J943">
        <v>21</v>
      </c>
      <c r="K943">
        <v>983.8</v>
      </c>
      <c r="L943">
        <v>1017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 t="s">
        <v>20</v>
      </c>
      <c r="T943">
        <v>0</v>
      </c>
      <c r="U943">
        <v>942</v>
      </c>
    </row>
    <row r="944" spans="1:21">
      <c r="A944" s="27">
        <v>42838.920138888898</v>
      </c>
      <c r="B944">
        <v>18.100000000000001</v>
      </c>
      <c r="C944">
        <v>48</v>
      </c>
      <c r="D944" s="28">
        <v>9.1999999999999993</v>
      </c>
      <c r="E944" s="28">
        <v>61</v>
      </c>
      <c r="F944">
        <v>6.5</v>
      </c>
      <c r="G944">
        <v>7.9</v>
      </c>
      <c r="H944">
        <v>2.1</v>
      </c>
      <c r="I944">
        <v>8.4</v>
      </c>
      <c r="J944">
        <v>16</v>
      </c>
      <c r="K944">
        <v>983.8</v>
      </c>
      <c r="L944">
        <v>1017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 t="s">
        <v>20</v>
      </c>
      <c r="T944">
        <v>0</v>
      </c>
      <c r="U944">
        <v>943</v>
      </c>
    </row>
    <row r="945" spans="1:21">
      <c r="A945" s="27">
        <v>42838.921527777798</v>
      </c>
      <c r="B945">
        <v>18.100000000000001</v>
      </c>
      <c r="C945">
        <v>48</v>
      </c>
      <c r="D945" s="28">
        <v>9.1999999999999993</v>
      </c>
      <c r="E945" s="28">
        <v>61</v>
      </c>
      <c r="F945">
        <v>1.8</v>
      </c>
      <c r="G945">
        <v>4</v>
      </c>
      <c r="H945">
        <v>2.1</v>
      </c>
      <c r="I945">
        <v>9.1999999999999993</v>
      </c>
      <c r="J945">
        <v>60</v>
      </c>
      <c r="K945">
        <v>983.6</v>
      </c>
      <c r="L945">
        <v>1016.8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 t="s">
        <v>20</v>
      </c>
      <c r="T945">
        <v>0</v>
      </c>
      <c r="U945">
        <v>944</v>
      </c>
    </row>
    <row r="946" spans="1:21">
      <c r="A946" s="27">
        <v>42838.922916666699</v>
      </c>
      <c r="B946">
        <v>18.100000000000001</v>
      </c>
      <c r="C946">
        <v>48</v>
      </c>
      <c r="D946" s="28">
        <v>9.3000000000000007</v>
      </c>
      <c r="E946" s="28">
        <v>61</v>
      </c>
      <c r="F946">
        <v>6.5</v>
      </c>
      <c r="G946">
        <v>7.9</v>
      </c>
      <c r="H946">
        <v>2.2000000000000002</v>
      </c>
      <c r="I946">
        <v>8.5</v>
      </c>
      <c r="J946">
        <v>22</v>
      </c>
      <c r="K946">
        <v>983.6</v>
      </c>
      <c r="L946">
        <v>1016.8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 t="s">
        <v>20</v>
      </c>
      <c r="T946">
        <v>0</v>
      </c>
      <c r="U946">
        <v>945</v>
      </c>
    </row>
    <row r="947" spans="1:21">
      <c r="A947" s="27">
        <v>42838.9243055556</v>
      </c>
      <c r="B947">
        <v>18.100000000000001</v>
      </c>
      <c r="C947">
        <v>48</v>
      </c>
      <c r="D947" s="28">
        <v>9.3000000000000007</v>
      </c>
      <c r="E947" s="28">
        <v>61</v>
      </c>
      <c r="F947">
        <v>9.4</v>
      </c>
      <c r="G947">
        <v>11.9</v>
      </c>
      <c r="H947">
        <v>2.2000000000000002</v>
      </c>
      <c r="I947">
        <v>7.9</v>
      </c>
      <c r="J947">
        <v>30</v>
      </c>
      <c r="K947">
        <v>983.8</v>
      </c>
      <c r="L947">
        <v>1017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 t="s">
        <v>20</v>
      </c>
      <c r="T947">
        <v>0</v>
      </c>
      <c r="U947">
        <v>946</v>
      </c>
    </row>
    <row r="948" spans="1:21">
      <c r="A948" s="27">
        <v>42838.925694444399</v>
      </c>
      <c r="B948">
        <v>18.100000000000001</v>
      </c>
      <c r="C948">
        <v>48</v>
      </c>
      <c r="D948" s="28">
        <v>9.3000000000000007</v>
      </c>
      <c r="E948" s="28">
        <v>61</v>
      </c>
      <c r="F948">
        <v>6.5</v>
      </c>
      <c r="G948">
        <v>7.9</v>
      </c>
      <c r="H948">
        <v>2.2000000000000002</v>
      </c>
      <c r="I948">
        <v>8.5</v>
      </c>
      <c r="J948">
        <v>19</v>
      </c>
      <c r="K948">
        <v>983.5</v>
      </c>
      <c r="L948">
        <v>1016.7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 t="s">
        <v>20</v>
      </c>
      <c r="T948">
        <v>0</v>
      </c>
      <c r="U948">
        <v>947</v>
      </c>
    </row>
    <row r="949" spans="1:21">
      <c r="A949" s="27">
        <v>42838.927083333299</v>
      </c>
      <c r="B949">
        <v>18.100000000000001</v>
      </c>
      <c r="C949">
        <v>48</v>
      </c>
      <c r="D949" s="28">
        <v>9.4</v>
      </c>
      <c r="E949" s="28">
        <v>60</v>
      </c>
      <c r="F949">
        <v>11.9</v>
      </c>
      <c r="G949">
        <v>15.8</v>
      </c>
      <c r="H949">
        <v>2</v>
      </c>
      <c r="I949">
        <v>7.6</v>
      </c>
      <c r="J949">
        <v>17</v>
      </c>
      <c r="K949">
        <v>983.6</v>
      </c>
      <c r="L949">
        <v>1016.8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 t="s">
        <v>20</v>
      </c>
      <c r="T949">
        <v>0</v>
      </c>
      <c r="U949">
        <v>948</v>
      </c>
    </row>
    <row r="950" spans="1:21">
      <c r="A950" s="27">
        <v>42838.9284722222</v>
      </c>
      <c r="B950">
        <v>18.100000000000001</v>
      </c>
      <c r="C950">
        <v>48</v>
      </c>
      <c r="D950" s="28">
        <v>9.4</v>
      </c>
      <c r="E950" s="28">
        <v>60</v>
      </c>
      <c r="F950">
        <v>7.9</v>
      </c>
      <c r="G950">
        <v>11.9</v>
      </c>
      <c r="H950">
        <v>2</v>
      </c>
      <c r="I950">
        <v>8.3000000000000007</v>
      </c>
      <c r="J950">
        <v>37</v>
      </c>
      <c r="K950">
        <v>983.7</v>
      </c>
      <c r="L950">
        <v>1016.9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 t="s">
        <v>20</v>
      </c>
      <c r="T950">
        <v>0</v>
      </c>
      <c r="U950">
        <v>949</v>
      </c>
    </row>
    <row r="951" spans="1:21">
      <c r="A951" s="27">
        <v>42838.929861111101</v>
      </c>
      <c r="B951">
        <v>18.100000000000001</v>
      </c>
      <c r="C951">
        <v>47</v>
      </c>
      <c r="D951" s="28">
        <v>9.4</v>
      </c>
      <c r="E951" s="28">
        <v>60</v>
      </c>
      <c r="F951">
        <v>10.4</v>
      </c>
      <c r="G951">
        <v>11.9</v>
      </c>
      <c r="H951">
        <v>2</v>
      </c>
      <c r="I951">
        <v>7.8</v>
      </c>
      <c r="J951">
        <v>14</v>
      </c>
      <c r="K951">
        <v>983.6</v>
      </c>
      <c r="L951">
        <v>1016.8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 t="s">
        <v>20</v>
      </c>
      <c r="T951">
        <v>0</v>
      </c>
      <c r="U951">
        <v>950</v>
      </c>
    </row>
    <row r="952" spans="1:21">
      <c r="A952" s="27">
        <v>42838.931250000001</v>
      </c>
      <c r="B952">
        <v>18</v>
      </c>
      <c r="C952">
        <v>47</v>
      </c>
      <c r="D952" s="28">
        <v>9.5</v>
      </c>
      <c r="E952" s="28">
        <v>60</v>
      </c>
      <c r="F952">
        <v>9.6999999999999993</v>
      </c>
      <c r="G952">
        <v>11.9</v>
      </c>
      <c r="H952">
        <v>2.1</v>
      </c>
      <c r="I952">
        <v>8.1</v>
      </c>
      <c r="J952">
        <v>23</v>
      </c>
      <c r="K952">
        <v>983.7</v>
      </c>
      <c r="L952">
        <v>1016.9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 t="s">
        <v>20</v>
      </c>
      <c r="T952">
        <v>0</v>
      </c>
      <c r="U952">
        <v>951</v>
      </c>
    </row>
    <row r="953" spans="1:21">
      <c r="A953" s="27">
        <v>42838.932638888902</v>
      </c>
      <c r="B953">
        <v>18</v>
      </c>
      <c r="C953">
        <v>47</v>
      </c>
      <c r="D953" s="28">
        <v>9.5</v>
      </c>
      <c r="E953" s="28">
        <v>60</v>
      </c>
      <c r="F953">
        <v>9.4</v>
      </c>
      <c r="G953">
        <v>11.9</v>
      </c>
      <c r="H953">
        <v>2.1</v>
      </c>
      <c r="I953">
        <v>8.1</v>
      </c>
      <c r="J953">
        <v>8</v>
      </c>
      <c r="K953">
        <v>983.7</v>
      </c>
      <c r="L953">
        <v>1016.9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 t="s">
        <v>20</v>
      </c>
      <c r="T953">
        <v>0</v>
      </c>
      <c r="U953">
        <v>952</v>
      </c>
    </row>
    <row r="954" spans="1:21">
      <c r="A954" s="27">
        <v>42838.934027777803</v>
      </c>
      <c r="B954">
        <v>18</v>
      </c>
      <c r="C954">
        <v>47</v>
      </c>
      <c r="D954" s="28">
        <v>9.5</v>
      </c>
      <c r="E954" s="28">
        <v>59</v>
      </c>
      <c r="F954">
        <v>16.600000000000001</v>
      </c>
      <c r="G954">
        <v>28.1</v>
      </c>
      <c r="H954">
        <v>1.9</v>
      </c>
      <c r="I954">
        <v>7.1</v>
      </c>
      <c r="J954">
        <v>15</v>
      </c>
      <c r="K954">
        <v>983.6</v>
      </c>
      <c r="L954">
        <v>1016.8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 t="s">
        <v>20</v>
      </c>
      <c r="T954">
        <v>0</v>
      </c>
      <c r="U954">
        <v>953</v>
      </c>
    </row>
    <row r="955" spans="1:21">
      <c r="A955" s="27">
        <v>42838.935416666704</v>
      </c>
      <c r="B955">
        <v>18</v>
      </c>
      <c r="C955">
        <v>47</v>
      </c>
      <c r="D955" s="28">
        <v>9.6</v>
      </c>
      <c r="E955" s="28">
        <v>58</v>
      </c>
      <c r="F955">
        <v>9.4</v>
      </c>
      <c r="G955">
        <v>11.9</v>
      </c>
      <c r="H955">
        <v>1.8</v>
      </c>
      <c r="I955">
        <v>8.3000000000000007</v>
      </c>
      <c r="J955">
        <v>25</v>
      </c>
      <c r="K955">
        <v>983.5</v>
      </c>
      <c r="L955">
        <v>1016.7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 t="s">
        <v>20</v>
      </c>
      <c r="T955">
        <v>0</v>
      </c>
      <c r="U955">
        <v>954</v>
      </c>
    </row>
    <row r="956" spans="1:21">
      <c r="A956" s="27">
        <v>42838.936805555597</v>
      </c>
      <c r="B956">
        <v>18</v>
      </c>
      <c r="C956">
        <v>47</v>
      </c>
      <c r="D956" s="28">
        <v>9.6</v>
      </c>
      <c r="E956" s="28">
        <v>59</v>
      </c>
      <c r="F956">
        <v>10.4</v>
      </c>
      <c r="G956">
        <v>11.9</v>
      </c>
      <c r="H956">
        <v>2</v>
      </c>
      <c r="I956">
        <v>8.1</v>
      </c>
      <c r="J956">
        <v>26</v>
      </c>
      <c r="K956">
        <v>983.4</v>
      </c>
      <c r="L956">
        <v>1016.6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 t="s">
        <v>20</v>
      </c>
      <c r="T956">
        <v>0</v>
      </c>
      <c r="U956">
        <v>955</v>
      </c>
    </row>
    <row r="957" spans="1:21">
      <c r="A957" s="27">
        <v>42838.938194444403</v>
      </c>
      <c r="B957">
        <v>18</v>
      </c>
      <c r="C957">
        <v>47</v>
      </c>
      <c r="D957" s="28">
        <v>9.6999999999999993</v>
      </c>
      <c r="E957" s="28">
        <v>59</v>
      </c>
      <c r="F957">
        <v>9</v>
      </c>
      <c r="G957">
        <v>11.9</v>
      </c>
      <c r="H957">
        <v>2.1</v>
      </c>
      <c r="I957">
        <v>8.5</v>
      </c>
      <c r="J957">
        <v>15</v>
      </c>
      <c r="K957">
        <v>983.6</v>
      </c>
      <c r="L957">
        <v>1016.8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 t="s">
        <v>20</v>
      </c>
      <c r="T957">
        <v>0</v>
      </c>
      <c r="U957">
        <v>956</v>
      </c>
    </row>
    <row r="958" spans="1:21">
      <c r="A958" s="27">
        <v>42838.939583333296</v>
      </c>
      <c r="B958">
        <v>18</v>
      </c>
      <c r="C958">
        <v>47</v>
      </c>
      <c r="D958" s="28">
        <v>9.6999999999999993</v>
      </c>
      <c r="E958" s="28">
        <v>59</v>
      </c>
      <c r="F958">
        <v>7.9</v>
      </c>
      <c r="G958">
        <v>11.9</v>
      </c>
      <c r="H958">
        <v>2.1</v>
      </c>
      <c r="I958">
        <v>8.6999999999999993</v>
      </c>
      <c r="J958">
        <v>67</v>
      </c>
      <c r="K958">
        <v>983.6</v>
      </c>
      <c r="L958">
        <v>1016.8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 t="s">
        <v>20</v>
      </c>
      <c r="T958">
        <v>0</v>
      </c>
      <c r="U958">
        <v>957</v>
      </c>
    </row>
    <row r="959" spans="1:21">
      <c r="A959" s="27">
        <v>42838.940972222197</v>
      </c>
      <c r="B959">
        <v>18</v>
      </c>
      <c r="C959">
        <v>47</v>
      </c>
      <c r="D959" s="28">
        <v>9.6999999999999993</v>
      </c>
      <c r="E959" s="28">
        <v>59</v>
      </c>
      <c r="F959">
        <v>13</v>
      </c>
      <c r="G959">
        <v>19.8</v>
      </c>
      <c r="H959">
        <v>2.1</v>
      </c>
      <c r="I959">
        <v>7.8</v>
      </c>
      <c r="J959">
        <v>53</v>
      </c>
      <c r="K959">
        <v>983.4</v>
      </c>
      <c r="L959">
        <v>1016.6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 t="s">
        <v>20</v>
      </c>
      <c r="T959">
        <v>0</v>
      </c>
      <c r="U959">
        <v>958</v>
      </c>
    </row>
    <row r="960" spans="1:21">
      <c r="A960" s="27">
        <v>42838.942361111098</v>
      </c>
      <c r="B960">
        <v>18</v>
      </c>
      <c r="C960">
        <v>47</v>
      </c>
      <c r="D960" s="28">
        <v>9.6999999999999993</v>
      </c>
      <c r="E960" s="28">
        <v>59</v>
      </c>
      <c r="F960">
        <v>5.8</v>
      </c>
      <c r="G960">
        <v>7.9</v>
      </c>
      <c r="H960">
        <v>2.1</v>
      </c>
      <c r="I960">
        <v>9.1999999999999993</v>
      </c>
      <c r="J960">
        <v>7</v>
      </c>
      <c r="K960">
        <v>983.7</v>
      </c>
      <c r="L960">
        <v>1016.9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 t="s">
        <v>20</v>
      </c>
      <c r="T960">
        <v>0</v>
      </c>
      <c r="U960">
        <v>959</v>
      </c>
    </row>
    <row r="961" spans="1:21">
      <c r="A961" s="27">
        <v>42838.943749999999</v>
      </c>
      <c r="B961">
        <v>18</v>
      </c>
      <c r="C961">
        <v>47</v>
      </c>
      <c r="D961" s="28">
        <v>9.8000000000000007</v>
      </c>
      <c r="E961" s="28">
        <v>59</v>
      </c>
      <c r="F961">
        <v>5.4</v>
      </c>
      <c r="G961">
        <v>7.9</v>
      </c>
      <c r="H961">
        <v>2.2000000000000002</v>
      </c>
      <c r="I961">
        <v>9.4</v>
      </c>
      <c r="J961">
        <v>45</v>
      </c>
      <c r="K961">
        <v>983.5</v>
      </c>
      <c r="L961">
        <v>1016.7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 t="s">
        <v>20</v>
      </c>
      <c r="T961">
        <v>0</v>
      </c>
      <c r="U961">
        <v>960</v>
      </c>
    </row>
    <row r="962" spans="1:21">
      <c r="A962" s="27">
        <v>42838.945138888899</v>
      </c>
      <c r="B962">
        <v>18</v>
      </c>
      <c r="C962">
        <v>47</v>
      </c>
      <c r="D962" s="28">
        <v>9.8000000000000007</v>
      </c>
      <c r="E962" s="28">
        <v>59</v>
      </c>
      <c r="F962">
        <v>8.3000000000000007</v>
      </c>
      <c r="G962">
        <v>11.9</v>
      </c>
      <c r="H962">
        <v>2.2000000000000002</v>
      </c>
      <c r="I962">
        <v>8.6999999999999993</v>
      </c>
      <c r="J962">
        <v>14</v>
      </c>
      <c r="K962">
        <v>983.7</v>
      </c>
      <c r="L962">
        <v>1016.9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 t="s">
        <v>20</v>
      </c>
      <c r="T962">
        <v>0</v>
      </c>
      <c r="U962">
        <v>961</v>
      </c>
    </row>
    <row r="963" spans="1:21">
      <c r="A963" s="27">
        <v>42838.9465277778</v>
      </c>
      <c r="B963">
        <v>18</v>
      </c>
      <c r="C963">
        <v>47</v>
      </c>
      <c r="D963" s="28">
        <v>9.8000000000000007</v>
      </c>
      <c r="E963" s="28">
        <v>60</v>
      </c>
      <c r="F963">
        <v>9.4</v>
      </c>
      <c r="G963">
        <v>11.9</v>
      </c>
      <c r="H963">
        <v>2.4</v>
      </c>
      <c r="I963">
        <v>8.5</v>
      </c>
      <c r="J963">
        <v>20</v>
      </c>
      <c r="K963">
        <v>983.5</v>
      </c>
      <c r="L963">
        <v>1016.7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 t="s">
        <v>20</v>
      </c>
      <c r="T963">
        <v>0</v>
      </c>
      <c r="U963">
        <v>962</v>
      </c>
    </row>
    <row r="964" spans="1:21">
      <c r="A964" s="27">
        <v>42838.947916666701</v>
      </c>
      <c r="B964">
        <v>18</v>
      </c>
      <c r="C964">
        <v>47</v>
      </c>
      <c r="D964" s="28">
        <v>9.8000000000000007</v>
      </c>
      <c r="E964" s="28">
        <v>59</v>
      </c>
      <c r="F964">
        <v>6.8</v>
      </c>
      <c r="G964">
        <v>11.9</v>
      </c>
      <c r="H964">
        <v>2.2000000000000002</v>
      </c>
      <c r="I964">
        <v>9</v>
      </c>
      <c r="J964">
        <v>6</v>
      </c>
      <c r="K964">
        <v>983.6</v>
      </c>
      <c r="L964">
        <v>1016.8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 t="s">
        <v>20</v>
      </c>
      <c r="T964">
        <v>0</v>
      </c>
      <c r="U964">
        <v>963</v>
      </c>
    </row>
    <row r="965" spans="1:21">
      <c r="A965" s="27">
        <v>42838.949305555601</v>
      </c>
      <c r="B965">
        <v>18</v>
      </c>
      <c r="C965">
        <v>47</v>
      </c>
      <c r="D965" s="28">
        <v>9.8000000000000007</v>
      </c>
      <c r="E965" s="28">
        <v>60</v>
      </c>
      <c r="F965">
        <v>6.8</v>
      </c>
      <c r="G965">
        <v>11.9</v>
      </c>
      <c r="H965">
        <v>2.4</v>
      </c>
      <c r="I965">
        <v>9</v>
      </c>
      <c r="J965">
        <v>14</v>
      </c>
      <c r="K965">
        <v>983.7</v>
      </c>
      <c r="L965">
        <v>1016.9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 t="s">
        <v>20</v>
      </c>
      <c r="T965">
        <v>0</v>
      </c>
      <c r="U965">
        <v>964</v>
      </c>
    </row>
    <row r="966" spans="1:21">
      <c r="A966" s="27">
        <v>42838.9506944444</v>
      </c>
      <c r="B966">
        <v>18</v>
      </c>
      <c r="C966">
        <v>47</v>
      </c>
      <c r="D966" s="28">
        <v>9.8000000000000007</v>
      </c>
      <c r="E966" s="28">
        <v>60</v>
      </c>
      <c r="F966">
        <v>4</v>
      </c>
      <c r="G966">
        <v>4</v>
      </c>
      <c r="H966">
        <v>2.4</v>
      </c>
      <c r="I966">
        <v>9.8000000000000007</v>
      </c>
      <c r="J966">
        <v>4</v>
      </c>
      <c r="K966">
        <v>983.9</v>
      </c>
      <c r="L966">
        <v>1017.1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 t="s">
        <v>20</v>
      </c>
      <c r="T966">
        <v>0</v>
      </c>
      <c r="U966">
        <v>965</v>
      </c>
    </row>
    <row r="967" spans="1:21">
      <c r="A967" s="27">
        <v>42838.952083333301</v>
      </c>
      <c r="B967">
        <v>18</v>
      </c>
      <c r="C967">
        <v>47</v>
      </c>
      <c r="D967" s="28">
        <v>9.8000000000000007</v>
      </c>
      <c r="E967" s="28">
        <v>60</v>
      </c>
      <c r="F967">
        <v>7.9</v>
      </c>
      <c r="G967">
        <v>11.9</v>
      </c>
      <c r="H967">
        <v>2.4</v>
      </c>
      <c r="I967">
        <v>8.8000000000000007</v>
      </c>
      <c r="J967">
        <v>14</v>
      </c>
      <c r="K967">
        <v>983.7</v>
      </c>
      <c r="L967">
        <v>1016.9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 t="s">
        <v>20</v>
      </c>
      <c r="T967">
        <v>0</v>
      </c>
      <c r="U967">
        <v>966</v>
      </c>
    </row>
    <row r="968" spans="1:21">
      <c r="A968" s="27">
        <v>42838.953472222202</v>
      </c>
      <c r="B968">
        <v>17.899999999999999</v>
      </c>
      <c r="C968">
        <v>49</v>
      </c>
      <c r="D968" s="28">
        <v>9.8000000000000007</v>
      </c>
      <c r="E968" s="28">
        <v>60</v>
      </c>
      <c r="F968">
        <v>7.2</v>
      </c>
      <c r="G968">
        <v>11.9</v>
      </c>
      <c r="H968">
        <v>2.4</v>
      </c>
      <c r="I968">
        <v>8.9</v>
      </c>
      <c r="J968">
        <v>8</v>
      </c>
      <c r="K968">
        <v>983.7</v>
      </c>
      <c r="L968">
        <v>1016.9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 t="s">
        <v>20</v>
      </c>
      <c r="T968">
        <v>0</v>
      </c>
      <c r="U968">
        <v>967</v>
      </c>
    </row>
    <row r="969" spans="1:21">
      <c r="A969" s="27">
        <v>42838.954861111102</v>
      </c>
      <c r="B969">
        <v>17.899999999999999</v>
      </c>
      <c r="C969">
        <v>50</v>
      </c>
      <c r="D969" s="28">
        <v>9.6999999999999993</v>
      </c>
      <c r="E969" s="28">
        <v>60</v>
      </c>
      <c r="F969">
        <v>5.4</v>
      </c>
      <c r="G969">
        <v>7.9</v>
      </c>
      <c r="H969">
        <v>2.2999999999999998</v>
      </c>
      <c r="I969">
        <v>9.3000000000000007</v>
      </c>
      <c r="J969">
        <v>17</v>
      </c>
      <c r="K969">
        <v>983.6</v>
      </c>
      <c r="L969">
        <v>1016.8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 t="s">
        <v>20</v>
      </c>
      <c r="T969">
        <v>0</v>
      </c>
      <c r="U969">
        <v>968</v>
      </c>
    </row>
    <row r="970" spans="1:21">
      <c r="A970" s="27">
        <v>42838.956250000003</v>
      </c>
      <c r="B970">
        <v>17.899999999999999</v>
      </c>
      <c r="C970">
        <v>50</v>
      </c>
      <c r="D970" s="28">
        <v>9.6999999999999993</v>
      </c>
      <c r="E970" s="28">
        <v>59</v>
      </c>
      <c r="F970">
        <v>6.8</v>
      </c>
      <c r="G970">
        <v>7.9</v>
      </c>
      <c r="H970">
        <v>2.1</v>
      </c>
      <c r="I970">
        <v>8.9</v>
      </c>
      <c r="J970">
        <v>16</v>
      </c>
      <c r="K970">
        <v>983.8</v>
      </c>
      <c r="L970">
        <v>1017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 t="s">
        <v>20</v>
      </c>
      <c r="T970">
        <v>0</v>
      </c>
      <c r="U970">
        <v>969</v>
      </c>
    </row>
    <row r="971" spans="1:21">
      <c r="A971" s="27">
        <v>42838.957638888904</v>
      </c>
      <c r="B971">
        <v>17.899999999999999</v>
      </c>
      <c r="C971">
        <v>50</v>
      </c>
      <c r="D971" s="28">
        <v>9.6999999999999993</v>
      </c>
      <c r="E971" s="28">
        <v>60</v>
      </c>
      <c r="F971">
        <v>7.2</v>
      </c>
      <c r="G971">
        <v>7.9</v>
      </c>
      <c r="H971">
        <v>2.2999999999999998</v>
      </c>
      <c r="I971">
        <v>8.8000000000000007</v>
      </c>
      <c r="J971">
        <v>23</v>
      </c>
      <c r="K971">
        <v>983.7</v>
      </c>
      <c r="L971">
        <v>1016.9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 t="s">
        <v>20</v>
      </c>
      <c r="T971">
        <v>0</v>
      </c>
      <c r="U971">
        <v>970</v>
      </c>
    </row>
    <row r="972" spans="1:21">
      <c r="A972" s="27">
        <v>42838.959027777797</v>
      </c>
      <c r="B972">
        <v>17.899999999999999</v>
      </c>
      <c r="C972">
        <v>50</v>
      </c>
      <c r="D972" s="28">
        <v>9.6999999999999993</v>
      </c>
      <c r="E972" s="28">
        <v>60</v>
      </c>
      <c r="F972">
        <v>6.8</v>
      </c>
      <c r="G972">
        <v>7.9</v>
      </c>
      <c r="H972">
        <v>2.2999999999999998</v>
      </c>
      <c r="I972">
        <v>8.9</v>
      </c>
      <c r="J972">
        <v>74</v>
      </c>
      <c r="K972">
        <v>983.5</v>
      </c>
      <c r="L972">
        <v>1016.7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 t="s">
        <v>20</v>
      </c>
      <c r="T972">
        <v>0</v>
      </c>
      <c r="U972">
        <v>971</v>
      </c>
    </row>
    <row r="973" spans="1:21">
      <c r="A973" s="27">
        <v>42838.960416666698</v>
      </c>
      <c r="B973">
        <v>17.899999999999999</v>
      </c>
      <c r="C973">
        <v>50</v>
      </c>
      <c r="D973" s="28">
        <v>9.6</v>
      </c>
      <c r="E973" s="28">
        <v>60</v>
      </c>
      <c r="F973">
        <v>6.5</v>
      </c>
      <c r="G973">
        <v>7.9</v>
      </c>
      <c r="H973">
        <v>2.2000000000000002</v>
      </c>
      <c r="I973">
        <v>8.9</v>
      </c>
      <c r="J973">
        <v>29</v>
      </c>
      <c r="K973">
        <v>983.7</v>
      </c>
      <c r="L973">
        <v>1016.9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 t="s">
        <v>20</v>
      </c>
      <c r="T973">
        <v>0</v>
      </c>
      <c r="U973">
        <v>972</v>
      </c>
    </row>
    <row r="974" spans="1:21">
      <c r="A974" s="27">
        <v>42838.961805555598</v>
      </c>
      <c r="B974">
        <v>17.899999999999999</v>
      </c>
      <c r="C974">
        <v>50</v>
      </c>
      <c r="D974" s="28">
        <v>9.6</v>
      </c>
      <c r="E974" s="28">
        <v>60</v>
      </c>
      <c r="F974">
        <v>10.4</v>
      </c>
      <c r="G974">
        <v>11.9</v>
      </c>
      <c r="H974">
        <v>2.2000000000000002</v>
      </c>
      <c r="I974">
        <v>8.1</v>
      </c>
      <c r="J974">
        <v>28</v>
      </c>
      <c r="K974">
        <v>983.6</v>
      </c>
      <c r="L974">
        <v>1016.8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 t="s">
        <v>20</v>
      </c>
      <c r="T974">
        <v>0</v>
      </c>
      <c r="U974">
        <v>973</v>
      </c>
    </row>
    <row r="975" spans="1:21">
      <c r="A975" s="27">
        <v>42838.963194444397</v>
      </c>
      <c r="B975">
        <v>18</v>
      </c>
      <c r="C975">
        <v>48</v>
      </c>
      <c r="D975" s="28">
        <v>9.6</v>
      </c>
      <c r="E975" s="28">
        <v>59</v>
      </c>
      <c r="F975">
        <v>9.6999999999999993</v>
      </c>
      <c r="G975">
        <v>11.9</v>
      </c>
      <c r="H975">
        <v>2</v>
      </c>
      <c r="I975">
        <v>8.1999999999999993</v>
      </c>
      <c r="J975">
        <v>19</v>
      </c>
      <c r="K975">
        <v>983.6</v>
      </c>
      <c r="L975">
        <v>1016.8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 t="s">
        <v>20</v>
      </c>
      <c r="T975">
        <v>0</v>
      </c>
      <c r="U975">
        <v>974</v>
      </c>
    </row>
    <row r="976" spans="1:21">
      <c r="A976" s="27">
        <v>42838.964583333298</v>
      </c>
      <c r="B976">
        <v>17.899999999999999</v>
      </c>
      <c r="C976">
        <v>50</v>
      </c>
      <c r="D976" s="28">
        <v>9.6</v>
      </c>
      <c r="E976" s="28">
        <v>59</v>
      </c>
      <c r="F976">
        <v>7.9</v>
      </c>
      <c r="G976">
        <v>7.9</v>
      </c>
      <c r="H976">
        <v>2</v>
      </c>
      <c r="I976">
        <v>8.6</v>
      </c>
      <c r="J976">
        <v>22</v>
      </c>
      <c r="K976">
        <v>983.7</v>
      </c>
      <c r="L976">
        <v>1016.9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 t="s">
        <v>20</v>
      </c>
      <c r="T976">
        <v>0</v>
      </c>
      <c r="U976">
        <v>975</v>
      </c>
    </row>
    <row r="977" spans="1:21">
      <c r="A977" s="27">
        <v>42838.965972222199</v>
      </c>
      <c r="B977">
        <v>17.899999999999999</v>
      </c>
      <c r="C977">
        <v>50</v>
      </c>
      <c r="D977" s="28">
        <v>9.6</v>
      </c>
      <c r="E977" s="28">
        <v>60</v>
      </c>
      <c r="F977">
        <v>6.5</v>
      </c>
      <c r="G977">
        <v>7.9</v>
      </c>
      <c r="H977">
        <v>2.2000000000000002</v>
      </c>
      <c r="I977">
        <v>8.9</v>
      </c>
      <c r="J977">
        <v>71</v>
      </c>
      <c r="K977">
        <v>983.8</v>
      </c>
      <c r="L977">
        <v>1017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 t="s">
        <v>20</v>
      </c>
      <c r="T977">
        <v>0</v>
      </c>
      <c r="U977">
        <v>976</v>
      </c>
    </row>
    <row r="978" spans="1:21">
      <c r="A978" s="27">
        <v>42838.967361111099</v>
      </c>
      <c r="B978">
        <v>17.899999999999999</v>
      </c>
      <c r="C978">
        <v>50</v>
      </c>
      <c r="D978" s="28">
        <v>9.6</v>
      </c>
      <c r="E978" s="28">
        <v>60</v>
      </c>
      <c r="F978">
        <v>7.9</v>
      </c>
      <c r="G978">
        <v>7.9</v>
      </c>
      <c r="H978">
        <v>2.2000000000000002</v>
      </c>
      <c r="I978">
        <v>8.6</v>
      </c>
      <c r="J978">
        <v>3</v>
      </c>
      <c r="K978">
        <v>983.7</v>
      </c>
      <c r="L978">
        <v>1016.9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 t="s">
        <v>20</v>
      </c>
      <c r="T978">
        <v>0</v>
      </c>
      <c r="U978">
        <v>977</v>
      </c>
    </row>
    <row r="979" spans="1:21">
      <c r="A979" s="27">
        <v>42838.96875</v>
      </c>
      <c r="B979">
        <v>17.899999999999999</v>
      </c>
      <c r="C979">
        <v>50</v>
      </c>
      <c r="D979" s="28">
        <v>9.6</v>
      </c>
      <c r="E979" s="28">
        <v>60</v>
      </c>
      <c r="F979">
        <v>6.5</v>
      </c>
      <c r="G979">
        <v>7.9</v>
      </c>
      <c r="H979">
        <v>2.2000000000000002</v>
      </c>
      <c r="I979">
        <v>8.9</v>
      </c>
      <c r="J979">
        <v>19</v>
      </c>
      <c r="K979">
        <v>983.6</v>
      </c>
      <c r="L979">
        <v>1016.8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 t="s">
        <v>20</v>
      </c>
      <c r="T979">
        <v>0</v>
      </c>
      <c r="U979">
        <v>978</v>
      </c>
    </row>
    <row r="980" spans="1:21">
      <c r="A980" s="27">
        <v>42838.970138888901</v>
      </c>
      <c r="B980">
        <v>17.899999999999999</v>
      </c>
      <c r="C980">
        <v>50</v>
      </c>
      <c r="D980" s="28">
        <v>9.6</v>
      </c>
      <c r="E980" s="28">
        <v>59</v>
      </c>
      <c r="F980">
        <v>10.4</v>
      </c>
      <c r="G980">
        <v>11.9</v>
      </c>
      <c r="H980">
        <v>2</v>
      </c>
      <c r="I980">
        <v>8.1</v>
      </c>
      <c r="J980">
        <v>24</v>
      </c>
      <c r="K980">
        <v>983.7</v>
      </c>
      <c r="L980">
        <v>1016.9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 t="s">
        <v>20</v>
      </c>
      <c r="T980">
        <v>0</v>
      </c>
      <c r="U980">
        <v>979</v>
      </c>
    </row>
    <row r="981" spans="1:21">
      <c r="A981" s="27">
        <v>42838.971527777801</v>
      </c>
      <c r="B981">
        <v>17.899999999999999</v>
      </c>
      <c r="C981">
        <v>50</v>
      </c>
      <c r="D981" s="28">
        <v>9.6</v>
      </c>
      <c r="E981" s="28">
        <v>60</v>
      </c>
      <c r="F981">
        <v>7.9</v>
      </c>
      <c r="G981">
        <v>11.9</v>
      </c>
      <c r="H981">
        <v>2.2000000000000002</v>
      </c>
      <c r="I981">
        <v>8.6</v>
      </c>
      <c r="J981">
        <v>20</v>
      </c>
      <c r="K981">
        <v>983.7</v>
      </c>
      <c r="L981">
        <v>1016.9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 t="s">
        <v>20</v>
      </c>
      <c r="T981">
        <v>0</v>
      </c>
      <c r="U981">
        <v>980</v>
      </c>
    </row>
    <row r="982" spans="1:21">
      <c r="A982" s="27">
        <v>42838.972916666702</v>
      </c>
      <c r="B982">
        <v>17.899999999999999</v>
      </c>
      <c r="C982">
        <v>50</v>
      </c>
      <c r="D982" s="28">
        <v>9.6</v>
      </c>
      <c r="E982" s="28">
        <v>60</v>
      </c>
      <c r="F982">
        <v>5.4</v>
      </c>
      <c r="G982">
        <v>7.9</v>
      </c>
      <c r="H982">
        <v>2.2000000000000002</v>
      </c>
      <c r="I982">
        <v>9.1999999999999993</v>
      </c>
      <c r="J982">
        <v>24</v>
      </c>
      <c r="K982">
        <v>983.5</v>
      </c>
      <c r="L982">
        <v>1016.7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 t="s">
        <v>20</v>
      </c>
      <c r="T982">
        <v>0</v>
      </c>
      <c r="U982">
        <v>981</v>
      </c>
    </row>
    <row r="983" spans="1:21">
      <c r="A983" s="27">
        <v>42838.974305555603</v>
      </c>
      <c r="B983">
        <v>17.899999999999999</v>
      </c>
      <c r="C983">
        <v>50</v>
      </c>
      <c r="D983" s="28">
        <v>9.6</v>
      </c>
      <c r="E983" s="28">
        <v>60</v>
      </c>
      <c r="F983">
        <v>5.8</v>
      </c>
      <c r="G983">
        <v>7.9</v>
      </c>
      <c r="H983">
        <v>2.2000000000000002</v>
      </c>
      <c r="I983">
        <v>9.1</v>
      </c>
      <c r="J983">
        <v>23</v>
      </c>
      <c r="K983">
        <v>983.7</v>
      </c>
      <c r="L983">
        <v>1016.9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 t="s">
        <v>20</v>
      </c>
      <c r="T983">
        <v>0</v>
      </c>
      <c r="U983">
        <v>982</v>
      </c>
    </row>
    <row r="984" spans="1:21">
      <c r="A984" s="27">
        <v>42838.975694444402</v>
      </c>
      <c r="B984">
        <v>17.899999999999999</v>
      </c>
      <c r="C984">
        <v>50</v>
      </c>
      <c r="D984" s="28">
        <v>9.6</v>
      </c>
      <c r="E984" s="28">
        <v>60</v>
      </c>
      <c r="F984">
        <v>10.8</v>
      </c>
      <c r="G984">
        <v>15.8</v>
      </c>
      <c r="H984">
        <v>2.2000000000000002</v>
      </c>
      <c r="I984">
        <v>8</v>
      </c>
      <c r="J984">
        <v>24</v>
      </c>
      <c r="K984">
        <v>983.6</v>
      </c>
      <c r="L984">
        <v>1016.8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 t="s">
        <v>20</v>
      </c>
      <c r="T984">
        <v>0</v>
      </c>
      <c r="U984">
        <v>983</v>
      </c>
    </row>
    <row r="985" spans="1:21">
      <c r="A985" s="27">
        <v>42838.977083333302</v>
      </c>
      <c r="B985">
        <v>17.899999999999999</v>
      </c>
      <c r="C985">
        <v>50</v>
      </c>
      <c r="D985" s="28">
        <v>9.6</v>
      </c>
      <c r="E985" s="28">
        <v>60</v>
      </c>
      <c r="F985">
        <v>1.8</v>
      </c>
      <c r="G985">
        <v>4</v>
      </c>
      <c r="H985">
        <v>2.2000000000000002</v>
      </c>
      <c r="I985">
        <v>9.6</v>
      </c>
      <c r="J985">
        <v>27</v>
      </c>
      <c r="K985">
        <v>983.6</v>
      </c>
      <c r="L985">
        <v>1016.8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 t="s">
        <v>20</v>
      </c>
      <c r="T985">
        <v>0</v>
      </c>
      <c r="U985">
        <v>984</v>
      </c>
    </row>
    <row r="986" spans="1:21">
      <c r="A986" s="27">
        <v>42838.978472222203</v>
      </c>
      <c r="B986">
        <v>17.899999999999999</v>
      </c>
      <c r="C986">
        <v>50</v>
      </c>
      <c r="D986" s="28">
        <v>9.6</v>
      </c>
      <c r="E986" s="28">
        <v>60</v>
      </c>
      <c r="F986">
        <v>2.9</v>
      </c>
      <c r="G986">
        <v>4</v>
      </c>
      <c r="H986">
        <v>2.2000000000000002</v>
      </c>
      <c r="I986">
        <v>9.6</v>
      </c>
      <c r="J986">
        <v>15</v>
      </c>
      <c r="K986">
        <v>983.7</v>
      </c>
      <c r="L986">
        <v>1016.9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 t="s">
        <v>20</v>
      </c>
      <c r="T986">
        <v>0</v>
      </c>
      <c r="U986">
        <v>985</v>
      </c>
    </row>
    <row r="987" spans="1:21">
      <c r="A987" s="27">
        <v>42838.979861111096</v>
      </c>
      <c r="B987">
        <v>17.899999999999999</v>
      </c>
      <c r="C987">
        <v>50</v>
      </c>
      <c r="D987" s="28">
        <v>9.6</v>
      </c>
      <c r="E987" s="28">
        <v>60</v>
      </c>
      <c r="F987">
        <v>6.8</v>
      </c>
      <c r="G987">
        <v>7.9</v>
      </c>
      <c r="H987">
        <v>2.2000000000000002</v>
      </c>
      <c r="I987">
        <v>8.8000000000000007</v>
      </c>
      <c r="J987">
        <v>65</v>
      </c>
      <c r="K987">
        <v>983.7</v>
      </c>
      <c r="L987">
        <v>1016.9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 t="s">
        <v>20</v>
      </c>
      <c r="T987">
        <v>0</v>
      </c>
      <c r="U987">
        <v>986</v>
      </c>
    </row>
    <row r="988" spans="1:21">
      <c r="A988" s="27">
        <v>42838.981249999997</v>
      </c>
      <c r="B988">
        <v>17.899999999999999</v>
      </c>
      <c r="C988">
        <v>50</v>
      </c>
      <c r="D988" s="28">
        <v>9.6</v>
      </c>
      <c r="E988" s="28">
        <v>61</v>
      </c>
      <c r="F988">
        <v>1.4</v>
      </c>
      <c r="G988">
        <v>4</v>
      </c>
      <c r="H988">
        <v>2.5</v>
      </c>
      <c r="I988">
        <v>9.6</v>
      </c>
      <c r="J988">
        <v>7</v>
      </c>
      <c r="K988">
        <v>983.7</v>
      </c>
      <c r="L988">
        <v>1016.9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 t="s">
        <v>20</v>
      </c>
      <c r="T988">
        <v>0</v>
      </c>
      <c r="U988">
        <v>987</v>
      </c>
    </row>
    <row r="989" spans="1:21">
      <c r="A989" s="27">
        <v>42838.982638888898</v>
      </c>
      <c r="B989">
        <v>17.899999999999999</v>
      </c>
      <c r="C989">
        <v>50</v>
      </c>
      <c r="D989" s="28">
        <v>9.6</v>
      </c>
      <c r="E989" s="28">
        <v>60</v>
      </c>
      <c r="F989">
        <v>8.3000000000000007</v>
      </c>
      <c r="G989">
        <v>11.9</v>
      </c>
      <c r="H989">
        <v>2.2000000000000002</v>
      </c>
      <c r="I989">
        <v>8.5</v>
      </c>
      <c r="J989">
        <v>16</v>
      </c>
      <c r="K989">
        <v>983.7</v>
      </c>
      <c r="L989">
        <v>1016.9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 t="s">
        <v>20</v>
      </c>
      <c r="T989">
        <v>0</v>
      </c>
      <c r="U989">
        <v>988</v>
      </c>
    </row>
    <row r="990" spans="1:21">
      <c r="A990" s="27">
        <v>42838.984027777798</v>
      </c>
      <c r="B990">
        <v>17.899999999999999</v>
      </c>
      <c r="C990">
        <v>50</v>
      </c>
      <c r="D990" s="28">
        <v>9.6</v>
      </c>
      <c r="E990" s="28">
        <v>60</v>
      </c>
      <c r="F990">
        <v>6.8</v>
      </c>
      <c r="G990">
        <v>7.9</v>
      </c>
      <c r="H990">
        <v>2.2000000000000002</v>
      </c>
      <c r="I990">
        <v>8.8000000000000007</v>
      </c>
      <c r="J990">
        <v>18</v>
      </c>
      <c r="K990">
        <v>983.8</v>
      </c>
      <c r="L990">
        <v>1017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 t="s">
        <v>20</v>
      </c>
      <c r="T990">
        <v>0</v>
      </c>
      <c r="U990">
        <v>989</v>
      </c>
    </row>
    <row r="991" spans="1:21">
      <c r="A991" s="27">
        <v>42838.985416666699</v>
      </c>
      <c r="B991">
        <v>17.899999999999999</v>
      </c>
      <c r="C991">
        <v>50</v>
      </c>
      <c r="D991" s="28">
        <v>9.6</v>
      </c>
      <c r="E991" s="28">
        <v>60</v>
      </c>
      <c r="F991">
        <v>4</v>
      </c>
      <c r="G991">
        <v>7.9</v>
      </c>
      <c r="H991">
        <v>2.2000000000000002</v>
      </c>
      <c r="I991">
        <v>9.6</v>
      </c>
      <c r="J991">
        <v>15</v>
      </c>
      <c r="K991">
        <v>983.7</v>
      </c>
      <c r="L991">
        <v>1016.9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 t="s">
        <v>20</v>
      </c>
      <c r="T991">
        <v>0</v>
      </c>
      <c r="U991">
        <v>990</v>
      </c>
    </row>
    <row r="992" spans="1:21">
      <c r="A992" s="27">
        <v>42838.9868055556</v>
      </c>
      <c r="B992">
        <v>17.899999999999999</v>
      </c>
      <c r="C992">
        <v>50</v>
      </c>
      <c r="D992" s="28">
        <v>9.6</v>
      </c>
      <c r="E992" s="28">
        <v>60</v>
      </c>
      <c r="F992">
        <v>4.7</v>
      </c>
      <c r="G992">
        <v>7.9</v>
      </c>
      <c r="H992">
        <v>2.2000000000000002</v>
      </c>
      <c r="I992">
        <v>9.6</v>
      </c>
      <c r="J992">
        <v>8</v>
      </c>
      <c r="K992">
        <v>983.7</v>
      </c>
      <c r="L992">
        <v>1016.9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 t="s">
        <v>20</v>
      </c>
      <c r="T992">
        <v>0</v>
      </c>
      <c r="U992">
        <v>991</v>
      </c>
    </row>
    <row r="993" spans="1:21">
      <c r="A993" s="27">
        <v>42838.988194444399</v>
      </c>
      <c r="B993">
        <v>17.899999999999999</v>
      </c>
      <c r="C993">
        <v>50</v>
      </c>
      <c r="D993" s="28">
        <v>9.5</v>
      </c>
      <c r="E993" s="28">
        <v>60</v>
      </c>
      <c r="F993">
        <v>6.5</v>
      </c>
      <c r="G993">
        <v>7.9</v>
      </c>
      <c r="H993">
        <v>2.1</v>
      </c>
      <c r="I993">
        <v>8.8000000000000007</v>
      </c>
      <c r="J993">
        <v>19</v>
      </c>
      <c r="K993">
        <v>983.7</v>
      </c>
      <c r="L993">
        <v>1016.9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 t="s">
        <v>20</v>
      </c>
      <c r="T993">
        <v>0</v>
      </c>
      <c r="U993">
        <v>992</v>
      </c>
    </row>
    <row r="994" spans="1:21">
      <c r="A994" s="27">
        <v>42838.989583333299</v>
      </c>
      <c r="B994">
        <v>17.899999999999999</v>
      </c>
      <c r="C994">
        <v>50</v>
      </c>
      <c r="D994" s="28">
        <v>9.5</v>
      </c>
      <c r="E994" s="28">
        <v>60</v>
      </c>
      <c r="F994">
        <v>4.7</v>
      </c>
      <c r="G994">
        <v>7.9</v>
      </c>
      <c r="H994">
        <v>2.1</v>
      </c>
      <c r="I994">
        <v>9.5</v>
      </c>
      <c r="J994">
        <v>18</v>
      </c>
      <c r="K994">
        <v>983.5</v>
      </c>
      <c r="L994">
        <v>1016.7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 t="s">
        <v>20</v>
      </c>
      <c r="T994">
        <v>0</v>
      </c>
      <c r="U994">
        <v>993</v>
      </c>
    </row>
    <row r="995" spans="1:21">
      <c r="A995" s="27">
        <v>42838.9909722222</v>
      </c>
      <c r="B995">
        <v>17.899999999999999</v>
      </c>
      <c r="C995">
        <v>50</v>
      </c>
      <c r="D995" s="28">
        <v>9.5</v>
      </c>
      <c r="E995" s="28">
        <v>60</v>
      </c>
      <c r="F995">
        <v>5.4</v>
      </c>
      <c r="G995">
        <v>7.9</v>
      </c>
      <c r="H995">
        <v>2.1</v>
      </c>
      <c r="I995">
        <v>9.1</v>
      </c>
      <c r="J995">
        <v>25</v>
      </c>
      <c r="K995">
        <v>983.8</v>
      </c>
      <c r="L995">
        <v>1017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 t="s">
        <v>20</v>
      </c>
      <c r="T995">
        <v>0</v>
      </c>
      <c r="U995">
        <v>994</v>
      </c>
    </row>
    <row r="996" spans="1:21">
      <c r="A996" s="27">
        <v>42838.992361111101</v>
      </c>
      <c r="B996">
        <v>17.899999999999999</v>
      </c>
      <c r="C996">
        <v>50</v>
      </c>
      <c r="D996" s="28">
        <v>9.5</v>
      </c>
      <c r="E996" s="28">
        <v>61</v>
      </c>
      <c r="F996">
        <v>6.8</v>
      </c>
      <c r="G996">
        <v>7.9</v>
      </c>
      <c r="H996">
        <v>2.4</v>
      </c>
      <c r="I996">
        <v>8.6999999999999993</v>
      </c>
      <c r="J996">
        <v>3</v>
      </c>
      <c r="K996">
        <v>983.7</v>
      </c>
      <c r="L996">
        <v>1016.9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 t="s">
        <v>20</v>
      </c>
      <c r="T996">
        <v>0</v>
      </c>
      <c r="U996">
        <v>995</v>
      </c>
    </row>
    <row r="997" spans="1:21">
      <c r="A997" s="27">
        <v>42838.993750000001</v>
      </c>
      <c r="B997">
        <v>17.899999999999999</v>
      </c>
      <c r="C997">
        <v>50</v>
      </c>
      <c r="D997" s="28">
        <v>9.5</v>
      </c>
      <c r="E997" s="28">
        <v>61</v>
      </c>
      <c r="F997">
        <v>6.8</v>
      </c>
      <c r="G997">
        <v>7.9</v>
      </c>
      <c r="H997">
        <v>2.4</v>
      </c>
      <c r="I997">
        <v>8.6999999999999993</v>
      </c>
      <c r="J997">
        <v>24</v>
      </c>
      <c r="K997">
        <v>983.7</v>
      </c>
      <c r="L997">
        <v>1016.9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 t="s">
        <v>20</v>
      </c>
      <c r="T997">
        <v>0</v>
      </c>
      <c r="U997">
        <v>996</v>
      </c>
    </row>
    <row r="998" spans="1:21">
      <c r="A998" s="27">
        <v>42838.995138888902</v>
      </c>
      <c r="B998">
        <v>17.899999999999999</v>
      </c>
      <c r="C998">
        <v>50</v>
      </c>
      <c r="D998" s="28">
        <v>9.5</v>
      </c>
      <c r="E998" s="28">
        <v>61</v>
      </c>
      <c r="F998">
        <v>2.2000000000000002</v>
      </c>
      <c r="G998">
        <v>4</v>
      </c>
      <c r="H998">
        <v>2.4</v>
      </c>
      <c r="I998">
        <v>9.5</v>
      </c>
      <c r="J998">
        <v>16</v>
      </c>
      <c r="K998">
        <v>983.7</v>
      </c>
      <c r="L998">
        <v>1016.9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 t="s">
        <v>20</v>
      </c>
      <c r="T998">
        <v>0</v>
      </c>
      <c r="U998">
        <v>997</v>
      </c>
    </row>
    <row r="999" spans="1:21">
      <c r="A999" s="27">
        <v>42838.996527777803</v>
      </c>
      <c r="B999">
        <v>17.899999999999999</v>
      </c>
      <c r="C999">
        <v>50</v>
      </c>
      <c r="D999" s="28">
        <v>9.5</v>
      </c>
      <c r="E999" s="28">
        <v>60</v>
      </c>
      <c r="F999">
        <v>5.8</v>
      </c>
      <c r="G999">
        <v>7.9</v>
      </c>
      <c r="H999">
        <v>2.1</v>
      </c>
      <c r="I999">
        <v>9</v>
      </c>
      <c r="J999">
        <v>19</v>
      </c>
      <c r="K999">
        <v>983.5</v>
      </c>
      <c r="L999">
        <v>1016.7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 t="s">
        <v>20</v>
      </c>
      <c r="T999">
        <v>0</v>
      </c>
      <c r="U999">
        <v>998</v>
      </c>
    </row>
    <row r="1000" spans="1:21">
      <c r="A1000" s="27">
        <v>42838.997916666704</v>
      </c>
      <c r="B1000">
        <v>17.899999999999999</v>
      </c>
      <c r="C1000">
        <v>50</v>
      </c>
      <c r="D1000" s="28">
        <v>9.5</v>
      </c>
      <c r="E1000" s="28">
        <v>60</v>
      </c>
      <c r="F1000">
        <v>6.5</v>
      </c>
      <c r="G1000">
        <v>7.9</v>
      </c>
      <c r="H1000">
        <v>2.1</v>
      </c>
      <c r="I1000">
        <v>8.8000000000000007</v>
      </c>
      <c r="J1000">
        <v>13</v>
      </c>
      <c r="K1000">
        <v>983.7</v>
      </c>
      <c r="L1000">
        <v>1016.9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 t="s">
        <v>20</v>
      </c>
      <c r="T1000">
        <v>0</v>
      </c>
      <c r="U1000">
        <v>999</v>
      </c>
    </row>
    <row r="1001" spans="1:21">
      <c r="A1001" s="27">
        <v>42838.999305555597</v>
      </c>
      <c r="B1001">
        <v>17.899999999999999</v>
      </c>
      <c r="C1001">
        <v>50</v>
      </c>
      <c r="D1001" s="28">
        <v>9.5</v>
      </c>
      <c r="E1001" s="28">
        <v>61</v>
      </c>
      <c r="F1001">
        <v>7.2</v>
      </c>
      <c r="G1001">
        <v>7.9</v>
      </c>
      <c r="H1001">
        <v>2.4</v>
      </c>
      <c r="I1001">
        <v>8.6</v>
      </c>
      <c r="J1001">
        <v>14</v>
      </c>
      <c r="K1001">
        <v>983.9</v>
      </c>
      <c r="L1001">
        <v>1017.1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 t="s">
        <v>20</v>
      </c>
      <c r="T1001">
        <v>0</v>
      </c>
      <c r="U1001">
        <v>1000</v>
      </c>
    </row>
    <row r="1002" spans="1:21">
      <c r="A1002" s="30" t="s">
        <v>21</v>
      </c>
      <c r="U1002">
        <v>1001</v>
      </c>
    </row>
    <row r="1003" spans="1:21">
      <c r="A1003" s="27">
        <v>42839.000694444403</v>
      </c>
      <c r="B1003">
        <v>17.899999999999999</v>
      </c>
      <c r="C1003">
        <v>50</v>
      </c>
      <c r="D1003" s="28">
        <v>9.5</v>
      </c>
      <c r="E1003" s="28">
        <v>61</v>
      </c>
      <c r="F1003">
        <v>2.2000000000000002</v>
      </c>
      <c r="G1003">
        <v>4</v>
      </c>
      <c r="H1003">
        <v>2.4</v>
      </c>
      <c r="I1003">
        <v>9.5</v>
      </c>
      <c r="J1003">
        <v>12</v>
      </c>
      <c r="K1003">
        <v>983.6</v>
      </c>
      <c r="L1003">
        <v>1016.8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 t="s">
        <v>20</v>
      </c>
      <c r="T1003">
        <v>0</v>
      </c>
      <c r="U1003">
        <v>1002</v>
      </c>
    </row>
    <row r="1004" spans="1:21">
      <c r="A1004" s="27">
        <v>42839.002083333296</v>
      </c>
      <c r="B1004">
        <v>17.899999999999999</v>
      </c>
      <c r="C1004">
        <v>49</v>
      </c>
      <c r="D1004" s="28">
        <v>9.5</v>
      </c>
      <c r="E1004" s="28">
        <v>61</v>
      </c>
      <c r="F1004">
        <v>6.5</v>
      </c>
      <c r="G1004">
        <v>7.9</v>
      </c>
      <c r="H1004">
        <v>2.4</v>
      </c>
      <c r="I1004">
        <v>8.8000000000000007</v>
      </c>
      <c r="J1004">
        <v>11</v>
      </c>
      <c r="K1004">
        <v>983.7</v>
      </c>
      <c r="L1004">
        <v>1016.9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 t="s">
        <v>20</v>
      </c>
      <c r="T1004">
        <v>0</v>
      </c>
      <c r="U1004">
        <v>1003</v>
      </c>
    </row>
    <row r="1005" spans="1:21">
      <c r="A1005" s="27">
        <v>42839.003472222197</v>
      </c>
      <c r="B1005">
        <v>17.899999999999999</v>
      </c>
      <c r="C1005">
        <v>49</v>
      </c>
      <c r="D1005" s="28">
        <v>9.5</v>
      </c>
      <c r="E1005" s="28">
        <v>61</v>
      </c>
      <c r="F1005">
        <v>8.3000000000000007</v>
      </c>
      <c r="G1005">
        <v>11.9</v>
      </c>
      <c r="H1005">
        <v>2.4</v>
      </c>
      <c r="I1005">
        <v>8.4</v>
      </c>
      <c r="J1005">
        <v>4</v>
      </c>
      <c r="K1005">
        <v>983.5</v>
      </c>
      <c r="L1005">
        <v>1016.7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 t="s">
        <v>20</v>
      </c>
      <c r="T1005">
        <v>0</v>
      </c>
      <c r="U1005">
        <v>1004</v>
      </c>
    </row>
    <row r="1006" spans="1:21">
      <c r="A1006" s="27">
        <v>42839.004861111098</v>
      </c>
      <c r="B1006">
        <v>17.899999999999999</v>
      </c>
      <c r="C1006">
        <v>49</v>
      </c>
      <c r="D1006" s="28">
        <v>9.5</v>
      </c>
      <c r="E1006" s="28">
        <v>61</v>
      </c>
      <c r="F1006">
        <v>4.3</v>
      </c>
      <c r="G1006">
        <v>7.9</v>
      </c>
      <c r="H1006">
        <v>2.4</v>
      </c>
      <c r="I1006">
        <v>9.5</v>
      </c>
      <c r="J1006">
        <v>26</v>
      </c>
      <c r="K1006">
        <v>983.8</v>
      </c>
      <c r="L1006">
        <v>1017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 t="s">
        <v>20</v>
      </c>
      <c r="T1006">
        <v>0</v>
      </c>
      <c r="U1006">
        <v>1005</v>
      </c>
    </row>
    <row r="1007" spans="1:21">
      <c r="A1007" s="27">
        <v>42839.006249999999</v>
      </c>
      <c r="B1007">
        <v>17.899999999999999</v>
      </c>
      <c r="C1007">
        <v>49</v>
      </c>
      <c r="D1007" s="28">
        <v>9.5</v>
      </c>
      <c r="E1007" s="28">
        <v>61</v>
      </c>
      <c r="F1007">
        <v>5.4</v>
      </c>
      <c r="G1007">
        <v>7.9</v>
      </c>
      <c r="H1007">
        <v>2.4</v>
      </c>
      <c r="I1007">
        <v>9.1</v>
      </c>
      <c r="J1007">
        <v>16</v>
      </c>
      <c r="K1007">
        <v>983.5</v>
      </c>
      <c r="L1007">
        <v>1016.7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 t="s">
        <v>20</v>
      </c>
      <c r="T1007">
        <v>0</v>
      </c>
      <c r="U1007">
        <v>1006</v>
      </c>
    </row>
    <row r="1008" spans="1:21">
      <c r="A1008" s="27">
        <v>42839.007638888899</v>
      </c>
      <c r="B1008">
        <v>17.899999999999999</v>
      </c>
      <c r="C1008">
        <v>49</v>
      </c>
      <c r="D1008" s="28">
        <v>9.5</v>
      </c>
      <c r="E1008" s="28">
        <v>61</v>
      </c>
      <c r="F1008">
        <v>3.2</v>
      </c>
      <c r="G1008">
        <v>7.9</v>
      </c>
      <c r="H1008">
        <v>2.4</v>
      </c>
      <c r="I1008">
        <v>9.5</v>
      </c>
      <c r="J1008">
        <v>23</v>
      </c>
      <c r="K1008">
        <v>983.7</v>
      </c>
      <c r="L1008">
        <v>1016.9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 t="s">
        <v>20</v>
      </c>
      <c r="T1008">
        <v>0</v>
      </c>
      <c r="U1008">
        <v>1007</v>
      </c>
    </row>
    <row r="1009" spans="1:21">
      <c r="A1009" s="27">
        <v>42839.0090277778</v>
      </c>
      <c r="B1009">
        <v>17.899999999999999</v>
      </c>
      <c r="C1009">
        <v>50</v>
      </c>
      <c r="D1009" s="28">
        <v>9.5</v>
      </c>
      <c r="E1009" s="28">
        <v>61</v>
      </c>
      <c r="F1009">
        <v>3.2</v>
      </c>
      <c r="G1009">
        <v>4</v>
      </c>
      <c r="H1009">
        <v>2.4</v>
      </c>
      <c r="I1009">
        <v>9.5</v>
      </c>
      <c r="J1009">
        <v>65</v>
      </c>
      <c r="K1009">
        <v>983.5</v>
      </c>
      <c r="L1009">
        <v>1016.7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 t="s">
        <v>20</v>
      </c>
      <c r="T1009">
        <v>0</v>
      </c>
      <c r="U1009">
        <v>1008</v>
      </c>
    </row>
    <row r="1010" spans="1:21">
      <c r="A1010" s="27">
        <v>42839.010416666701</v>
      </c>
      <c r="B1010">
        <v>17.899999999999999</v>
      </c>
      <c r="C1010">
        <v>50</v>
      </c>
      <c r="D1010" s="28">
        <v>9.4</v>
      </c>
      <c r="E1010" s="28">
        <v>61</v>
      </c>
      <c r="F1010">
        <v>3.2</v>
      </c>
      <c r="G1010">
        <v>4</v>
      </c>
      <c r="H1010">
        <v>2.2999999999999998</v>
      </c>
      <c r="I1010">
        <v>9.4</v>
      </c>
      <c r="J1010">
        <v>23</v>
      </c>
      <c r="K1010">
        <v>983.5</v>
      </c>
      <c r="L1010">
        <v>1016.7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 t="s">
        <v>20</v>
      </c>
      <c r="T1010">
        <v>0</v>
      </c>
      <c r="U1010">
        <v>1009</v>
      </c>
    </row>
    <row r="1011" spans="1:21">
      <c r="A1011" s="27">
        <v>42839.011805555601</v>
      </c>
      <c r="B1011">
        <v>17.899999999999999</v>
      </c>
      <c r="C1011">
        <v>50</v>
      </c>
      <c r="D1011" s="28">
        <v>9.4</v>
      </c>
      <c r="E1011" s="28">
        <v>61</v>
      </c>
      <c r="F1011">
        <v>4</v>
      </c>
      <c r="G1011">
        <v>7.9</v>
      </c>
      <c r="H1011">
        <v>2.2999999999999998</v>
      </c>
      <c r="I1011">
        <v>9.4</v>
      </c>
      <c r="J1011">
        <v>25</v>
      </c>
      <c r="K1011">
        <v>983.4</v>
      </c>
      <c r="L1011">
        <v>1016.6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 t="s">
        <v>20</v>
      </c>
      <c r="T1011">
        <v>0</v>
      </c>
      <c r="U1011">
        <v>1010</v>
      </c>
    </row>
    <row r="1012" spans="1:21">
      <c r="A1012" s="27">
        <v>42839.0131944444</v>
      </c>
      <c r="B1012">
        <v>17.899999999999999</v>
      </c>
      <c r="C1012">
        <v>49</v>
      </c>
      <c r="D1012" s="28">
        <v>9.4</v>
      </c>
      <c r="E1012" s="28">
        <v>61</v>
      </c>
      <c r="F1012">
        <v>5.8</v>
      </c>
      <c r="G1012">
        <v>7.9</v>
      </c>
      <c r="H1012">
        <v>2.2999999999999998</v>
      </c>
      <c r="I1012">
        <v>8.8000000000000007</v>
      </c>
      <c r="J1012">
        <v>20</v>
      </c>
      <c r="K1012">
        <v>983.4</v>
      </c>
      <c r="L1012">
        <v>1016.6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 t="s">
        <v>20</v>
      </c>
      <c r="T1012">
        <v>0</v>
      </c>
      <c r="U1012">
        <v>1011</v>
      </c>
    </row>
    <row r="1013" spans="1:21">
      <c r="A1013" s="27">
        <v>42839.014583333301</v>
      </c>
      <c r="B1013">
        <v>17.899999999999999</v>
      </c>
      <c r="C1013">
        <v>49</v>
      </c>
      <c r="D1013" s="28">
        <v>9.4</v>
      </c>
      <c r="E1013" s="28">
        <v>61</v>
      </c>
      <c r="F1013">
        <v>2.9</v>
      </c>
      <c r="G1013">
        <v>4</v>
      </c>
      <c r="H1013">
        <v>2.2999999999999998</v>
      </c>
      <c r="I1013">
        <v>9.4</v>
      </c>
      <c r="J1013">
        <v>15</v>
      </c>
      <c r="K1013">
        <v>983.3</v>
      </c>
      <c r="L1013">
        <v>1016.5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 t="s">
        <v>20</v>
      </c>
      <c r="T1013">
        <v>0</v>
      </c>
      <c r="U1013">
        <v>1012</v>
      </c>
    </row>
    <row r="1014" spans="1:21">
      <c r="A1014" s="27">
        <v>42839.015972222202</v>
      </c>
      <c r="B1014">
        <v>17.899999999999999</v>
      </c>
      <c r="C1014">
        <v>49</v>
      </c>
      <c r="D1014" s="28">
        <v>9.4</v>
      </c>
      <c r="E1014" s="28">
        <v>61</v>
      </c>
      <c r="F1014">
        <v>3.2</v>
      </c>
      <c r="G1014">
        <v>4</v>
      </c>
      <c r="H1014">
        <v>2.2999999999999998</v>
      </c>
      <c r="I1014">
        <v>9.4</v>
      </c>
      <c r="J1014">
        <v>21</v>
      </c>
      <c r="K1014">
        <v>983.5</v>
      </c>
      <c r="L1014">
        <v>1016.7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 t="s">
        <v>20</v>
      </c>
      <c r="T1014">
        <v>0</v>
      </c>
      <c r="U1014">
        <v>1013</v>
      </c>
    </row>
    <row r="1015" spans="1:21">
      <c r="A1015" s="27">
        <v>42839.017361111102</v>
      </c>
      <c r="B1015">
        <v>17.899999999999999</v>
      </c>
      <c r="C1015">
        <v>49</v>
      </c>
      <c r="D1015" s="28">
        <v>9.4</v>
      </c>
      <c r="E1015" s="28">
        <v>61</v>
      </c>
      <c r="F1015">
        <v>5.4</v>
      </c>
      <c r="G1015">
        <v>7.9</v>
      </c>
      <c r="H1015">
        <v>2.2999999999999998</v>
      </c>
      <c r="I1015">
        <v>9</v>
      </c>
      <c r="J1015">
        <v>9</v>
      </c>
      <c r="K1015">
        <v>983.6</v>
      </c>
      <c r="L1015">
        <v>1016.8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 t="s">
        <v>20</v>
      </c>
      <c r="T1015">
        <v>0</v>
      </c>
      <c r="U1015">
        <v>1014</v>
      </c>
    </row>
    <row r="1016" spans="1:21">
      <c r="A1016" s="27">
        <v>42839.018750000003</v>
      </c>
      <c r="B1016">
        <v>17.899999999999999</v>
      </c>
      <c r="C1016">
        <v>49</v>
      </c>
      <c r="D1016" s="28">
        <v>9.4</v>
      </c>
      <c r="E1016" s="28">
        <v>61</v>
      </c>
      <c r="F1016">
        <v>5.4</v>
      </c>
      <c r="G1016">
        <v>7.9</v>
      </c>
      <c r="H1016">
        <v>2.2999999999999998</v>
      </c>
      <c r="I1016">
        <v>9</v>
      </c>
      <c r="J1016">
        <v>17</v>
      </c>
      <c r="K1016">
        <v>983.5</v>
      </c>
      <c r="L1016">
        <v>1016.7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 t="s">
        <v>20</v>
      </c>
      <c r="T1016">
        <v>0</v>
      </c>
      <c r="U1016">
        <v>1015</v>
      </c>
    </row>
    <row r="1017" spans="1:21">
      <c r="A1017" s="27">
        <v>42839.020138888904</v>
      </c>
      <c r="B1017">
        <v>17.899999999999999</v>
      </c>
      <c r="C1017">
        <v>49</v>
      </c>
      <c r="D1017" s="28">
        <v>9.4</v>
      </c>
      <c r="E1017" s="28">
        <v>61</v>
      </c>
      <c r="F1017">
        <v>4.7</v>
      </c>
      <c r="G1017">
        <v>7.9</v>
      </c>
      <c r="H1017">
        <v>2.2999999999999998</v>
      </c>
      <c r="I1017">
        <v>9.4</v>
      </c>
      <c r="J1017">
        <v>22</v>
      </c>
      <c r="K1017">
        <v>983.5</v>
      </c>
      <c r="L1017">
        <v>1016.7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 t="s">
        <v>20</v>
      </c>
      <c r="T1017">
        <v>0</v>
      </c>
      <c r="U1017">
        <v>1016</v>
      </c>
    </row>
    <row r="1018" spans="1:21">
      <c r="A1018" s="27">
        <v>42839.021527777797</v>
      </c>
      <c r="B1018">
        <v>17.8</v>
      </c>
      <c r="C1018">
        <v>49</v>
      </c>
      <c r="D1018" s="28">
        <v>9.4</v>
      </c>
      <c r="E1018" s="28">
        <v>61</v>
      </c>
      <c r="F1018">
        <v>3.2</v>
      </c>
      <c r="G1018">
        <v>4</v>
      </c>
      <c r="H1018">
        <v>2.2999999999999998</v>
      </c>
      <c r="I1018">
        <v>9.4</v>
      </c>
      <c r="J1018">
        <v>8</v>
      </c>
      <c r="K1018">
        <v>983.3</v>
      </c>
      <c r="L1018">
        <v>1016.5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 t="s">
        <v>20</v>
      </c>
      <c r="T1018">
        <v>0</v>
      </c>
      <c r="U1018">
        <v>1017</v>
      </c>
    </row>
    <row r="1019" spans="1:21">
      <c r="A1019" s="27">
        <v>42839.022916666698</v>
      </c>
      <c r="B1019">
        <v>17.8</v>
      </c>
      <c r="C1019">
        <v>49</v>
      </c>
      <c r="D1019" s="28">
        <v>9.4</v>
      </c>
      <c r="E1019" s="28">
        <v>61</v>
      </c>
      <c r="F1019">
        <v>2.2000000000000002</v>
      </c>
      <c r="G1019">
        <v>4</v>
      </c>
      <c r="H1019">
        <v>2.2999999999999998</v>
      </c>
      <c r="I1019">
        <v>9.4</v>
      </c>
      <c r="J1019">
        <v>350</v>
      </c>
      <c r="K1019">
        <v>983.4</v>
      </c>
      <c r="L1019">
        <v>1016.6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 t="s">
        <v>20</v>
      </c>
      <c r="T1019">
        <v>0</v>
      </c>
      <c r="U1019">
        <v>1018</v>
      </c>
    </row>
    <row r="1020" spans="1:21">
      <c r="A1020" s="27">
        <v>42839.024305555598</v>
      </c>
      <c r="B1020">
        <v>17.8</v>
      </c>
      <c r="C1020">
        <v>49</v>
      </c>
      <c r="D1020" s="28">
        <v>9.4</v>
      </c>
      <c r="E1020" s="28">
        <v>61</v>
      </c>
      <c r="F1020">
        <v>2.9</v>
      </c>
      <c r="G1020">
        <v>4</v>
      </c>
      <c r="H1020">
        <v>2.2999999999999998</v>
      </c>
      <c r="I1020">
        <v>9.4</v>
      </c>
      <c r="J1020">
        <v>26</v>
      </c>
      <c r="K1020">
        <v>983.4</v>
      </c>
      <c r="L1020">
        <v>1016.6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 t="s">
        <v>20</v>
      </c>
      <c r="T1020">
        <v>0</v>
      </c>
      <c r="U1020">
        <v>1019</v>
      </c>
    </row>
    <row r="1021" spans="1:21">
      <c r="A1021" s="27">
        <v>42839.025694444397</v>
      </c>
      <c r="B1021">
        <v>17.8</v>
      </c>
      <c r="C1021">
        <v>49</v>
      </c>
      <c r="D1021" s="28">
        <v>9.4</v>
      </c>
      <c r="E1021" s="28">
        <v>61</v>
      </c>
      <c r="F1021">
        <v>0.4</v>
      </c>
      <c r="G1021">
        <v>4</v>
      </c>
      <c r="H1021">
        <v>2.2999999999999998</v>
      </c>
      <c r="I1021">
        <v>9.4</v>
      </c>
      <c r="J1021">
        <v>0</v>
      </c>
      <c r="K1021">
        <v>983.5</v>
      </c>
      <c r="L1021">
        <v>1016.7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 t="s">
        <v>20</v>
      </c>
      <c r="T1021">
        <v>0</v>
      </c>
      <c r="U1021">
        <v>1020</v>
      </c>
    </row>
    <row r="1022" spans="1:21">
      <c r="A1022" s="27">
        <v>42839.027083333298</v>
      </c>
      <c r="B1022">
        <v>17.8</v>
      </c>
      <c r="C1022">
        <v>49</v>
      </c>
      <c r="D1022" s="28">
        <v>9.3000000000000007</v>
      </c>
      <c r="E1022" s="28">
        <v>62</v>
      </c>
      <c r="F1022">
        <v>0</v>
      </c>
      <c r="G1022">
        <v>0</v>
      </c>
      <c r="H1022">
        <v>2.4</v>
      </c>
      <c r="I1022">
        <v>9.3000000000000007</v>
      </c>
      <c r="J1022">
        <v>8</v>
      </c>
      <c r="K1022">
        <v>983.3</v>
      </c>
      <c r="L1022">
        <v>1016.5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 t="s">
        <v>20</v>
      </c>
      <c r="T1022">
        <v>0</v>
      </c>
      <c r="U1022">
        <v>1021</v>
      </c>
    </row>
    <row r="1023" spans="1:21">
      <c r="A1023" s="27">
        <v>42839.028472222199</v>
      </c>
      <c r="B1023">
        <v>17.8</v>
      </c>
      <c r="C1023">
        <v>49</v>
      </c>
      <c r="D1023" s="28">
        <v>9.3000000000000007</v>
      </c>
      <c r="E1023" s="28">
        <v>62</v>
      </c>
      <c r="F1023">
        <v>1.8</v>
      </c>
      <c r="G1023">
        <v>4</v>
      </c>
      <c r="H1023">
        <v>2.4</v>
      </c>
      <c r="I1023">
        <v>9.3000000000000007</v>
      </c>
      <c r="J1023">
        <v>350</v>
      </c>
      <c r="K1023">
        <v>983.4</v>
      </c>
      <c r="L1023">
        <v>1016.6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 t="s">
        <v>20</v>
      </c>
      <c r="T1023">
        <v>0</v>
      </c>
      <c r="U1023">
        <v>1022</v>
      </c>
    </row>
    <row r="1024" spans="1:21">
      <c r="A1024" s="27">
        <v>42839.029861111099</v>
      </c>
      <c r="B1024">
        <v>17.8</v>
      </c>
      <c r="C1024">
        <v>49</v>
      </c>
      <c r="D1024" s="28">
        <v>9.3000000000000007</v>
      </c>
      <c r="E1024" s="28">
        <v>62</v>
      </c>
      <c r="F1024">
        <v>0</v>
      </c>
      <c r="G1024">
        <v>0</v>
      </c>
      <c r="H1024">
        <v>2.4</v>
      </c>
      <c r="I1024">
        <v>9.3000000000000007</v>
      </c>
      <c r="J1024">
        <v>301</v>
      </c>
      <c r="K1024">
        <v>983.3</v>
      </c>
      <c r="L1024">
        <v>1016.5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 t="s">
        <v>20</v>
      </c>
      <c r="T1024">
        <v>0</v>
      </c>
      <c r="U1024">
        <v>1023</v>
      </c>
    </row>
    <row r="1025" spans="1:21">
      <c r="A1025" s="27">
        <v>42839.03125</v>
      </c>
      <c r="B1025">
        <v>17.8</v>
      </c>
      <c r="C1025">
        <v>49</v>
      </c>
      <c r="D1025" s="28">
        <v>9.3000000000000007</v>
      </c>
      <c r="E1025" s="28">
        <v>62</v>
      </c>
      <c r="F1025">
        <v>0.4</v>
      </c>
      <c r="G1025">
        <v>4</v>
      </c>
      <c r="H1025">
        <v>2.4</v>
      </c>
      <c r="I1025">
        <v>9.3000000000000007</v>
      </c>
      <c r="J1025">
        <v>357</v>
      </c>
      <c r="K1025">
        <v>983.3</v>
      </c>
      <c r="L1025">
        <v>1016.5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 t="s">
        <v>20</v>
      </c>
      <c r="T1025">
        <v>0</v>
      </c>
      <c r="U1025">
        <v>1024</v>
      </c>
    </row>
    <row r="1026" spans="1:21">
      <c r="A1026" s="27">
        <v>42839.032638888901</v>
      </c>
      <c r="B1026">
        <v>17.8</v>
      </c>
      <c r="C1026">
        <v>49</v>
      </c>
      <c r="D1026" s="28">
        <v>9.3000000000000007</v>
      </c>
      <c r="E1026" s="28">
        <v>63</v>
      </c>
      <c r="F1026">
        <v>0</v>
      </c>
      <c r="G1026">
        <v>0</v>
      </c>
      <c r="H1026">
        <v>2.6</v>
      </c>
      <c r="I1026">
        <v>9.3000000000000007</v>
      </c>
      <c r="J1026">
        <v>23</v>
      </c>
      <c r="K1026">
        <v>983.5</v>
      </c>
      <c r="L1026">
        <v>1016.7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 t="s">
        <v>20</v>
      </c>
      <c r="T1026">
        <v>0</v>
      </c>
      <c r="U1026">
        <v>1025</v>
      </c>
    </row>
    <row r="1027" spans="1:21">
      <c r="A1027" s="27">
        <v>42839.034027777801</v>
      </c>
      <c r="B1027">
        <v>17.8</v>
      </c>
      <c r="C1027">
        <v>49</v>
      </c>
      <c r="D1027" s="28">
        <v>9.3000000000000007</v>
      </c>
      <c r="E1027" s="28">
        <v>65</v>
      </c>
      <c r="F1027">
        <v>0</v>
      </c>
      <c r="G1027">
        <v>0</v>
      </c>
      <c r="H1027">
        <v>3.1</v>
      </c>
      <c r="I1027">
        <v>9.3000000000000007</v>
      </c>
      <c r="J1027">
        <v>279</v>
      </c>
      <c r="K1027">
        <v>983.5</v>
      </c>
      <c r="L1027">
        <v>1016.7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 t="s">
        <v>20</v>
      </c>
      <c r="T1027">
        <v>0</v>
      </c>
      <c r="U1027">
        <v>1026</v>
      </c>
    </row>
    <row r="1028" spans="1:21">
      <c r="A1028" s="27">
        <v>42839.035416666702</v>
      </c>
      <c r="B1028">
        <v>17.8</v>
      </c>
      <c r="C1028">
        <v>49</v>
      </c>
      <c r="D1028" s="28">
        <v>9.1999999999999993</v>
      </c>
      <c r="E1028" s="28">
        <v>66</v>
      </c>
      <c r="F1028">
        <v>0</v>
      </c>
      <c r="G1028">
        <v>0</v>
      </c>
      <c r="H1028">
        <v>3.2</v>
      </c>
      <c r="I1028">
        <v>9.1999999999999993</v>
      </c>
      <c r="J1028">
        <v>357</v>
      </c>
      <c r="K1028">
        <v>983.5</v>
      </c>
      <c r="L1028">
        <v>1016.7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 t="s">
        <v>20</v>
      </c>
      <c r="T1028">
        <v>0</v>
      </c>
      <c r="U1028">
        <v>1027</v>
      </c>
    </row>
    <row r="1029" spans="1:21">
      <c r="A1029" s="27">
        <v>42839.036805555603</v>
      </c>
      <c r="B1029">
        <v>17.8</v>
      </c>
      <c r="C1029">
        <v>49</v>
      </c>
      <c r="D1029" s="28">
        <v>9.1999999999999993</v>
      </c>
      <c r="E1029" s="28">
        <v>65</v>
      </c>
      <c r="F1029">
        <v>0</v>
      </c>
      <c r="G1029">
        <v>0</v>
      </c>
      <c r="H1029">
        <v>3</v>
      </c>
      <c r="I1029">
        <v>9.1999999999999993</v>
      </c>
      <c r="J1029">
        <v>20</v>
      </c>
      <c r="K1029">
        <v>983.4</v>
      </c>
      <c r="L1029">
        <v>1016.6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 t="s">
        <v>20</v>
      </c>
      <c r="T1029">
        <v>0</v>
      </c>
      <c r="U1029">
        <v>1028</v>
      </c>
    </row>
    <row r="1030" spans="1:21">
      <c r="A1030" s="27">
        <v>42839.038194444402</v>
      </c>
      <c r="B1030">
        <v>17.8</v>
      </c>
      <c r="C1030">
        <v>49</v>
      </c>
      <c r="D1030" s="28">
        <v>9.1</v>
      </c>
      <c r="E1030" s="28">
        <v>65</v>
      </c>
      <c r="F1030">
        <v>0</v>
      </c>
      <c r="G1030">
        <v>0</v>
      </c>
      <c r="H1030">
        <v>2.9</v>
      </c>
      <c r="I1030">
        <v>9.1</v>
      </c>
      <c r="J1030">
        <v>17</v>
      </c>
      <c r="K1030">
        <v>983.4</v>
      </c>
      <c r="L1030">
        <v>1016.6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 t="s">
        <v>20</v>
      </c>
      <c r="T1030">
        <v>0</v>
      </c>
      <c r="U1030">
        <v>1029</v>
      </c>
    </row>
    <row r="1031" spans="1:21">
      <c r="A1031" s="27">
        <v>42839.039583333302</v>
      </c>
      <c r="B1031">
        <v>17.8</v>
      </c>
      <c r="C1031">
        <v>49</v>
      </c>
      <c r="D1031" s="28">
        <v>9.1</v>
      </c>
      <c r="E1031" s="28">
        <v>66</v>
      </c>
      <c r="F1031">
        <v>0</v>
      </c>
      <c r="G1031">
        <v>0</v>
      </c>
      <c r="H1031">
        <v>3.1</v>
      </c>
      <c r="I1031">
        <v>9.1</v>
      </c>
      <c r="J1031">
        <v>29</v>
      </c>
      <c r="K1031">
        <v>983.4</v>
      </c>
      <c r="L1031">
        <v>1016.6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 t="s">
        <v>20</v>
      </c>
      <c r="T1031">
        <v>0</v>
      </c>
      <c r="U1031">
        <v>1030</v>
      </c>
    </row>
    <row r="1032" spans="1:21">
      <c r="A1032" s="27">
        <v>42839.040972222203</v>
      </c>
      <c r="B1032">
        <v>17.8</v>
      </c>
      <c r="C1032">
        <v>49</v>
      </c>
      <c r="D1032" s="28">
        <v>9</v>
      </c>
      <c r="E1032" s="28">
        <v>64</v>
      </c>
      <c r="F1032">
        <v>0</v>
      </c>
      <c r="G1032">
        <v>0</v>
      </c>
      <c r="H1032">
        <v>2.6</v>
      </c>
      <c r="I1032">
        <v>9</v>
      </c>
      <c r="J1032">
        <v>82</v>
      </c>
      <c r="K1032">
        <v>983.6</v>
      </c>
      <c r="L1032">
        <v>1016.8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 t="s">
        <v>20</v>
      </c>
      <c r="T1032">
        <v>0</v>
      </c>
      <c r="U1032">
        <v>1031</v>
      </c>
    </row>
    <row r="1033" spans="1:21">
      <c r="A1033" s="27">
        <v>42839.042361111096</v>
      </c>
      <c r="B1033">
        <v>17.8</v>
      </c>
      <c r="C1033">
        <v>49</v>
      </c>
      <c r="D1033" s="28">
        <v>9</v>
      </c>
      <c r="E1033" s="28">
        <v>65</v>
      </c>
      <c r="F1033">
        <v>0</v>
      </c>
      <c r="G1033">
        <v>0</v>
      </c>
      <c r="H1033">
        <v>2.8</v>
      </c>
      <c r="I1033">
        <v>9</v>
      </c>
      <c r="J1033">
        <v>81</v>
      </c>
      <c r="K1033">
        <v>983.4</v>
      </c>
      <c r="L1033">
        <v>1016.6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 t="s">
        <v>20</v>
      </c>
      <c r="T1033">
        <v>0</v>
      </c>
      <c r="U1033">
        <v>1032</v>
      </c>
    </row>
    <row r="1034" spans="1:21">
      <c r="A1034" s="27">
        <v>42839.043749999997</v>
      </c>
      <c r="B1034">
        <v>17.8</v>
      </c>
      <c r="C1034">
        <v>49</v>
      </c>
      <c r="D1034" s="28">
        <v>8.9</v>
      </c>
      <c r="E1034" s="28">
        <v>65</v>
      </c>
      <c r="F1034">
        <v>2.2000000000000002</v>
      </c>
      <c r="G1034">
        <v>4</v>
      </c>
      <c r="H1034">
        <v>2.7</v>
      </c>
      <c r="I1034">
        <v>8.9</v>
      </c>
      <c r="J1034">
        <v>240</v>
      </c>
      <c r="K1034">
        <v>983.3</v>
      </c>
      <c r="L1034">
        <v>1016.5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 t="s">
        <v>20</v>
      </c>
      <c r="T1034">
        <v>0</v>
      </c>
      <c r="U1034">
        <v>1033</v>
      </c>
    </row>
    <row r="1035" spans="1:21">
      <c r="A1035" s="27">
        <v>42839.045138888898</v>
      </c>
      <c r="B1035">
        <v>17.8</v>
      </c>
      <c r="C1035">
        <v>49</v>
      </c>
      <c r="D1035" s="28">
        <v>8.9</v>
      </c>
      <c r="E1035" s="28">
        <v>66</v>
      </c>
      <c r="F1035">
        <v>0</v>
      </c>
      <c r="G1035">
        <v>0</v>
      </c>
      <c r="H1035">
        <v>2.9</v>
      </c>
      <c r="I1035">
        <v>8.9</v>
      </c>
      <c r="J1035">
        <v>22</v>
      </c>
      <c r="K1035">
        <v>983.5</v>
      </c>
      <c r="L1035">
        <v>1016.7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 t="s">
        <v>20</v>
      </c>
      <c r="T1035">
        <v>0</v>
      </c>
      <c r="U1035">
        <v>1034</v>
      </c>
    </row>
    <row r="1036" spans="1:21">
      <c r="A1036" s="27">
        <v>42839.046527777798</v>
      </c>
      <c r="B1036">
        <v>17.7</v>
      </c>
      <c r="C1036">
        <v>49</v>
      </c>
      <c r="D1036" s="28">
        <v>8.8000000000000007</v>
      </c>
      <c r="E1036" s="28">
        <v>66</v>
      </c>
      <c r="F1036">
        <v>0</v>
      </c>
      <c r="G1036">
        <v>0</v>
      </c>
      <c r="H1036">
        <v>2.8</v>
      </c>
      <c r="I1036">
        <v>8.8000000000000007</v>
      </c>
      <c r="J1036">
        <v>4</v>
      </c>
      <c r="K1036">
        <v>983.4</v>
      </c>
      <c r="L1036">
        <v>1016.6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 t="s">
        <v>20</v>
      </c>
      <c r="T1036">
        <v>0</v>
      </c>
      <c r="U1036">
        <v>1035</v>
      </c>
    </row>
    <row r="1037" spans="1:21">
      <c r="A1037" s="27">
        <v>42839.047916666699</v>
      </c>
      <c r="B1037">
        <v>17.7</v>
      </c>
      <c r="C1037">
        <v>49</v>
      </c>
      <c r="D1037" s="28">
        <v>8.6999999999999993</v>
      </c>
      <c r="E1037" s="28">
        <v>66</v>
      </c>
      <c r="F1037">
        <v>0.4</v>
      </c>
      <c r="G1037">
        <v>4</v>
      </c>
      <c r="H1037">
        <v>2.7</v>
      </c>
      <c r="I1037">
        <v>8.6999999999999993</v>
      </c>
      <c r="J1037">
        <v>288</v>
      </c>
      <c r="K1037">
        <v>983.6</v>
      </c>
      <c r="L1037">
        <v>1016.8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 t="s">
        <v>20</v>
      </c>
      <c r="T1037">
        <v>0</v>
      </c>
      <c r="U1037">
        <v>1036</v>
      </c>
    </row>
    <row r="1038" spans="1:21">
      <c r="A1038" s="27">
        <v>42839.0493055556</v>
      </c>
      <c r="B1038">
        <v>17.7</v>
      </c>
      <c r="C1038">
        <v>49</v>
      </c>
      <c r="D1038" s="28">
        <v>8.6999999999999993</v>
      </c>
      <c r="E1038" s="28">
        <v>66</v>
      </c>
      <c r="F1038">
        <v>0</v>
      </c>
      <c r="G1038">
        <v>0</v>
      </c>
      <c r="H1038">
        <v>2.7</v>
      </c>
      <c r="I1038">
        <v>8.6999999999999993</v>
      </c>
      <c r="J1038">
        <v>22</v>
      </c>
      <c r="K1038">
        <v>983.4</v>
      </c>
      <c r="L1038">
        <v>1016.6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 t="s">
        <v>20</v>
      </c>
      <c r="T1038">
        <v>0</v>
      </c>
      <c r="U1038">
        <v>1037</v>
      </c>
    </row>
    <row r="1039" spans="1:21">
      <c r="A1039" s="27">
        <v>42839.050694444399</v>
      </c>
      <c r="B1039">
        <v>17.7</v>
      </c>
      <c r="C1039">
        <v>49</v>
      </c>
      <c r="D1039" s="28">
        <v>8.6</v>
      </c>
      <c r="E1039" s="28">
        <v>66</v>
      </c>
      <c r="F1039">
        <v>0</v>
      </c>
      <c r="G1039">
        <v>0</v>
      </c>
      <c r="H1039">
        <v>2.6</v>
      </c>
      <c r="I1039">
        <v>8.6</v>
      </c>
      <c r="J1039">
        <v>15</v>
      </c>
      <c r="K1039">
        <v>983.6</v>
      </c>
      <c r="L1039">
        <v>1016.8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 t="s">
        <v>20</v>
      </c>
      <c r="T1039">
        <v>0</v>
      </c>
      <c r="U1039">
        <v>1038</v>
      </c>
    </row>
    <row r="1040" spans="1:21">
      <c r="A1040" s="27">
        <v>42839.052083333299</v>
      </c>
      <c r="B1040">
        <v>17.7</v>
      </c>
      <c r="C1040">
        <v>49</v>
      </c>
      <c r="D1040" s="28">
        <v>8.6</v>
      </c>
      <c r="E1040" s="28">
        <v>66</v>
      </c>
      <c r="F1040">
        <v>0</v>
      </c>
      <c r="G1040">
        <v>0</v>
      </c>
      <c r="H1040">
        <v>2.6</v>
      </c>
      <c r="I1040">
        <v>8.6</v>
      </c>
      <c r="J1040">
        <v>20</v>
      </c>
      <c r="K1040">
        <v>983.5</v>
      </c>
      <c r="L1040">
        <v>1016.7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 t="s">
        <v>20</v>
      </c>
      <c r="T1040">
        <v>0</v>
      </c>
      <c r="U1040">
        <v>1039</v>
      </c>
    </row>
    <row r="1041" spans="1:21">
      <c r="A1041" s="27">
        <v>42839.0534722222</v>
      </c>
      <c r="B1041">
        <v>17.7</v>
      </c>
      <c r="C1041">
        <v>49</v>
      </c>
      <c r="D1041" s="28">
        <v>8.5</v>
      </c>
      <c r="E1041" s="28">
        <v>66</v>
      </c>
      <c r="F1041">
        <v>0</v>
      </c>
      <c r="G1041">
        <v>0</v>
      </c>
      <c r="H1041">
        <v>2.5</v>
      </c>
      <c r="I1041">
        <v>8.5</v>
      </c>
      <c r="J1041">
        <v>13</v>
      </c>
      <c r="K1041">
        <v>983.5</v>
      </c>
      <c r="L1041">
        <v>1016.7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 t="s">
        <v>20</v>
      </c>
      <c r="T1041">
        <v>0</v>
      </c>
      <c r="U1041">
        <v>1040</v>
      </c>
    </row>
    <row r="1042" spans="1:21">
      <c r="A1042" s="27">
        <v>42839.054861111101</v>
      </c>
      <c r="B1042">
        <v>17.7</v>
      </c>
      <c r="C1042">
        <v>49</v>
      </c>
      <c r="D1042" s="28">
        <v>8.5</v>
      </c>
      <c r="E1042" s="28">
        <v>66</v>
      </c>
      <c r="F1042">
        <v>0</v>
      </c>
      <c r="G1042">
        <v>0</v>
      </c>
      <c r="H1042">
        <v>2.5</v>
      </c>
      <c r="I1042">
        <v>8.5</v>
      </c>
      <c r="J1042">
        <v>11</v>
      </c>
      <c r="K1042">
        <v>983.6</v>
      </c>
      <c r="L1042">
        <v>1016.8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 t="s">
        <v>20</v>
      </c>
      <c r="T1042">
        <v>0</v>
      </c>
      <c r="U1042">
        <v>1041</v>
      </c>
    </row>
    <row r="1043" spans="1:21">
      <c r="A1043" s="27">
        <v>42839.056250000001</v>
      </c>
      <c r="B1043">
        <v>17.7</v>
      </c>
      <c r="C1043">
        <v>49</v>
      </c>
      <c r="D1043" s="28">
        <v>8.5</v>
      </c>
      <c r="E1043" s="28">
        <v>67</v>
      </c>
      <c r="F1043">
        <v>0</v>
      </c>
      <c r="G1043">
        <v>0</v>
      </c>
      <c r="H1043">
        <v>2.7</v>
      </c>
      <c r="I1043">
        <v>8.5</v>
      </c>
      <c r="J1043">
        <v>11</v>
      </c>
      <c r="K1043">
        <v>983.4</v>
      </c>
      <c r="L1043">
        <v>1016.6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 t="s">
        <v>20</v>
      </c>
      <c r="T1043">
        <v>0</v>
      </c>
      <c r="U1043">
        <v>1042</v>
      </c>
    </row>
    <row r="1044" spans="1:21">
      <c r="A1044" s="27">
        <v>42839.057638888902</v>
      </c>
      <c r="B1044">
        <v>17.7</v>
      </c>
      <c r="C1044">
        <v>49</v>
      </c>
      <c r="D1044" s="28">
        <v>8.5</v>
      </c>
      <c r="E1044" s="28">
        <v>67</v>
      </c>
      <c r="F1044">
        <v>0</v>
      </c>
      <c r="G1044">
        <v>0</v>
      </c>
      <c r="H1044">
        <v>2.7</v>
      </c>
      <c r="I1044">
        <v>8.5</v>
      </c>
      <c r="J1044">
        <v>14</v>
      </c>
      <c r="K1044">
        <v>983.5</v>
      </c>
      <c r="L1044">
        <v>1016.7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 t="s">
        <v>20</v>
      </c>
      <c r="T1044">
        <v>0</v>
      </c>
      <c r="U1044">
        <v>1043</v>
      </c>
    </row>
    <row r="1045" spans="1:21">
      <c r="A1045" s="27">
        <v>42839.059027777803</v>
      </c>
      <c r="B1045">
        <v>17.7</v>
      </c>
      <c r="C1045">
        <v>49</v>
      </c>
      <c r="D1045" s="28">
        <v>8.5</v>
      </c>
      <c r="E1045" s="28">
        <v>67</v>
      </c>
      <c r="F1045">
        <v>0</v>
      </c>
      <c r="G1045">
        <v>0</v>
      </c>
      <c r="H1045">
        <v>2.7</v>
      </c>
      <c r="I1045">
        <v>8.5</v>
      </c>
      <c r="J1045">
        <v>28</v>
      </c>
      <c r="K1045">
        <v>983.2</v>
      </c>
      <c r="L1045">
        <v>1016.4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 t="s">
        <v>20</v>
      </c>
      <c r="T1045">
        <v>0</v>
      </c>
      <c r="U1045">
        <v>1044</v>
      </c>
    </row>
    <row r="1046" spans="1:21">
      <c r="A1046" s="27">
        <v>42839.060416666704</v>
      </c>
      <c r="B1046">
        <v>17.600000000000001</v>
      </c>
      <c r="C1046">
        <v>49</v>
      </c>
      <c r="D1046" s="28">
        <v>8.4</v>
      </c>
      <c r="E1046" s="28">
        <v>67</v>
      </c>
      <c r="F1046">
        <v>0</v>
      </c>
      <c r="G1046">
        <v>0</v>
      </c>
      <c r="H1046">
        <v>2.6</v>
      </c>
      <c r="I1046">
        <v>8.4</v>
      </c>
      <c r="J1046">
        <v>23</v>
      </c>
      <c r="K1046">
        <v>983.5</v>
      </c>
      <c r="L1046">
        <v>1016.7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 t="s">
        <v>20</v>
      </c>
      <c r="T1046">
        <v>0</v>
      </c>
      <c r="U1046">
        <v>1045</v>
      </c>
    </row>
    <row r="1047" spans="1:21">
      <c r="A1047" s="27">
        <v>42839.061805555597</v>
      </c>
      <c r="B1047">
        <v>17.600000000000001</v>
      </c>
      <c r="C1047">
        <v>49</v>
      </c>
      <c r="D1047" s="28">
        <v>8.4</v>
      </c>
      <c r="E1047" s="28">
        <v>67</v>
      </c>
      <c r="F1047">
        <v>0</v>
      </c>
      <c r="G1047">
        <v>0</v>
      </c>
      <c r="H1047">
        <v>2.6</v>
      </c>
      <c r="I1047">
        <v>8.4</v>
      </c>
      <c r="J1047">
        <v>15</v>
      </c>
      <c r="K1047">
        <v>983.6</v>
      </c>
      <c r="L1047">
        <v>1016.8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 t="s">
        <v>20</v>
      </c>
      <c r="T1047">
        <v>0</v>
      </c>
      <c r="U1047">
        <v>1046</v>
      </c>
    </row>
    <row r="1048" spans="1:21">
      <c r="A1048" s="27">
        <v>42839.063194444403</v>
      </c>
      <c r="B1048">
        <v>17.600000000000001</v>
      </c>
      <c r="C1048">
        <v>49</v>
      </c>
      <c r="D1048" s="28">
        <v>8.4</v>
      </c>
      <c r="E1048" s="28">
        <v>67</v>
      </c>
      <c r="F1048">
        <v>0</v>
      </c>
      <c r="G1048">
        <v>0</v>
      </c>
      <c r="H1048">
        <v>2.6</v>
      </c>
      <c r="I1048">
        <v>8.4</v>
      </c>
      <c r="J1048">
        <v>180</v>
      </c>
      <c r="K1048">
        <v>983.3</v>
      </c>
      <c r="L1048">
        <v>1016.5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 t="s">
        <v>20</v>
      </c>
      <c r="T1048">
        <v>0</v>
      </c>
      <c r="U1048">
        <v>1047</v>
      </c>
    </row>
    <row r="1049" spans="1:21">
      <c r="A1049" s="27">
        <v>42839.064583333296</v>
      </c>
      <c r="B1049">
        <v>17.600000000000001</v>
      </c>
      <c r="C1049">
        <v>49</v>
      </c>
      <c r="D1049" s="28">
        <v>8.4</v>
      </c>
      <c r="E1049" s="28">
        <v>66</v>
      </c>
      <c r="F1049">
        <v>0</v>
      </c>
      <c r="G1049">
        <v>0</v>
      </c>
      <c r="H1049">
        <v>2.4</v>
      </c>
      <c r="I1049">
        <v>8.4</v>
      </c>
      <c r="J1049">
        <v>74</v>
      </c>
      <c r="K1049">
        <v>983.4</v>
      </c>
      <c r="L1049">
        <v>1016.6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 t="s">
        <v>20</v>
      </c>
      <c r="T1049">
        <v>0</v>
      </c>
      <c r="U1049">
        <v>1048</v>
      </c>
    </row>
    <row r="1050" spans="1:21">
      <c r="A1050" s="27">
        <v>42839.065972222197</v>
      </c>
      <c r="B1050">
        <v>17.600000000000001</v>
      </c>
      <c r="C1050">
        <v>49</v>
      </c>
      <c r="D1050" s="28">
        <v>8.4</v>
      </c>
      <c r="E1050" s="28">
        <v>68</v>
      </c>
      <c r="F1050">
        <v>3.2</v>
      </c>
      <c r="G1050">
        <v>4</v>
      </c>
      <c r="H1050">
        <v>2.8</v>
      </c>
      <c r="I1050">
        <v>8.4</v>
      </c>
      <c r="J1050">
        <v>18</v>
      </c>
      <c r="K1050">
        <v>983.4</v>
      </c>
      <c r="L1050">
        <v>1016.6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 t="s">
        <v>20</v>
      </c>
      <c r="T1050">
        <v>0</v>
      </c>
      <c r="U1050">
        <v>1049</v>
      </c>
    </row>
    <row r="1051" spans="1:21">
      <c r="A1051" s="27">
        <v>42839.067361111098</v>
      </c>
      <c r="B1051">
        <v>17.600000000000001</v>
      </c>
      <c r="C1051">
        <v>49</v>
      </c>
      <c r="D1051" s="28">
        <v>8.3000000000000007</v>
      </c>
      <c r="E1051" s="28">
        <v>67</v>
      </c>
      <c r="F1051">
        <v>0</v>
      </c>
      <c r="G1051">
        <v>0</v>
      </c>
      <c r="H1051">
        <v>2.5</v>
      </c>
      <c r="I1051">
        <v>8.3000000000000007</v>
      </c>
      <c r="J1051">
        <v>21</v>
      </c>
      <c r="K1051">
        <v>983.3</v>
      </c>
      <c r="L1051">
        <v>1016.5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 t="s">
        <v>20</v>
      </c>
      <c r="T1051">
        <v>0</v>
      </c>
      <c r="U1051">
        <v>1050</v>
      </c>
    </row>
    <row r="1052" spans="1:21">
      <c r="A1052" s="27">
        <v>42839.068749999999</v>
      </c>
      <c r="B1052">
        <v>17.600000000000001</v>
      </c>
      <c r="C1052">
        <v>49</v>
      </c>
      <c r="D1052" s="28">
        <v>8.3000000000000007</v>
      </c>
      <c r="E1052" s="28">
        <v>66</v>
      </c>
      <c r="F1052">
        <v>0</v>
      </c>
      <c r="G1052">
        <v>0</v>
      </c>
      <c r="H1052">
        <v>2.2999999999999998</v>
      </c>
      <c r="I1052">
        <v>8.3000000000000007</v>
      </c>
      <c r="J1052">
        <v>16</v>
      </c>
      <c r="K1052">
        <v>983.5</v>
      </c>
      <c r="L1052">
        <v>1016.7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 t="s">
        <v>20</v>
      </c>
      <c r="T1052">
        <v>0</v>
      </c>
      <c r="U1052">
        <v>1051</v>
      </c>
    </row>
    <row r="1053" spans="1:21">
      <c r="A1053" s="27">
        <v>42839.070138888899</v>
      </c>
      <c r="B1053">
        <v>17.600000000000001</v>
      </c>
      <c r="C1053">
        <v>49</v>
      </c>
      <c r="D1053" s="28">
        <v>8.3000000000000007</v>
      </c>
      <c r="E1053" s="28">
        <v>66</v>
      </c>
      <c r="F1053">
        <v>0.7</v>
      </c>
      <c r="G1053">
        <v>4</v>
      </c>
      <c r="H1053">
        <v>2.2999999999999998</v>
      </c>
      <c r="I1053">
        <v>8.3000000000000007</v>
      </c>
      <c r="J1053">
        <v>18</v>
      </c>
      <c r="K1053">
        <v>983.5</v>
      </c>
      <c r="L1053">
        <v>1016.7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 t="s">
        <v>20</v>
      </c>
      <c r="T1053">
        <v>0</v>
      </c>
      <c r="U1053">
        <v>1052</v>
      </c>
    </row>
    <row r="1054" spans="1:21">
      <c r="A1054" s="27">
        <v>42839.0715277778</v>
      </c>
      <c r="B1054">
        <v>17.600000000000001</v>
      </c>
      <c r="C1054">
        <v>49</v>
      </c>
      <c r="D1054" s="28">
        <v>8.3000000000000007</v>
      </c>
      <c r="E1054" s="28">
        <v>66</v>
      </c>
      <c r="F1054">
        <v>1.8</v>
      </c>
      <c r="G1054">
        <v>4</v>
      </c>
      <c r="H1054">
        <v>2.2999999999999998</v>
      </c>
      <c r="I1054">
        <v>8.3000000000000007</v>
      </c>
      <c r="J1054">
        <v>20</v>
      </c>
      <c r="K1054">
        <v>983.6</v>
      </c>
      <c r="L1054">
        <v>1016.8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 t="s">
        <v>20</v>
      </c>
      <c r="T1054">
        <v>0</v>
      </c>
      <c r="U1054">
        <v>1053</v>
      </c>
    </row>
    <row r="1055" spans="1:21">
      <c r="A1055" s="27">
        <v>42839.072916666701</v>
      </c>
      <c r="B1055">
        <v>17.600000000000001</v>
      </c>
      <c r="C1055">
        <v>49</v>
      </c>
      <c r="D1055" s="28">
        <v>8.3000000000000007</v>
      </c>
      <c r="E1055" s="28">
        <v>66</v>
      </c>
      <c r="F1055">
        <v>0</v>
      </c>
      <c r="G1055">
        <v>0</v>
      </c>
      <c r="H1055">
        <v>2.2999999999999998</v>
      </c>
      <c r="I1055">
        <v>8.3000000000000007</v>
      </c>
      <c r="J1055">
        <v>18</v>
      </c>
      <c r="K1055">
        <v>983.4</v>
      </c>
      <c r="L1055">
        <v>1016.6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 t="s">
        <v>20</v>
      </c>
      <c r="T1055">
        <v>0</v>
      </c>
      <c r="U1055">
        <v>1054</v>
      </c>
    </row>
    <row r="1056" spans="1:21">
      <c r="A1056" s="27">
        <v>42839.074305555601</v>
      </c>
      <c r="B1056">
        <v>17.600000000000001</v>
      </c>
      <c r="C1056">
        <v>49</v>
      </c>
      <c r="D1056" s="28">
        <v>8.3000000000000007</v>
      </c>
      <c r="E1056" s="28">
        <v>67</v>
      </c>
      <c r="F1056">
        <v>0.7</v>
      </c>
      <c r="G1056">
        <v>4</v>
      </c>
      <c r="H1056">
        <v>2.5</v>
      </c>
      <c r="I1056">
        <v>8.3000000000000007</v>
      </c>
      <c r="J1056">
        <v>25</v>
      </c>
      <c r="K1056">
        <v>983.5</v>
      </c>
      <c r="L1056">
        <v>1016.7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 t="s">
        <v>20</v>
      </c>
      <c r="T1056">
        <v>0</v>
      </c>
      <c r="U1056">
        <v>1055</v>
      </c>
    </row>
    <row r="1057" spans="1:21">
      <c r="A1057" s="27">
        <v>42839.0756944444</v>
      </c>
      <c r="B1057">
        <v>17.600000000000001</v>
      </c>
      <c r="C1057">
        <v>49</v>
      </c>
      <c r="D1057" s="28">
        <v>8.3000000000000007</v>
      </c>
      <c r="E1057" s="28">
        <v>68</v>
      </c>
      <c r="F1057">
        <v>0.7</v>
      </c>
      <c r="G1057">
        <v>4</v>
      </c>
      <c r="H1057">
        <v>2.8</v>
      </c>
      <c r="I1057">
        <v>8.3000000000000007</v>
      </c>
      <c r="J1057">
        <v>26</v>
      </c>
      <c r="K1057">
        <v>983.3</v>
      </c>
      <c r="L1057">
        <v>1016.5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 t="s">
        <v>20</v>
      </c>
      <c r="T1057">
        <v>0</v>
      </c>
      <c r="U1057">
        <v>1056</v>
      </c>
    </row>
    <row r="1058" spans="1:21">
      <c r="A1058" s="27">
        <v>42839.077083333301</v>
      </c>
      <c r="B1058">
        <v>17.600000000000001</v>
      </c>
      <c r="C1058">
        <v>49</v>
      </c>
      <c r="D1058" s="28">
        <v>8.3000000000000007</v>
      </c>
      <c r="E1058" s="28">
        <v>67</v>
      </c>
      <c r="F1058">
        <v>0</v>
      </c>
      <c r="G1058">
        <v>0</v>
      </c>
      <c r="H1058">
        <v>2.5</v>
      </c>
      <c r="I1058">
        <v>8.3000000000000007</v>
      </c>
      <c r="J1058">
        <v>26</v>
      </c>
      <c r="K1058">
        <v>983.5</v>
      </c>
      <c r="L1058">
        <v>1016.7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 t="s">
        <v>20</v>
      </c>
      <c r="T1058">
        <v>0</v>
      </c>
      <c r="U1058">
        <v>1057</v>
      </c>
    </row>
    <row r="1059" spans="1:21">
      <c r="A1059" s="27">
        <v>42839.078472222202</v>
      </c>
      <c r="B1059">
        <v>17.600000000000001</v>
      </c>
      <c r="C1059">
        <v>49</v>
      </c>
      <c r="D1059" s="28">
        <v>8.3000000000000007</v>
      </c>
      <c r="E1059" s="28">
        <v>67</v>
      </c>
      <c r="F1059">
        <v>0</v>
      </c>
      <c r="G1059">
        <v>0</v>
      </c>
      <c r="H1059">
        <v>2.5</v>
      </c>
      <c r="I1059">
        <v>8.3000000000000007</v>
      </c>
      <c r="J1059">
        <v>26</v>
      </c>
      <c r="K1059">
        <v>983.3</v>
      </c>
      <c r="L1059">
        <v>1016.5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 t="s">
        <v>20</v>
      </c>
      <c r="T1059">
        <v>0</v>
      </c>
      <c r="U1059">
        <v>1058</v>
      </c>
    </row>
    <row r="1060" spans="1:21">
      <c r="A1060" s="27">
        <v>42839.079861111102</v>
      </c>
      <c r="B1060">
        <v>17.600000000000001</v>
      </c>
      <c r="C1060">
        <v>49</v>
      </c>
      <c r="D1060" s="28">
        <v>8.1999999999999993</v>
      </c>
      <c r="E1060" s="28">
        <v>67</v>
      </c>
      <c r="F1060">
        <v>0</v>
      </c>
      <c r="G1060">
        <v>0</v>
      </c>
      <c r="H1060">
        <v>2.4</v>
      </c>
      <c r="I1060">
        <v>8.1999999999999993</v>
      </c>
      <c r="J1060">
        <v>8</v>
      </c>
      <c r="K1060">
        <v>983.4</v>
      </c>
      <c r="L1060">
        <v>1016.6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 t="s">
        <v>20</v>
      </c>
      <c r="T1060">
        <v>0</v>
      </c>
      <c r="U1060">
        <v>1059</v>
      </c>
    </row>
    <row r="1061" spans="1:21">
      <c r="A1061" s="27">
        <v>42839.081250000003</v>
      </c>
      <c r="B1061">
        <v>17.600000000000001</v>
      </c>
      <c r="C1061">
        <v>49</v>
      </c>
      <c r="D1061" s="28">
        <v>8.1999999999999993</v>
      </c>
      <c r="E1061" s="28">
        <v>67</v>
      </c>
      <c r="F1061">
        <v>0</v>
      </c>
      <c r="G1061">
        <v>0</v>
      </c>
      <c r="H1061">
        <v>2.4</v>
      </c>
      <c r="I1061">
        <v>8.1999999999999993</v>
      </c>
      <c r="J1061">
        <v>19</v>
      </c>
      <c r="K1061">
        <v>983.3</v>
      </c>
      <c r="L1061">
        <v>1016.5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 t="s">
        <v>20</v>
      </c>
      <c r="T1061">
        <v>0</v>
      </c>
      <c r="U1061">
        <v>1060</v>
      </c>
    </row>
    <row r="1062" spans="1:21">
      <c r="A1062" s="27">
        <v>42839.082638888904</v>
      </c>
      <c r="B1062">
        <v>17.600000000000001</v>
      </c>
      <c r="C1062">
        <v>49</v>
      </c>
      <c r="D1062" s="28">
        <v>8.1999999999999993</v>
      </c>
      <c r="E1062" s="28">
        <v>67</v>
      </c>
      <c r="F1062">
        <v>0</v>
      </c>
      <c r="G1062">
        <v>0</v>
      </c>
      <c r="H1062">
        <v>2.4</v>
      </c>
      <c r="I1062">
        <v>8.1999999999999993</v>
      </c>
      <c r="J1062">
        <v>23</v>
      </c>
      <c r="K1062">
        <v>983.3</v>
      </c>
      <c r="L1062">
        <v>1016.5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 t="s">
        <v>20</v>
      </c>
      <c r="T1062">
        <v>0</v>
      </c>
      <c r="U1062">
        <v>1061</v>
      </c>
    </row>
    <row r="1063" spans="1:21">
      <c r="A1063" s="27">
        <v>42839.084027777797</v>
      </c>
      <c r="B1063">
        <v>17.600000000000001</v>
      </c>
      <c r="C1063">
        <v>49</v>
      </c>
      <c r="D1063" s="28">
        <v>8.1999999999999993</v>
      </c>
      <c r="E1063" s="28">
        <v>67</v>
      </c>
      <c r="F1063">
        <v>0</v>
      </c>
      <c r="G1063">
        <v>0</v>
      </c>
      <c r="H1063">
        <v>2.4</v>
      </c>
      <c r="I1063">
        <v>8.1999999999999993</v>
      </c>
      <c r="J1063">
        <v>15</v>
      </c>
      <c r="K1063">
        <v>983.3</v>
      </c>
      <c r="L1063">
        <v>1016.5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 t="s">
        <v>20</v>
      </c>
      <c r="T1063">
        <v>0</v>
      </c>
      <c r="U1063">
        <v>1062</v>
      </c>
    </row>
    <row r="1064" spans="1:21">
      <c r="A1064" s="27">
        <v>42839.085416666698</v>
      </c>
      <c r="B1064">
        <v>17.600000000000001</v>
      </c>
      <c r="C1064">
        <v>49</v>
      </c>
      <c r="D1064" s="28">
        <v>8.1999999999999993</v>
      </c>
      <c r="E1064" s="28">
        <v>68</v>
      </c>
      <c r="F1064">
        <v>0</v>
      </c>
      <c r="G1064">
        <v>0</v>
      </c>
      <c r="H1064">
        <v>2.7</v>
      </c>
      <c r="I1064">
        <v>8.1999999999999993</v>
      </c>
      <c r="J1064">
        <v>31</v>
      </c>
      <c r="K1064">
        <v>983.5</v>
      </c>
      <c r="L1064">
        <v>1016.7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 t="s">
        <v>20</v>
      </c>
      <c r="T1064">
        <v>0</v>
      </c>
      <c r="U1064">
        <v>1063</v>
      </c>
    </row>
    <row r="1065" spans="1:21">
      <c r="A1065" s="27">
        <v>42839.086805555598</v>
      </c>
      <c r="B1065">
        <v>17.600000000000001</v>
      </c>
      <c r="C1065">
        <v>49</v>
      </c>
      <c r="D1065" s="28">
        <v>8.1999999999999993</v>
      </c>
      <c r="E1065" s="28">
        <v>68</v>
      </c>
      <c r="F1065">
        <v>0</v>
      </c>
      <c r="G1065">
        <v>0</v>
      </c>
      <c r="H1065">
        <v>2.7</v>
      </c>
      <c r="I1065">
        <v>8.1999999999999993</v>
      </c>
      <c r="J1065">
        <v>23</v>
      </c>
      <c r="K1065">
        <v>983.5</v>
      </c>
      <c r="L1065">
        <v>1016.7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 t="s">
        <v>20</v>
      </c>
      <c r="T1065">
        <v>0</v>
      </c>
      <c r="U1065">
        <v>1064</v>
      </c>
    </row>
    <row r="1066" spans="1:21">
      <c r="A1066" s="27">
        <v>42839.088194444397</v>
      </c>
      <c r="B1066">
        <v>17.600000000000001</v>
      </c>
      <c r="C1066">
        <v>49</v>
      </c>
      <c r="D1066" s="28">
        <v>8.1999999999999993</v>
      </c>
      <c r="E1066" s="28">
        <v>68</v>
      </c>
      <c r="F1066">
        <v>0</v>
      </c>
      <c r="G1066">
        <v>0</v>
      </c>
      <c r="H1066">
        <v>2.7</v>
      </c>
      <c r="I1066">
        <v>8.1999999999999993</v>
      </c>
      <c r="J1066">
        <v>23</v>
      </c>
      <c r="K1066">
        <v>983.4</v>
      </c>
      <c r="L1066">
        <v>1016.6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 t="s">
        <v>20</v>
      </c>
      <c r="T1066">
        <v>0</v>
      </c>
      <c r="U1066">
        <v>1065</v>
      </c>
    </row>
    <row r="1067" spans="1:21">
      <c r="A1067" s="27">
        <v>42839.089583333298</v>
      </c>
      <c r="B1067">
        <v>17.600000000000001</v>
      </c>
      <c r="C1067">
        <v>49</v>
      </c>
      <c r="D1067" s="28">
        <v>8.1999999999999993</v>
      </c>
      <c r="E1067" s="28">
        <v>68</v>
      </c>
      <c r="F1067">
        <v>0</v>
      </c>
      <c r="G1067">
        <v>0</v>
      </c>
      <c r="H1067">
        <v>2.7</v>
      </c>
      <c r="I1067">
        <v>8.1999999999999993</v>
      </c>
      <c r="J1067">
        <v>15</v>
      </c>
      <c r="K1067">
        <v>983.3</v>
      </c>
      <c r="L1067">
        <v>1016.5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 t="s">
        <v>20</v>
      </c>
      <c r="T1067">
        <v>0</v>
      </c>
      <c r="U1067">
        <v>1066</v>
      </c>
    </row>
    <row r="1068" spans="1:21">
      <c r="A1068" s="27">
        <v>42839.090972222199</v>
      </c>
      <c r="B1068">
        <v>17.600000000000001</v>
      </c>
      <c r="C1068">
        <v>49</v>
      </c>
      <c r="D1068" s="28">
        <v>8.1999999999999993</v>
      </c>
      <c r="E1068" s="28">
        <v>67</v>
      </c>
      <c r="F1068">
        <v>0</v>
      </c>
      <c r="G1068">
        <v>0</v>
      </c>
      <c r="H1068">
        <v>2.4</v>
      </c>
      <c r="I1068">
        <v>8.1999999999999993</v>
      </c>
      <c r="J1068">
        <v>26</v>
      </c>
      <c r="K1068">
        <v>983.2</v>
      </c>
      <c r="L1068">
        <v>1016.4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 t="s">
        <v>20</v>
      </c>
      <c r="T1068">
        <v>0</v>
      </c>
      <c r="U1068">
        <v>1067</v>
      </c>
    </row>
    <row r="1069" spans="1:21">
      <c r="A1069" s="27">
        <v>42839.092361111099</v>
      </c>
      <c r="B1069">
        <v>17.600000000000001</v>
      </c>
      <c r="C1069">
        <v>49</v>
      </c>
      <c r="D1069" s="28">
        <v>8.1999999999999993</v>
      </c>
      <c r="E1069" s="28">
        <v>68</v>
      </c>
      <c r="F1069">
        <v>0</v>
      </c>
      <c r="G1069">
        <v>0</v>
      </c>
      <c r="H1069">
        <v>2.7</v>
      </c>
      <c r="I1069">
        <v>8.1999999999999993</v>
      </c>
      <c r="J1069">
        <v>23</v>
      </c>
      <c r="K1069">
        <v>983.2</v>
      </c>
      <c r="L1069">
        <v>1016.4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 t="s">
        <v>20</v>
      </c>
      <c r="T1069">
        <v>0</v>
      </c>
      <c r="U1069">
        <v>1068</v>
      </c>
    </row>
    <row r="1070" spans="1:21">
      <c r="A1070" s="27">
        <v>42839.09375</v>
      </c>
      <c r="B1070">
        <v>17.600000000000001</v>
      </c>
      <c r="C1070">
        <v>49</v>
      </c>
      <c r="D1070" s="28">
        <v>8.1999999999999993</v>
      </c>
      <c r="E1070" s="28">
        <v>67</v>
      </c>
      <c r="F1070">
        <v>0.4</v>
      </c>
      <c r="G1070">
        <v>4</v>
      </c>
      <c r="H1070">
        <v>2.4</v>
      </c>
      <c r="I1070">
        <v>8.1999999999999993</v>
      </c>
      <c r="J1070">
        <v>27</v>
      </c>
      <c r="K1070">
        <v>983.4</v>
      </c>
      <c r="L1070">
        <v>1016.6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 t="s">
        <v>20</v>
      </c>
      <c r="T1070">
        <v>0</v>
      </c>
      <c r="U1070">
        <v>1069</v>
      </c>
    </row>
    <row r="1071" spans="1:21">
      <c r="A1071" s="27">
        <v>42839.095138888901</v>
      </c>
      <c r="B1071">
        <v>17.600000000000001</v>
      </c>
      <c r="C1071">
        <v>49</v>
      </c>
      <c r="D1071" s="28">
        <v>8.1999999999999993</v>
      </c>
      <c r="E1071" s="28">
        <v>67</v>
      </c>
      <c r="F1071">
        <v>0</v>
      </c>
      <c r="G1071">
        <v>0</v>
      </c>
      <c r="H1071">
        <v>2.4</v>
      </c>
      <c r="I1071">
        <v>8.1999999999999993</v>
      </c>
      <c r="J1071">
        <v>33</v>
      </c>
      <c r="K1071">
        <v>983.4</v>
      </c>
      <c r="L1071">
        <v>1016.6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 t="s">
        <v>20</v>
      </c>
      <c r="T1071">
        <v>0</v>
      </c>
      <c r="U1071">
        <v>1070</v>
      </c>
    </row>
    <row r="1072" spans="1:21">
      <c r="A1072" s="27">
        <v>42839.096527777801</v>
      </c>
      <c r="B1072">
        <v>17.600000000000001</v>
      </c>
      <c r="C1072">
        <v>49</v>
      </c>
      <c r="D1072" s="28">
        <v>8.1999999999999993</v>
      </c>
      <c r="E1072" s="28">
        <v>67</v>
      </c>
      <c r="F1072">
        <v>0</v>
      </c>
      <c r="G1072">
        <v>0</v>
      </c>
      <c r="H1072">
        <v>2.4</v>
      </c>
      <c r="I1072">
        <v>8.1999999999999993</v>
      </c>
      <c r="J1072">
        <v>32</v>
      </c>
      <c r="K1072">
        <v>983.4</v>
      </c>
      <c r="L1072">
        <v>1016.6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 t="s">
        <v>20</v>
      </c>
      <c r="T1072">
        <v>0</v>
      </c>
      <c r="U1072">
        <v>1071</v>
      </c>
    </row>
    <row r="1073" spans="1:21">
      <c r="A1073" s="27">
        <v>42839.097916666702</v>
      </c>
      <c r="B1073">
        <v>17.600000000000001</v>
      </c>
      <c r="C1073">
        <v>49</v>
      </c>
      <c r="D1073" s="28">
        <v>8.1999999999999993</v>
      </c>
      <c r="E1073" s="28">
        <v>67</v>
      </c>
      <c r="F1073">
        <v>0</v>
      </c>
      <c r="G1073">
        <v>0</v>
      </c>
      <c r="H1073">
        <v>2.4</v>
      </c>
      <c r="I1073">
        <v>8.1999999999999993</v>
      </c>
      <c r="J1073">
        <v>27</v>
      </c>
      <c r="K1073">
        <v>983.4</v>
      </c>
      <c r="L1073">
        <v>1016.6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 t="s">
        <v>20</v>
      </c>
      <c r="T1073">
        <v>0</v>
      </c>
      <c r="U1073">
        <v>1072</v>
      </c>
    </row>
    <row r="1074" spans="1:21">
      <c r="A1074" s="27">
        <v>42839.099305555603</v>
      </c>
      <c r="B1074">
        <v>17.600000000000001</v>
      </c>
      <c r="C1074">
        <v>49</v>
      </c>
      <c r="D1074" s="28">
        <v>8.1999999999999993</v>
      </c>
      <c r="E1074" s="28">
        <v>67</v>
      </c>
      <c r="F1074">
        <v>0</v>
      </c>
      <c r="G1074">
        <v>0</v>
      </c>
      <c r="H1074">
        <v>2.4</v>
      </c>
      <c r="I1074">
        <v>8.1999999999999993</v>
      </c>
      <c r="J1074">
        <v>19</v>
      </c>
      <c r="K1074">
        <v>983.3</v>
      </c>
      <c r="L1074">
        <v>1016.5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 t="s">
        <v>20</v>
      </c>
      <c r="T1074">
        <v>0</v>
      </c>
      <c r="U1074">
        <v>1073</v>
      </c>
    </row>
    <row r="1075" spans="1:21">
      <c r="A1075" s="27">
        <v>42839.100694444402</v>
      </c>
      <c r="B1075">
        <v>17.600000000000001</v>
      </c>
      <c r="C1075">
        <v>49</v>
      </c>
      <c r="D1075" s="28">
        <v>8.1999999999999993</v>
      </c>
      <c r="E1075" s="28">
        <v>66</v>
      </c>
      <c r="F1075">
        <v>0</v>
      </c>
      <c r="G1075">
        <v>0</v>
      </c>
      <c r="H1075">
        <v>2.2000000000000002</v>
      </c>
      <c r="I1075">
        <v>8.1999999999999993</v>
      </c>
      <c r="J1075">
        <v>17</v>
      </c>
      <c r="K1075">
        <v>983.1</v>
      </c>
      <c r="L1075">
        <v>1016.3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 t="s">
        <v>20</v>
      </c>
      <c r="T1075">
        <v>0</v>
      </c>
      <c r="U1075">
        <v>1074</v>
      </c>
    </row>
    <row r="1076" spans="1:21">
      <c r="A1076" s="27">
        <v>42839.102083333302</v>
      </c>
      <c r="B1076">
        <v>17.600000000000001</v>
      </c>
      <c r="C1076">
        <v>49</v>
      </c>
      <c r="D1076" s="28">
        <v>8.1999999999999993</v>
      </c>
      <c r="E1076" s="28">
        <v>66</v>
      </c>
      <c r="F1076">
        <v>0.4</v>
      </c>
      <c r="G1076">
        <v>4</v>
      </c>
      <c r="H1076">
        <v>2.2000000000000002</v>
      </c>
      <c r="I1076">
        <v>8.1999999999999993</v>
      </c>
      <c r="J1076">
        <v>44</v>
      </c>
      <c r="K1076">
        <v>983.3</v>
      </c>
      <c r="L1076">
        <v>1016.5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 t="s">
        <v>20</v>
      </c>
      <c r="T1076">
        <v>0</v>
      </c>
      <c r="U1076">
        <v>1075</v>
      </c>
    </row>
    <row r="1077" spans="1:21">
      <c r="A1077" s="27">
        <v>42839.103472222203</v>
      </c>
      <c r="B1077">
        <v>17.600000000000001</v>
      </c>
      <c r="C1077">
        <v>49</v>
      </c>
      <c r="D1077" s="28">
        <v>8.1999999999999993</v>
      </c>
      <c r="E1077" s="28">
        <v>66</v>
      </c>
      <c r="F1077">
        <v>0</v>
      </c>
      <c r="G1077">
        <v>0</v>
      </c>
      <c r="H1077">
        <v>2.2000000000000002</v>
      </c>
      <c r="I1077">
        <v>8.1999999999999993</v>
      </c>
      <c r="J1077">
        <v>18</v>
      </c>
      <c r="K1077">
        <v>983.2</v>
      </c>
      <c r="L1077">
        <v>1016.4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 t="s">
        <v>20</v>
      </c>
      <c r="T1077">
        <v>0</v>
      </c>
      <c r="U1077">
        <v>1076</v>
      </c>
    </row>
    <row r="1078" spans="1:21">
      <c r="A1078" s="27">
        <v>42839.104861111096</v>
      </c>
      <c r="B1078">
        <v>17.600000000000001</v>
      </c>
      <c r="C1078">
        <v>49</v>
      </c>
      <c r="D1078" s="28">
        <v>8.1999999999999993</v>
      </c>
      <c r="E1078" s="28">
        <v>66</v>
      </c>
      <c r="F1078">
        <v>1.4</v>
      </c>
      <c r="G1078">
        <v>4</v>
      </c>
      <c r="H1078">
        <v>2.2000000000000002</v>
      </c>
      <c r="I1078">
        <v>8.1999999999999993</v>
      </c>
      <c r="J1078">
        <v>18</v>
      </c>
      <c r="K1078">
        <v>983.3</v>
      </c>
      <c r="L1078">
        <v>1016.5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 t="s">
        <v>20</v>
      </c>
      <c r="T1078">
        <v>0</v>
      </c>
      <c r="U1078">
        <v>1077</v>
      </c>
    </row>
    <row r="1079" spans="1:21">
      <c r="A1079" s="27">
        <v>42839.106249999997</v>
      </c>
      <c r="B1079">
        <v>17.600000000000001</v>
      </c>
      <c r="C1079">
        <v>49</v>
      </c>
      <c r="D1079" s="28">
        <v>8.3000000000000007</v>
      </c>
      <c r="E1079" s="28">
        <v>66</v>
      </c>
      <c r="F1079">
        <v>0</v>
      </c>
      <c r="G1079">
        <v>0</v>
      </c>
      <c r="H1079">
        <v>2.2999999999999998</v>
      </c>
      <c r="I1079">
        <v>8.3000000000000007</v>
      </c>
      <c r="J1079">
        <v>18</v>
      </c>
      <c r="K1079">
        <v>983.4</v>
      </c>
      <c r="L1079">
        <v>1016.6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 t="s">
        <v>20</v>
      </c>
      <c r="T1079">
        <v>0</v>
      </c>
      <c r="U1079">
        <v>1078</v>
      </c>
    </row>
    <row r="1080" spans="1:21">
      <c r="A1080" s="27">
        <v>42839.107638888898</v>
      </c>
      <c r="B1080">
        <v>17.600000000000001</v>
      </c>
      <c r="C1080">
        <v>49</v>
      </c>
      <c r="D1080" s="28">
        <v>8.3000000000000007</v>
      </c>
      <c r="E1080" s="28">
        <v>66</v>
      </c>
      <c r="F1080">
        <v>0.4</v>
      </c>
      <c r="G1080">
        <v>4</v>
      </c>
      <c r="H1080">
        <v>2.2999999999999998</v>
      </c>
      <c r="I1080">
        <v>8.3000000000000007</v>
      </c>
      <c r="J1080">
        <v>7</v>
      </c>
      <c r="K1080">
        <v>983.2</v>
      </c>
      <c r="L1080">
        <v>1016.4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 t="s">
        <v>20</v>
      </c>
      <c r="T1080">
        <v>0</v>
      </c>
      <c r="U1080">
        <v>1079</v>
      </c>
    </row>
    <row r="1081" spans="1:21">
      <c r="A1081" s="27">
        <v>42839.109027777798</v>
      </c>
      <c r="B1081">
        <v>17.600000000000001</v>
      </c>
      <c r="C1081">
        <v>49</v>
      </c>
      <c r="D1081" s="28">
        <v>8.3000000000000007</v>
      </c>
      <c r="E1081" s="28">
        <v>66</v>
      </c>
      <c r="F1081">
        <v>0.4</v>
      </c>
      <c r="G1081">
        <v>4</v>
      </c>
      <c r="H1081">
        <v>2.2999999999999998</v>
      </c>
      <c r="I1081">
        <v>8.3000000000000007</v>
      </c>
      <c r="J1081">
        <v>21</v>
      </c>
      <c r="K1081">
        <v>983.5</v>
      </c>
      <c r="L1081">
        <v>1016.7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 t="s">
        <v>20</v>
      </c>
      <c r="T1081">
        <v>0</v>
      </c>
      <c r="U1081">
        <v>1080</v>
      </c>
    </row>
    <row r="1082" spans="1:21">
      <c r="A1082" s="27">
        <v>42839.110416666699</v>
      </c>
      <c r="B1082">
        <v>17.600000000000001</v>
      </c>
      <c r="C1082">
        <v>49</v>
      </c>
      <c r="D1082" s="28">
        <v>8.3000000000000007</v>
      </c>
      <c r="E1082" s="28">
        <v>65</v>
      </c>
      <c r="F1082">
        <v>0</v>
      </c>
      <c r="G1082">
        <v>0</v>
      </c>
      <c r="H1082">
        <v>2.1</v>
      </c>
      <c r="I1082">
        <v>8.3000000000000007</v>
      </c>
      <c r="J1082">
        <v>10</v>
      </c>
      <c r="K1082">
        <v>983.2</v>
      </c>
      <c r="L1082">
        <v>1016.4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 t="s">
        <v>20</v>
      </c>
      <c r="T1082">
        <v>0</v>
      </c>
      <c r="U1082">
        <v>1081</v>
      </c>
    </row>
    <row r="1083" spans="1:21">
      <c r="A1083" s="27">
        <v>42839.1118055556</v>
      </c>
      <c r="B1083">
        <v>17.600000000000001</v>
      </c>
      <c r="C1083">
        <v>49</v>
      </c>
      <c r="D1083" s="28">
        <v>8.3000000000000007</v>
      </c>
      <c r="E1083" s="28">
        <v>65</v>
      </c>
      <c r="F1083">
        <v>0</v>
      </c>
      <c r="G1083">
        <v>0</v>
      </c>
      <c r="H1083">
        <v>2.1</v>
      </c>
      <c r="I1083">
        <v>8.3000000000000007</v>
      </c>
      <c r="J1083">
        <v>6</v>
      </c>
      <c r="K1083">
        <v>983.2</v>
      </c>
      <c r="L1083">
        <v>1016.4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 t="s">
        <v>20</v>
      </c>
      <c r="T1083">
        <v>0</v>
      </c>
      <c r="U1083">
        <v>1082</v>
      </c>
    </row>
    <row r="1084" spans="1:21">
      <c r="A1084" s="27">
        <v>42839.113194444399</v>
      </c>
      <c r="B1084">
        <v>17.600000000000001</v>
      </c>
      <c r="C1084">
        <v>49</v>
      </c>
      <c r="D1084" s="28">
        <v>8.4</v>
      </c>
      <c r="E1084" s="28">
        <v>65</v>
      </c>
      <c r="F1084">
        <v>0</v>
      </c>
      <c r="G1084">
        <v>0</v>
      </c>
      <c r="H1084">
        <v>2.2000000000000002</v>
      </c>
      <c r="I1084">
        <v>8.4</v>
      </c>
      <c r="J1084">
        <v>10</v>
      </c>
      <c r="K1084">
        <v>983.2</v>
      </c>
      <c r="L1084">
        <v>1016.4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 t="s">
        <v>20</v>
      </c>
      <c r="T1084">
        <v>0</v>
      </c>
      <c r="U1084">
        <v>1083</v>
      </c>
    </row>
    <row r="1085" spans="1:21">
      <c r="A1085" s="27">
        <v>42839.114583333299</v>
      </c>
      <c r="B1085">
        <v>17.600000000000001</v>
      </c>
      <c r="C1085">
        <v>49</v>
      </c>
      <c r="D1085" s="28">
        <v>8.4</v>
      </c>
      <c r="E1085" s="28">
        <v>66</v>
      </c>
      <c r="F1085">
        <v>0</v>
      </c>
      <c r="G1085">
        <v>0</v>
      </c>
      <c r="H1085">
        <v>2.4</v>
      </c>
      <c r="I1085">
        <v>8.4</v>
      </c>
      <c r="J1085">
        <v>9</v>
      </c>
      <c r="K1085">
        <v>983.4</v>
      </c>
      <c r="L1085">
        <v>1016.6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 t="s">
        <v>20</v>
      </c>
      <c r="T1085">
        <v>0</v>
      </c>
      <c r="U1085">
        <v>1084</v>
      </c>
    </row>
    <row r="1086" spans="1:21">
      <c r="A1086" s="27">
        <v>42839.1159722222</v>
      </c>
      <c r="B1086">
        <v>17.600000000000001</v>
      </c>
      <c r="C1086">
        <v>49</v>
      </c>
      <c r="D1086" s="28">
        <v>8.4</v>
      </c>
      <c r="E1086" s="28">
        <v>66</v>
      </c>
      <c r="F1086">
        <v>0</v>
      </c>
      <c r="G1086">
        <v>0</v>
      </c>
      <c r="H1086">
        <v>2.4</v>
      </c>
      <c r="I1086">
        <v>8.4</v>
      </c>
      <c r="J1086">
        <v>6</v>
      </c>
      <c r="K1086">
        <v>983.2</v>
      </c>
      <c r="L1086">
        <v>1016.4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 t="s">
        <v>20</v>
      </c>
      <c r="T1086">
        <v>0</v>
      </c>
      <c r="U1086">
        <v>1085</v>
      </c>
    </row>
    <row r="1087" spans="1:21">
      <c r="A1087" s="27">
        <v>42839.117361111101</v>
      </c>
      <c r="B1087">
        <v>17.600000000000001</v>
      </c>
      <c r="C1087">
        <v>49</v>
      </c>
      <c r="D1087" s="28">
        <v>8.4</v>
      </c>
      <c r="E1087" s="28">
        <v>66</v>
      </c>
      <c r="F1087">
        <v>0</v>
      </c>
      <c r="G1087">
        <v>0</v>
      </c>
      <c r="H1087">
        <v>2.4</v>
      </c>
      <c r="I1087">
        <v>8.4</v>
      </c>
      <c r="J1087">
        <v>7</v>
      </c>
      <c r="K1087">
        <v>983.3</v>
      </c>
      <c r="L1087">
        <v>1016.5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 t="s">
        <v>20</v>
      </c>
      <c r="T1087">
        <v>0</v>
      </c>
      <c r="U1087">
        <v>1086</v>
      </c>
    </row>
    <row r="1088" spans="1:21">
      <c r="A1088" s="27">
        <v>42839.118750000001</v>
      </c>
      <c r="B1088">
        <v>17.5</v>
      </c>
      <c r="C1088">
        <v>49</v>
      </c>
      <c r="D1088" s="28">
        <v>8.4</v>
      </c>
      <c r="E1088" s="28">
        <v>67</v>
      </c>
      <c r="F1088">
        <v>0</v>
      </c>
      <c r="G1088">
        <v>0</v>
      </c>
      <c r="H1088">
        <v>2.6</v>
      </c>
      <c r="I1088">
        <v>8.4</v>
      </c>
      <c r="J1088">
        <v>7</v>
      </c>
      <c r="K1088">
        <v>983.4</v>
      </c>
      <c r="L1088">
        <v>1016.6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 t="s">
        <v>20</v>
      </c>
      <c r="T1088">
        <v>0</v>
      </c>
      <c r="U1088">
        <v>1087</v>
      </c>
    </row>
    <row r="1089" spans="1:21">
      <c r="A1089" s="27">
        <v>42839.120138888902</v>
      </c>
      <c r="B1089">
        <v>17.5</v>
      </c>
      <c r="C1089">
        <v>49</v>
      </c>
      <c r="D1089" s="28">
        <v>8.4</v>
      </c>
      <c r="E1089" s="28">
        <v>69</v>
      </c>
      <c r="F1089">
        <v>0</v>
      </c>
      <c r="G1089">
        <v>0</v>
      </c>
      <c r="H1089">
        <v>3.1</v>
      </c>
      <c r="I1089">
        <v>8.4</v>
      </c>
      <c r="J1089">
        <v>7</v>
      </c>
      <c r="K1089">
        <v>983.3</v>
      </c>
      <c r="L1089">
        <v>1016.5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 t="s">
        <v>20</v>
      </c>
      <c r="T1089">
        <v>0</v>
      </c>
      <c r="U1089">
        <v>1088</v>
      </c>
    </row>
    <row r="1090" spans="1:21">
      <c r="A1090" s="27">
        <v>42839.121527777803</v>
      </c>
      <c r="B1090">
        <v>17.5</v>
      </c>
      <c r="C1090">
        <v>49</v>
      </c>
      <c r="D1090" s="28">
        <v>8.4</v>
      </c>
      <c r="E1090" s="28">
        <v>69</v>
      </c>
      <c r="F1090">
        <v>0</v>
      </c>
      <c r="G1090">
        <v>0</v>
      </c>
      <c r="H1090">
        <v>3.1</v>
      </c>
      <c r="I1090">
        <v>8.4</v>
      </c>
      <c r="J1090">
        <v>11</v>
      </c>
      <c r="K1090">
        <v>983.2</v>
      </c>
      <c r="L1090">
        <v>1016.4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 t="s">
        <v>20</v>
      </c>
      <c r="T1090">
        <v>0</v>
      </c>
      <c r="U1090">
        <v>1089</v>
      </c>
    </row>
    <row r="1091" spans="1:21">
      <c r="A1091" s="27">
        <v>42839.122916666704</v>
      </c>
      <c r="B1091">
        <v>17.5</v>
      </c>
      <c r="C1091">
        <v>49</v>
      </c>
      <c r="D1091" s="28">
        <v>8.4</v>
      </c>
      <c r="E1091" s="28">
        <v>69</v>
      </c>
      <c r="F1091">
        <v>0</v>
      </c>
      <c r="G1091">
        <v>0</v>
      </c>
      <c r="H1091">
        <v>3.1</v>
      </c>
      <c r="I1091">
        <v>8.4</v>
      </c>
      <c r="J1091">
        <v>9</v>
      </c>
      <c r="K1091">
        <v>983.4</v>
      </c>
      <c r="L1091">
        <v>1016.6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 t="s">
        <v>20</v>
      </c>
      <c r="T1091">
        <v>0</v>
      </c>
      <c r="U1091">
        <v>1090</v>
      </c>
    </row>
    <row r="1092" spans="1:21">
      <c r="A1092" s="27">
        <v>42839.124305555597</v>
      </c>
      <c r="B1092">
        <v>17.5</v>
      </c>
      <c r="C1092">
        <v>49</v>
      </c>
      <c r="D1092" s="28">
        <v>8.4</v>
      </c>
      <c r="E1092" s="28">
        <v>67</v>
      </c>
      <c r="F1092">
        <v>0</v>
      </c>
      <c r="G1092">
        <v>0</v>
      </c>
      <c r="H1092">
        <v>2.6</v>
      </c>
      <c r="I1092">
        <v>8.4</v>
      </c>
      <c r="J1092">
        <v>21</v>
      </c>
      <c r="K1092">
        <v>983.1</v>
      </c>
      <c r="L1092">
        <v>1016.3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 t="s">
        <v>20</v>
      </c>
      <c r="T1092">
        <v>0</v>
      </c>
      <c r="U1092">
        <v>1091</v>
      </c>
    </row>
    <row r="1093" spans="1:21">
      <c r="A1093" s="27">
        <v>42839.125694444403</v>
      </c>
      <c r="B1093">
        <v>17.5</v>
      </c>
      <c r="C1093">
        <v>49</v>
      </c>
      <c r="D1093" s="28">
        <v>8.4</v>
      </c>
      <c r="E1093" s="28">
        <v>69</v>
      </c>
      <c r="F1093">
        <v>0</v>
      </c>
      <c r="G1093">
        <v>0</v>
      </c>
      <c r="H1093">
        <v>3.1</v>
      </c>
      <c r="I1093">
        <v>8.4</v>
      </c>
      <c r="J1093">
        <v>0</v>
      </c>
      <c r="K1093">
        <v>983.1</v>
      </c>
      <c r="L1093">
        <v>1016.3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 t="s">
        <v>20</v>
      </c>
      <c r="T1093">
        <v>0</v>
      </c>
      <c r="U1093">
        <v>1092</v>
      </c>
    </row>
    <row r="1094" spans="1:21">
      <c r="A1094" s="27">
        <v>42839.127083333296</v>
      </c>
      <c r="B1094">
        <v>17.5</v>
      </c>
      <c r="C1094">
        <v>49</v>
      </c>
      <c r="D1094" s="28">
        <v>8.4</v>
      </c>
      <c r="E1094" s="28">
        <v>67</v>
      </c>
      <c r="F1094">
        <v>0</v>
      </c>
      <c r="G1094">
        <v>0</v>
      </c>
      <c r="H1094">
        <v>2.6</v>
      </c>
      <c r="I1094">
        <v>8.4</v>
      </c>
      <c r="J1094">
        <v>6</v>
      </c>
      <c r="K1094">
        <v>983.2</v>
      </c>
      <c r="L1094">
        <v>1016.4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 t="s">
        <v>20</v>
      </c>
      <c r="T1094">
        <v>0</v>
      </c>
      <c r="U1094">
        <v>1093</v>
      </c>
    </row>
    <row r="1095" spans="1:21">
      <c r="A1095" s="27">
        <v>42839.128472222197</v>
      </c>
      <c r="B1095">
        <v>17.5</v>
      </c>
      <c r="C1095">
        <v>49</v>
      </c>
      <c r="D1095" s="28">
        <v>8.4</v>
      </c>
      <c r="E1095" s="28">
        <v>68</v>
      </c>
      <c r="F1095">
        <v>0</v>
      </c>
      <c r="G1095">
        <v>0</v>
      </c>
      <c r="H1095">
        <v>2.8</v>
      </c>
      <c r="I1095">
        <v>8.4</v>
      </c>
      <c r="J1095">
        <v>356</v>
      </c>
      <c r="K1095">
        <v>983</v>
      </c>
      <c r="L1095">
        <v>1016.2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 t="s">
        <v>20</v>
      </c>
      <c r="T1095">
        <v>0</v>
      </c>
      <c r="U1095">
        <v>1094</v>
      </c>
    </row>
    <row r="1096" spans="1:21">
      <c r="A1096" s="27">
        <v>42839.129861111098</v>
      </c>
      <c r="B1096">
        <v>17.5</v>
      </c>
      <c r="C1096">
        <v>49</v>
      </c>
      <c r="D1096" s="28">
        <v>8.3000000000000007</v>
      </c>
      <c r="E1096" s="28">
        <v>68</v>
      </c>
      <c r="F1096">
        <v>0</v>
      </c>
      <c r="G1096">
        <v>0</v>
      </c>
      <c r="H1096">
        <v>2.8</v>
      </c>
      <c r="I1096">
        <v>8.3000000000000007</v>
      </c>
      <c r="J1096">
        <v>1</v>
      </c>
      <c r="K1096">
        <v>983</v>
      </c>
      <c r="L1096">
        <v>1016.2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 t="s">
        <v>20</v>
      </c>
      <c r="T1096">
        <v>0</v>
      </c>
      <c r="U1096">
        <v>1095</v>
      </c>
    </row>
    <row r="1097" spans="1:21">
      <c r="A1097" s="27">
        <v>42839.131249999999</v>
      </c>
      <c r="B1097">
        <v>17.5</v>
      </c>
      <c r="C1097">
        <v>49</v>
      </c>
      <c r="D1097" s="28">
        <v>8.3000000000000007</v>
      </c>
      <c r="E1097" s="28">
        <v>68</v>
      </c>
      <c r="F1097">
        <v>0</v>
      </c>
      <c r="G1097">
        <v>0</v>
      </c>
      <c r="H1097">
        <v>2.8</v>
      </c>
      <c r="I1097">
        <v>8.3000000000000007</v>
      </c>
      <c r="J1097">
        <v>7</v>
      </c>
      <c r="K1097">
        <v>983.2</v>
      </c>
      <c r="L1097">
        <v>1016.4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 t="s">
        <v>20</v>
      </c>
      <c r="T1097">
        <v>0</v>
      </c>
      <c r="U1097">
        <v>1096</v>
      </c>
    </row>
    <row r="1098" spans="1:21">
      <c r="A1098" s="27">
        <v>42839.132638888899</v>
      </c>
      <c r="B1098">
        <v>17.5</v>
      </c>
      <c r="C1098">
        <v>49</v>
      </c>
      <c r="D1098" s="28">
        <v>8.3000000000000007</v>
      </c>
      <c r="E1098" s="28">
        <v>68</v>
      </c>
      <c r="F1098">
        <v>0</v>
      </c>
      <c r="G1098">
        <v>0</v>
      </c>
      <c r="H1098">
        <v>2.8</v>
      </c>
      <c r="I1098">
        <v>8.3000000000000007</v>
      </c>
      <c r="J1098">
        <v>3</v>
      </c>
      <c r="K1098">
        <v>983.1</v>
      </c>
      <c r="L1098">
        <v>1016.3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 t="s">
        <v>20</v>
      </c>
      <c r="T1098">
        <v>0</v>
      </c>
      <c r="U1098">
        <v>1097</v>
      </c>
    </row>
    <row r="1099" spans="1:21">
      <c r="A1099" s="27">
        <v>42839.1340277778</v>
      </c>
      <c r="B1099">
        <v>17.5</v>
      </c>
      <c r="C1099">
        <v>49</v>
      </c>
      <c r="D1099" s="28">
        <v>8.3000000000000007</v>
      </c>
      <c r="E1099" s="28">
        <v>69</v>
      </c>
      <c r="F1099">
        <v>0</v>
      </c>
      <c r="G1099">
        <v>0</v>
      </c>
      <c r="H1099">
        <v>3</v>
      </c>
      <c r="I1099">
        <v>8.3000000000000007</v>
      </c>
      <c r="J1099">
        <v>359</v>
      </c>
      <c r="K1099">
        <v>983.2</v>
      </c>
      <c r="L1099">
        <v>1016.4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 t="s">
        <v>20</v>
      </c>
      <c r="T1099">
        <v>0</v>
      </c>
      <c r="U1099">
        <v>1098</v>
      </c>
    </row>
    <row r="1100" spans="1:21">
      <c r="A1100" s="27">
        <v>42839.135416666701</v>
      </c>
      <c r="B1100">
        <v>17.5</v>
      </c>
      <c r="C1100">
        <v>49</v>
      </c>
      <c r="D1100" s="28">
        <v>8.1999999999999993</v>
      </c>
      <c r="E1100" s="28">
        <v>69</v>
      </c>
      <c r="F1100">
        <v>0</v>
      </c>
      <c r="G1100">
        <v>0</v>
      </c>
      <c r="H1100">
        <v>2.9</v>
      </c>
      <c r="I1100">
        <v>8.1999999999999993</v>
      </c>
      <c r="J1100">
        <v>19</v>
      </c>
      <c r="K1100">
        <v>983.2</v>
      </c>
      <c r="L1100">
        <v>1016.4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 t="s">
        <v>20</v>
      </c>
      <c r="T1100">
        <v>0</v>
      </c>
      <c r="U1100">
        <v>1099</v>
      </c>
    </row>
    <row r="1101" spans="1:21">
      <c r="A1101" s="27">
        <v>42839.136805555601</v>
      </c>
      <c r="B1101">
        <v>17.5</v>
      </c>
      <c r="C1101">
        <v>49</v>
      </c>
      <c r="D1101" s="28">
        <v>8.1999999999999993</v>
      </c>
      <c r="E1101" s="28">
        <v>69</v>
      </c>
      <c r="F1101">
        <v>0</v>
      </c>
      <c r="G1101">
        <v>0</v>
      </c>
      <c r="H1101">
        <v>2.9</v>
      </c>
      <c r="I1101">
        <v>8.1999999999999993</v>
      </c>
      <c r="J1101">
        <v>9</v>
      </c>
      <c r="K1101">
        <v>983.1</v>
      </c>
      <c r="L1101">
        <v>1016.3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 t="s">
        <v>20</v>
      </c>
      <c r="T1101">
        <v>0</v>
      </c>
      <c r="U1101">
        <v>1100</v>
      </c>
    </row>
    <row r="1102" spans="1:21">
      <c r="A1102" s="27">
        <v>42839.1381944444</v>
      </c>
      <c r="B1102">
        <v>17.5</v>
      </c>
      <c r="C1102">
        <v>49</v>
      </c>
      <c r="D1102" s="28">
        <v>8.1999999999999993</v>
      </c>
      <c r="E1102" s="28">
        <v>69</v>
      </c>
      <c r="F1102">
        <v>0</v>
      </c>
      <c r="G1102">
        <v>0</v>
      </c>
      <c r="H1102">
        <v>2.9</v>
      </c>
      <c r="I1102">
        <v>8.1999999999999993</v>
      </c>
      <c r="J1102">
        <v>8</v>
      </c>
      <c r="K1102">
        <v>983.1</v>
      </c>
      <c r="L1102">
        <v>1016.3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 t="s">
        <v>20</v>
      </c>
      <c r="T1102">
        <v>0</v>
      </c>
      <c r="U1102">
        <v>1101</v>
      </c>
    </row>
    <row r="1103" spans="1:21">
      <c r="A1103" s="27">
        <v>42839.139583333301</v>
      </c>
      <c r="B1103">
        <v>17.5</v>
      </c>
      <c r="C1103">
        <v>49</v>
      </c>
      <c r="D1103" s="28">
        <v>8.1999999999999993</v>
      </c>
      <c r="E1103" s="28">
        <v>69</v>
      </c>
      <c r="F1103">
        <v>0</v>
      </c>
      <c r="G1103">
        <v>0</v>
      </c>
      <c r="H1103">
        <v>2.9</v>
      </c>
      <c r="I1103">
        <v>8.1999999999999993</v>
      </c>
      <c r="J1103">
        <v>11</v>
      </c>
      <c r="K1103">
        <v>983.3</v>
      </c>
      <c r="L1103">
        <v>1016.5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 t="s">
        <v>20</v>
      </c>
      <c r="T1103">
        <v>0</v>
      </c>
      <c r="U1103">
        <v>1102</v>
      </c>
    </row>
    <row r="1104" spans="1:21">
      <c r="A1104" s="27">
        <v>42839.140972222202</v>
      </c>
      <c r="B1104">
        <v>17.5</v>
      </c>
      <c r="C1104">
        <v>49</v>
      </c>
      <c r="D1104" s="28">
        <v>8.1999999999999993</v>
      </c>
      <c r="E1104" s="28">
        <v>69</v>
      </c>
      <c r="F1104">
        <v>0</v>
      </c>
      <c r="G1104">
        <v>0</v>
      </c>
      <c r="H1104">
        <v>2.9</v>
      </c>
      <c r="I1104">
        <v>8.1999999999999993</v>
      </c>
      <c r="J1104">
        <v>355</v>
      </c>
      <c r="K1104">
        <v>983.2</v>
      </c>
      <c r="L1104">
        <v>1016.4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 t="s">
        <v>20</v>
      </c>
      <c r="T1104">
        <v>0</v>
      </c>
      <c r="U1104">
        <v>1103</v>
      </c>
    </row>
    <row r="1105" spans="1:21">
      <c r="A1105" s="27">
        <v>42839.142361111102</v>
      </c>
      <c r="B1105">
        <v>17.5</v>
      </c>
      <c r="C1105">
        <v>49</v>
      </c>
      <c r="D1105" s="28">
        <v>8.1</v>
      </c>
      <c r="E1105" s="28">
        <v>69</v>
      </c>
      <c r="F1105">
        <v>0</v>
      </c>
      <c r="G1105">
        <v>0</v>
      </c>
      <c r="H1105">
        <v>2.8</v>
      </c>
      <c r="I1105">
        <v>8.1</v>
      </c>
      <c r="J1105">
        <v>12</v>
      </c>
      <c r="K1105">
        <v>983.1</v>
      </c>
      <c r="L1105">
        <v>1016.3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 t="s">
        <v>20</v>
      </c>
      <c r="T1105">
        <v>0</v>
      </c>
      <c r="U1105">
        <v>1104</v>
      </c>
    </row>
    <row r="1106" spans="1:21">
      <c r="A1106" s="27">
        <v>42839.143750000003</v>
      </c>
      <c r="B1106">
        <v>17.5</v>
      </c>
      <c r="C1106">
        <v>49</v>
      </c>
      <c r="D1106" s="28">
        <v>8.1</v>
      </c>
      <c r="E1106" s="28">
        <v>69</v>
      </c>
      <c r="F1106">
        <v>0</v>
      </c>
      <c r="G1106">
        <v>0</v>
      </c>
      <c r="H1106">
        <v>2.8</v>
      </c>
      <c r="I1106">
        <v>8.1</v>
      </c>
      <c r="J1106">
        <v>14</v>
      </c>
      <c r="K1106">
        <v>983.2</v>
      </c>
      <c r="L1106">
        <v>1016.4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 t="s">
        <v>20</v>
      </c>
      <c r="T1106">
        <v>0</v>
      </c>
      <c r="U1106">
        <v>1105</v>
      </c>
    </row>
    <row r="1107" spans="1:21">
      <c r="A1107" s="27">
        <v>42839.145138888904</v>
      </c>
      <c r="B1107">
        <v>17.5</v>
      </c>
      <c r="C1107">
        <v>49</v>
      </c>
      <c r="D1107" s="28">
        <v>8.1</v>
      </c>
      <c r="E1107" s="28">
        <v>69</v>
      </c>
      <c r="F1107">
        <v>0</v>
      </c>
      <c r="G1107">
        <v>0</v>
      </c>
      <c r="H1107">
        <v>2.8</v>
      </c>
      <c r="I1107">
        <v>8.1</v>
      </c>
      <c r="J1107">
        <v>15</v>
      </c>
      <c r="K1107">
        <v>983.2</v>
      </c>
      <c r="L1107">
        <v>1016.4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 t="s">
        <v>20</v>
      </c>
      <c r="T1107">
        <v>0</v>
      </c>
      <c r="U1107">
        <v>1106</v>
      </c>
    </row>
    <row r="1108" spans="1:21">
      <c r="A1108" s="27">
        <v>42839.146527777797</v>
      </c>
      <c r="B1108">
        <v>17.5</v>
      </c>
      <c r="C1108">
        <v>49</v>
      </c>
      <c r="D1108" s="28">
        <v>8.1</v>
      </c>
      <c r="E1108" s="28">
        <v>69</v>
      </c>
      <c r="F1108">
        <v>0</v>
      </c>
      <c r="G1108">
        <v>0</v>
      </c>
      <c r="H1108">
        <v>2.8</v>
      </c>
      <c r="I1108">
        <v>8.1</v>
      </c>
      <c r="J1108">
        <v>14</v>
      </c>
      <c r="K1108">
        <v>983.1</v>
      </c>
      <c r="L1108">
        <v>1016.3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 t="s">
        <v>20</v>
      </c>
      <c r="T1108">
        <v>0</v>
      </c>
      <c r="U1108">
        <v>1107</v>
      </c>
    </row>
    <row r="1109" spans="1:21">
      <c r="A1109" s="27">
        <v>42839.147916666698</v>
      </c>
      <c r="B1109">
        <v>17.5</v>
      </c>
      <c r="C1109">
        <v>49</v>
      </c>
      <c r="D1109" s="28">
        <v>8</v>
      </c>
      <c r="E1109" s="28">
        <v>69</v>
      </c>
      <c r="F1109">
        <v>0</v>
      </c>
      <c r="G1109">
        <v>0</v>
      </c>
      <c r="H1109">
        <v>2.7</v>
      </c>
      <c r="I1109">
        <v>8</v>
      </c>
      <c r="J1109">
        <v>22</v>
      </c>
      <c r="K1109">
        <v>983.1</v>
      </c>
      <c r="L1109">
        <v>1016.3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 t="s">
        <v>20</v>
      </c>
      <c r="T1109">
        <v>0</v>
      </c>
      <c r="U1109">
        <v>1108</v>
      </c>
    </row>
    <row r="1110" spans="1:21">
      <c r="A1110" s="27">
        <v>42839.149305555598</v>
      </c>
      <c r="B1110">
        <v>17.5</v>
      </c>
      <c r="C1110">
        <v>49</v>
      </c>
      <c r="D1110" s="28">
        <v>8</v>
      </c>
      <c r="E1110" s="28">
        <v>69</v>
      </c>
      <c r="F1110">
        <v>0</v>
      </c>
      <c r="G1110">
        <v>0</v>
      </c>
      <c r="H1110">
        <v>2.7</v>
      </c>
      <c r="I1110">
        <v>8</v>
      </c>
      <c r="J1110">
        <v>3</v>
      </c>
      <c r="K1110">
        <v>983.1</v>
      </c>
      <c r="L1110">
        <v>1016.3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 t="s">
        <v>20</v>
      </c>
      <c r="T1110">
        <v>0</v>
      </c>
      <c r="U1110">
        <v>1109</v>
      </c>
    </row>
    <row r="1111" spans="1:21">
      <c r="A1111" s="27">
        <v>42839.150694444397</v>
      </c>
      <c r="B1111">
        <v>17.5</v>
      </c>
      <c r="C1111">
        <v>49</v>
      </c>
      <c r="D1111" s="28">
        <v>8</v>
      </c>
      <c r="E1111" s="28">
        <v>70</v>
      </c>
      <c r="F1111">
        <v>0</v>
      </c>
      <c r="G1111">
        <v>0</v>
      </c>
      <c r="H1111">
        <v>2.9</v>
      </c>
      <c r="I1111">
        <v>8</v>
      </c>
      <c r="J1111">
        <v>14</v>
      </c>
      <c r="K1111">
        <v>983.1</v>
      </c>
      <c r="L1111">
        <v>1016.3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 t="s">
        <v>20</v>
      </c>
      <c r="T1111">
        <v>0</v>
      </c>
      <c r="U1111">
        <v>1110</v>
      </c>
    </row>
    <row r="1112" spans="1:21">
      <c r="A1112" s="27">
        <v>42839.152083333298</v>
      </c>
      <c r="B1112">
        <v>17.5</v>
      </c>
      <c r="C1112">
        <v>49</v>
      </c>
      <c r="D1112" s="28">
        <v>8</v>
      </c>
      <c r="E1112" s="28">
        <v>70</v>
      </c>
      <c r="F1112">
        <v>0</v>
      </c>
      <c r="G1112">
        <v>0</v>
      </c>
      <c r="H1112">
        <v>2.9</v>
      </c>
      <c r="I1112">
        <v>8</v>
      </c>
      <c r="J1112">
        <v>4</v>
      </c>
      <c r="K1112">
        <v>983.3</v>
      </c>
      <c r="L1112">
        <v>1016.5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 t="s">
        <v>20</v>
      </c>
      <c r="T1112">
        <v>0</v>
      </c>
      <c r="U1112">
        <v>1111</v>
      </c>
    </row>
    <row r="1113" spans="1:21">
      <c r="A1113" s="27">
        <v>42839.153472222199</v>
      </c>
      <c r="B1113">
        <v>17.5</v>
      </c>
      <c r="C1113">
        <v>49</v>
      </c>
      <c r="D1113" s="28">
        <v>7.9</v>
      </c>
      <c r="E1113" s="28">
        <v>71</v>
      </c>
      <c r="F1113">
        <v>0</v>
      </c>
      <c r="G1113">
        <v>0</v>
      </c>
      <c r="H1113">
        <v>3</v>
      </c>
      <c r="I1113">
        <v>7.9</v>
      </c>
      <c r="J1113">
        <v>26</v>
      </c>
      <c r="K1113">
        <v>983.2</v>
      </c>
      <c r="L1113">
        <v>1016.4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 t="s">
        <v>20</v>
      </c>
      <c r="T1113">
        <v>0</v>
      </c>
      <c r="U1113">
        <v>1112</v>
      </c>
    </row>
    <row r="1114" spans="1:21">
      <c r="A1114" s="27">
        <v>42839.154861111099</v>
      </c>
      <c r="B1114">
        <v>17.5</v>
      </c>
      <c r="C1114">
        <v>49</v>
      </c>
      <c r="D1114" s="28">
        <v>7.9</v>
      </c>
      <c r="E1114" s="28">
        <v>70</v>
      </c>
      <c r="F1114">
        <v>0</v>
      </c>
      <c r="G1114">
        <v>0</v>
      </c>
      <c r="H1114">
        <v>2.8</v>
      </c>
      <c r="I1114">
        <v>7.9</v>
      </c>
      <c r="J1114">
        <v>12</v>
      </c>
      <c r="K1114">
        <v>983.4</v>
      </c>
      <c r="L1114">
        <v>1016.6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 t="s">
        <v>20</v>
      </c>
      <c r="T1114">
        <v>0</v>
      </c>
      <c r="U1114">
        <v>1113</v>
      </c>
    </row>
    <row r="1115" spans="1:21">
      <c r="A1115" s="27">
        <v>42839.15625</v>
      </c>
      <c r="B1115">
        <v>17.5</v>
      </c>
      <c r="C1115">
        <v>49</v>
      </c>
      <c r="D1115" s="28">
        <v>7.9</v>
      </c>
      <c r="E1115" s="28">
        <v>71</v>
      </c>
      <c r="F1115">
        <v>0</v>
      </c>
      <c r="G1115">
        <v>0</v>
      </c>
      <c r="H1115">
        <v>3</v>
      </c>
      <c r="I1115">
        <v>7.9</v>
      </c>
      <c r="J1115">
        <v>14</v>
      </c>
      <c r="K1115">
        <v>983.4</v>
      </c>
      <c r="L1115">
        <v>1016.6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 t="s">
        <v>20</v>
      </c>
      <c r="T1115">
        <v>0</v>
      </c>
      <c r="U1115">
        <v>1114</v>
      </c>
    </row>
    <row r="1116" spans="1:21">
      <c r="A1116" s="27">
        <v>42839.157638888901</v>
      </c>
      <c r="B1116">
        <v>17.5</v>
      </c>
      <c r="C1116">
        <v>49</v>
      </c>
      <c r="D1116" s="28">
        <v>7.9</v>
      </c>
      <c r="E1116" s="28">
        <v>71</v>
      </c>
      <c r="F1116">
        <v>0</v>
      </c>
      <c r="G1116">
        <v>0</v>
      </c>
      <c r="H1116">
        <v>3</v>
      </c>
      <c r="I1116">
        <v>7.9</v>
      </c>
      <c r="J1116">
        <v>17</v>
      </c>
      <c r="K1116">
        <v>983</v>
      </c>
      <c r="L1116">
        <v>1016.2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 t="s">
        <v>20</v>
      </c>
      <c r="T1116">
        <v>0</v>
      </c>
      <c r="U1116">
        <v>1115</v>
      </c>
    </row>
    <row r="1117" spans="1:21">
      <c r="A1117" s="27">
        <v>42839.159027777801</v>
      </c>
      <c r="B1117">
        <v>17.5</v>
      </c>
      <c r="C1117">
        <v>49</v>
      </c>
      <c r="D1117" s="28">
        <v>7.9</v>
      </c>
      <c r="E1117" s="28">
        <v>71</v>
      </c>
      <c r="F1117">
        <v>0</v>
      </c>
      <c r="G1117">
        <v>0</v>
      </c>
      <c r="H1117">
        <v>3</v>
      </c>
      <c r="I1117">
        <v>7.9</v>
      </c>
      <c r="J1117">
        <v>14</v>
      </c>
      <c r="K1117">
        <v>983.2</v>
      </c>
      <c r="L1117">
        <v>1016.4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 t="s">
        <v>20</v>
      </c>
      <c r="T1117">
        <v>0</v>
      </c>
      <c r="U1117">
        <v>1116</v>
      </c>
    </row>
    <row r="1118" spans="1:21">
      <c r="A1118" s="27">
        <v>42839.160416666702</v>
      </c>
      <c r="B1118">
        <v>17.5</v>
      </c>
      <c r="C1118">
        <v>49</v>
      </c>
      <c r="D1118" s="28">
        <v>7.8</v>
      </c>
      <c r="E1118" s="28">
        <v>71</v>
      </c>
      <c r="F1118">
        <v>0</v>
      </c>
      <c r="G1118">
        <v>0</v>
      </c>
      <c r="H1118">
        <v>2.9</v>
      </c>
      <c r="I1118">
        <v>7.8</v>
      </c>
      <c r="J1118">
        <v>13</v>
      </c>
      <c r="K1118">
        <v>983.2</v>
      </c>
      <c r="L1118">
        <v>1016.4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 t="s">
        <v>20</v>
      </c>
      <c r="T1118">
        <v>0</v>
      </c>
      <c r="U1118">
        <v>1117</v>
      </c>
    </row>
    <row r="1119" spans="1:21">
      <c r="A1119" s="27">
        <v>42839.161805555603</v>
      </c>
      <c r="B1119">
        <v>17.5</v>
      </c>
      <c r="C1119">
        <v>49</v>
      </c>
      <c r="D1119" s="28">
        <v>7.8</v>
      </c>
      <c r="E1119" s="28">
        <v>72</v>
      </c>
      <c r="F1119">
        <v>0</v>
      </c>
      <c r="G1119">
        <v>0</v>
      </c>
      <c r="H1119">
        <v>3.1</v>
      </c>
      <c r="I1119">
        <v>7.8</v>
      </c>
      <c r="J1119">
        <v>10</v>
      </c>
      <c r="K1119">
        <v>983.2</v>
      </c>
      <c r="L1119">
        <v>1016.4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 t="s">
        <v>20</v>
      </c>
      <c r="T1119">
        <v>0</v>
      </c>
      <c r="U1119">
        <v>1118</v>
      </c>
    </row>
    <row r="1120" spans="1:21">
      <c r="A1120" s="27">
        <v>42839.163194444402</v>
      </c>
      <c r="B1120">
        <v>17.399999999999999</v>
      </c>
      <c r="C1120">
        <v>49</v>
      </c>
      <c r="D1120" s="28">
        <v>7.8</v>
      </c>
      <c r="E1120" s="28">
        <v>72</v>
      </c>
      <c r="F1120">
        <v>0</v>
      </c>
      <c r="G1120">
        <v>0</v>
      </c>
      <c r="H1120">
        <v>3.1</v>
      </c>
      <c r="I1120">
        <v>7.8</v>
      </c>
      <c r="J1120">
        <v>11</v>
      </c>
      <c r="K1120">
        <v>983.1</v>
      </c>
      <c r="L1120">
        <v>1016.3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 t="s">
        <v>20</v>
      </c>
      <c r="T1120">
        <v>0</v>
      </c>
      <c r="U1120">
        <v>1119</v>
      </c>
    </row>
    <row r="1121" spans="1:21">
      <c r="A1121" s="27">
        <v>42839.164583333302</v>
      </c>
      <c r="B1121">
        <v>17.399999999999999</v>
      </c>
      <c r="C1121">
        <v>49</v>
      </c>
      <c r="D1121" s="28">
        <v>7.8</v>
      </c>
      <c r="E1121" s="28">
        <v>72</v>
      </c>
      <c r="F1121">
        <v>0</v>
      </c>
      <c r="G1121">
        <v>0</v>
      </c>
      <c r="H1121">
        <v>3.1</v>
      </c>
      <c r="I1121">
        <v>7.8</v>
      </c>
      <c r="J1121">
        <v>22</v>
      </c>
      <c r="K1121">
        <v>983.2</v>
      </c>
      <c r="L1121">
        <v>1016.4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 t="s">
        <v>20</v>
      </c>
      <c r="T1121">
        <v>0</v>
      </c>
      <c r="U1121">
        <v>1120</v>
      </c>
    </row>
    <row r="1122" spans="1:21">
      <c r="A1122" s="27">
        <v>42839.165972222203</v>
      </c>
      <c r="B1122">
        <v>17.399999999999999</v>
      </c>
      <c r="C1122">
        <v>49</v>
      </c>
      <c r="D1122" s="28">
        <v>7.8</v>
      </c>
      <c r="E1122" s="28">
        <v>71</v>
      </c>
      <c r="F1122">
        <v>0</v>
      </c>
      <c r="G1122">
        <v>0</v>
      </c>
      <c r="H1122">
        <v>2.9</v>
      </c>
      <c r="I1122">
        <v>7.8</v>
      </c>
      <c r="J1122">
        <v>21</v>
      </c>
      <c r="K1122">
        <v>983.3</v>
      </c>
      <c r="L1122">
        <v>1016.5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 t="s">
        <v>20</v>
      </c>
      <c r="T1122">
        <v>0</v>
      </c>
      <c r="U1122">
        <v>1121</v>
      </c>
    </row>
    <row r="1123" spans="1:21">
      <c r="A1123" s="27">
        <v>42839.167361111096</v>
      </c>
      <c r="B1123">
        <v>17.399999999999999</v>
      </c>
      <c r="C1123">
        <v>49</v>
      </c>
      <c r="D1123" s="28">
        <v>7.8</v>
      </c>
      <c r="E1123" s="28">
        <v>71</v>
      </c>
      <c r="F1123">
        <v>0</v>
      </c>
      <c r="G1123">
        <v>0</v>
      </c>
      <c r="H1123">
        <v>2.9</v>
      </c>
      <c r="I1123">
        <v>7.8</v>
      </c>
      <c r="J1123">
        <v>20</v>
      </c>
      <c r="K1123">
        <v>982.9</v>
      </c>
      <c r="L1123">
        <v>1016.1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 t="s">
        <v>20</v>
      </c>
      <c r="T1123">
        <v>0</v>
      </c>
      <c r="U1123">
        <v>1122</v>
      </c>
    </row>
    <row r="1124" spans="1:21">
      <c r="A1124" s="27">
        <v>42839.168749999997</v>
      </c>
      <c r="B1124">
        <v>17.399999999999999</v>
      </c>
      <c r="C1124">
        <v>49</v>
      </c>
      <c r="D1124" s="28">
        <v>7.7</v>
      </c>
      <c r="E1124" s="28">
        <v>71</v>
      </c>
      <c r="F1124">
        <v>0</v>
      </c>
      <c r="G1124">
        <v>0</v>
      </c>
      <c r="H1124">
        <v>2.8</v>
      </c>
      <c r="I1124">
        <v>7.7</v>
      </c>
      <c r="J1124">
        <v>21</v>
      </c>
      <c r="K1124">
        <v>983</v>
      </c>
      <c r="L1124">
        <v>1016.2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 t="s">
        <v>20</v>
      </c>
      <c r="T1124">
        <v>0</v>
      </c>
      <c r="U1124">
        <v>1123</v>
      </c>
    </row>
    <row r="1125" spans="1:21">
      <c r="A1125" s="27">
        <v>42839.170138888898</v>
      </c>
      <c r="B1125">
        <v>17.399999999999999</v>
      </c>
      <c r="C1125">
        <v>49</v>
      </c>
      <c r="D1125" s="28">
        <v>7.7</v>
      </c>
      <c r="E1125" s="28">
        <v>71</v>
      </c>
      <c r="F1125">
        <v>0</v>
      </c>
      <c r="G1125">
        <v>0</v>
      </c>
      <c r="H1125">
        <v>2.8</v>
      </c>
      <c r="I1125">
        <v>7.7</v>
      </c>
      <c r="J1125">
        <v>17</v>
      </c>
      <c r="K1125">
        <v>983</v>
      </c>
      <c r="L1125">
        <v>1016.2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 t="s">
        <v>20</v>
      </c>
      <c r="T1125">
        <v>0</v>
      </c>
      <c r="U1125">
        <v>1124</v>
      </c>
    </row>
    <row r="1126" spans="1:21">
      <c r="A1126" s="27">
        <v>42839.171527777798</v>
      </c>
      <c r="B1126">
        <v>17.399999999999999</v>
      </c>
      <c r="C1126">
        <v>49</v>
      </c>
      <c r="D1126" s="28">
        <v>7.7</v>
      </c>
      <c r="E1126" s="28">
        <v>72</v>
      </c>
      <c r="F1126">
        <v>0</v>
      </c>
      <c r="G1126">
        <v>0</v>
      </c>
      <c r="H1126">
        <v>3</v>
      </c>
      <c r="I1126">
        <v>7.7</v>
      </c>
      <c r="J1126">
        <v>16</v>
      </c>
      <c r="K1126">
        <v>983</v>
      </c>
      <c r="L1126">
        <v>1016.2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 t="s">
        <v>20</v>
      </c>
      <c r="T1126">
        <v>0</v>
      </c>
      <c r="U1126">
        <v>1125</v>
      </c>
    </row>
    <row r="1127" spans="1:21">
      <c r="A1127" s="27">
        <v>42839.172916666699</v>
      </c>
      <c r="B1127">
        <v>17.399999999999999</v>
      </c>
      <c r="C1127">
        <v>49</v>
      </c>
      <c r="D1127" s="28">
        <v>7.7</v>
      </c>
      <c r="E1127" s="28">
        <v>72</v>
      </c>
      <c r="F1127">
        <v>0</v>
      </c>
      <c r="G1127">
        <v>0</v>
      </c>
      <c r="H1127">
        <v>3</v>
      </c>
      <c r="I1127">
        <v>7.7</v>
      </c>
      <c r="J1127">
        <v>2</v>
      </c>
      <c r="K1127">
        <v>983.2</v>
      </c>
      <c r="L1127">
        <v>1016.4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 t="s">
        <v>20</v>
      </c>
      <c r="T1127">
        <v>0</v>
      </c>
      <c r="U1127">
        <v>1126</v>
      </c>
    </row>
    <row r="1128" spans="1:21">
      <c r="A1128" s="27">
        <v>42839.1743055556</v>
      </c>
      <c r="B1128">
        <v>17.399999999999999</v>
      </c>
      <c r="C1128">
        <v>49</v>
      </c>
      <c r="D1128" s="28">
        <v>7.7</v>
      </c>
      <c r="E1128" s="28">
        <v>72</v>
      </c>
      <c r="F1128">
        <v>0</v>
      </c>
      <c r="G1128">
        <v>0</v>
      </c>
      <c r="H1128">
        <v>3</v>
      </c>
      <c r="I1128">
        <v>7.7</v>
      </c>
      <c r="J1128">
        <v>7</v>
      </c>
      <c r="K1128">
        <v>983.2</v>
      </c>
      <c r="L1128">
        <v>1016.4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 t="s">
        <v>20</v>
      </c>
      <c r="T1128">
        <v>0</v>
      </c>
      <c r="U1128">
        <v>1127</v>
      </c>
    </row>
    <row r="1129" spans="1:21">
      <c r="A1129" s="27">
        <v>42839.175694444399</v>
      </c>
      <c r="B1129">
        <v>17.399999999999999</v>
      </c>
      <c r="C1129">
        <v>49</v>
      </c>
      <c r="D1129" s="28">
        <v>7.7</v>
      </c>
      <c r="E1129" s="28">
        <v>72</v>
      </c>
      <c r="F1129">
        <v>0</v>
      </c>
      <c r="G1129">
        <v>0</v>
      </c>
      <c r="H1129">
        <v>3</v>
      </c>
      <c r="I1129">
        <v>7.7</v>
      </c>
      <c r="J1129">
        <v>11</v>
      </c>
      <c r="K1129">
        <v>983.3</v>
      </c>
      <c r="L1129">
        <v>1016.5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 t="s">
        <v>20</v>
      </c>
      <c r="T1129">
        <v>0</v>
      </c>
      <c r="U1129">
        <v>1128</v>
      </c>
    </row>
    <row r="1130" spans="1:21">
      <c r="A1130" s="27">
        <v>42839.177083333299</v>
      </c>
      <c r="B1130">
        <v>17.399999999999999</v>
      </c>
      <c r="C1130">
        <v>49</v>
      </c>
      <c r="D1130" s="28">
        <v>7.6</v>
      </c>
      <c r="E1130" s="28">
        <v>72</v>
      </c>
      <c r="F1130">
        <v>0</v>
      </c>
      <c r="G1130">
        <v>0</v>
      </c>
      <c r="H1130">
        <v>2.9</v>
      </c>
      <c r="I1130">
        <v>7.6</v>
      </c>
      <c r="J1130">
        <v>16</v>
      </c>
      <c r="K1130">
        <v>982.9</v>
      </c>
      <c r="L1130">
        <v>1016.1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 t="s">
        <v>20</v>
      </c>
      <c r="T1130">
        <v>0</v>
      </c>
      <c r="U1130">
        <v>1129</v>
      </c>
    </row>
    <row r="1131" spans="1:21">
      <c r="A1131" s="27">
        <v>42839.1784722222</v>
      </c>
      <c r="B1131">
        <v>17.399999999999999</v>
      </c>
      <c r="C1131">
        <v>49</v>
      </c>
      <c r="D1131" s="28">
        <v>7.6</v>
      </c>
      <c r="E1131" s="28">
        <v>72</v>
      </c>
      <c r="F1131">
        <v>0</v>
      </c>
      <c r="G1131">
        <v>0</v>
      </c>
      <c r="H1131">
        <v>2.9</v>
      </c>
      <c r="I1131">
        <v>7.6</v>
      </c>
      <c r="J1131">
        <v>26</v>
      </c>
      <c r="K1131">
        <v>983.1</v>
      </c>
      <c r="L1131">
        <v>1016.3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 t="s">
        <v>20</v>
      </c>
      <c r="T1131">
        <v>0</v>
      </c>
      <c r="U1131">
        <v>1130</v>
      </c>
    </row>
    <row r="1132" spans="1:21">
      <c r="A1132" s="27">
        <v>42839.179861111101</v>
      </c>
      <c r="B1132">
        <v>17.399999999999999</v>
      </c>
      <c r="C1132">
        <v>49</v>
      </c>
      <c r="D1132" s="28">
        <v>7.6</v>
      </c>
      <c r="E1132" s="28">
        <v>72</v>
      </c>
      <c r="F1132">
        <v>0</v>
      </c>
      <c r="G1132">
        <v>0</v>
      </c>
      <c r="H1132">
        <v>2.9</v>
      </c>
      <c r="I1132">
        <v>7.6</v>
      </c>
      <c r="J1132">
        <v>21</v>
      </c>
      <c r="K1132">
        <v>983.1</v>
      </c>
      <c r="L1132">
        <v>1016.3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 t="s">
        <v>20</v>
      </c>
      <c r="T1132">
        <v>0</v>
      </c>
      <c r="U1132">
        <v>1131</v>
      </c>
    </row>
    <row r="1133" spans="1:21">
      <c r="A1133" s="27">
        <v>42839.181250000001</v>
      </c>
      <c r="B1133">
        <v>17.399999999999999</v>
      </c>
      <c r="C1133">
        <v>49</v>
      </c>
      <c r="D1133" s="28">
        <v>7.6</v>
      </c>
      <c r="E1133" s="28">
        <v>72</v>
      </c>
      <c r="F1133">
        <v>0</v>
      </c>
      <c r="G1133">
        <v>0</v>
      </c>
      <c r="H1133">
        <v>2.9</v>
      </c>
      <c r="I1133">
        <v>7.6</v>
      </c>
      <c r="J1133">
        <v>18</v>
      </c>
      <c r="K1133">
        <v>983</v>
      </c>
      <c r="L1133">
        <v>1016.2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 t="s">
        <v>20</v>
      </c>
      <c r="T1133">
        <v>0</v>
      </c>
      <c r="U1133">
        <v>1132</v>
      </c>
    </row>
    <row r="1134" spans="1:21">
      <c r="A1134" s="27">
        <v>42839.182638888902</v>
      </c>
      <c r="B1134">
        <v>17.399999999999999</v>
      </c>
      <c r="C1134">
        <v>49</v>
      </c>
      <c r="D1134" s="28">
        <v>7.6</v>
      </c>
      <c r="E1134" s="28">
        <v>72</v>
      </c>
      <c r="F1134">
        <v>0</v>
      </c>
      <c r="G1134">
        <v>0</v>
      </c>
      <c r="H1134">
        <v>2.9</v>
      </c>
      <c r="I1134">
        <v>7.6</v>
      </c>
      <c r="J1134">
        <v>18</v>
      </c>
      <c r="K1134">
        <v>983.2</v>
      </c>
      <c r="L1134">
        <v>1016.4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 t="s">
        <v>20</v>
      </c>
      <c r="T1134">
        <v>0</v>
      </c>
      <c r="U1134">
        <v>1133</v>
      </c>
    </row>
    <row r="1135" spans="1:21">
      <c r="A1135" s="27">
        <v>42839.184027777803</v>
      </c>
      <c r="B1135">
        <v>17.399999999999999</v>
      </c>
      <c r="C1135">
        <v>49</v>
      </c>
      <c r="D1135" s="28">
        <v>7.6</v>
      </c>
      <c r="E1135" s="28">
        <v>72</v>
      </c>
      <c r="F1135">
        <v>0</v>
      </c>
      <c r="G1135">
        <v>0</v>
      </c>
      <c r="H1135">
        <v>2.9</v>
      </c>
      <c r="I1135">
        <v>7.6</v>
      </c>
      <c r="J1135">
        <v>2</v>
      </c>
      <c r="K1135">
        <v>983.2</v>
      </c>
      <c r="L1135">
        <v>1016.4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 t="s">
        <v>20</v>
      </c>
      <c r="T1135">
        <v>0</v>
      </c>
      <c r="U1135">
        <v>1134</v>
      </c>
    </row>
    <row r="1136" spans="1:21">
      <c r="A1136" s="27">
        <v>42839.185416666704</v>
      </c>
      <c r="B1136">
        <v>17.399999999999999</v>
      </c>
      <c r="C1136">
        <v>49</v>
      </c>
      <c r="D1136" s="28">
        <v>7.6</v>
      </c>
      <c r="E1136" s="28">
        <v>71</v>
      </c>
      <c r="F1136">
        <v>0</v>
      </c>
      <c r="G1136">
        <v>0</v>
      </c>
      <c r="H1136">
        <v>2.7</v>
      </c>
      <c r="I1136">
        <v>7.6</v>
      </c>
      <c r="J1136">
        <v>20</v>
      </c>
      <c r="K1136">
        <v>983.2</v>
      </c>
      <c r="L1136">
        <v>1016.4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 t="s">
        <v>20</v>
      </c>
      <c r="T1136">
        <v>0</v>
      </c>
      <c r="U1136">
        <v>1135</v>
      </c>
    </row>
    <row r="1137" spans="1:21">
      <c r="A1137" s="27">
        <v>42839.186805555597</v>
      </c>
      <c r="B1137">
        <v>17.399999999999999</v>
      </c>
      <c r="C1137">
        <v>49</v>
      </c>
      <c r="D1137" s="28">
        <v>7.6</v>
      </c>
      <c r="E1137" s="28">
        <v>71</v>
      </c>
      <c r="F1137">
        <v>0</v>
      </c>
      <c r="G1137">
        <v>0</v>
      </c>
      <c r="H1137">
        <v>2.7</v>
      </c>
      <c r="I1137">
        <v>7.6</v>
      </c>
      <c r="J1137">
        <v>8</v>
      </c>
      <c r="K1137">
        <v>982.9</v>
      </c>
      <c r="L1137">
        <v>1016.1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 t="s">
        <v>20</v>
      </c>
      <c r="T1137">
        <v>0</v>
      </c>
      <c r="U1137">
        <v>1136</v>
      </c>
    </row>
    <row r="1138" spans="1:21">
      <c r="A1138" s="27">
        <v>42839.188194444403</v>
      </c>
      <c r="B1138">
        <v>17.399999999999999</v>
      </c>
      <c r="C1138">
        <v>49</v>
      </c>
      <c r="D1138" s="28">
        <v>7.6</v>
      </c>
      <c r="E1138" s="28">
        <v>71</v>
      </c>
      <c r="F1138">
        <v>0</v>
      </c>
      <c r="G1138">
        <v>0</v>
      </c>
      <c r="H1138">
        <v>2.7</v>
      </c>
      <c r="I1138">
        <v>7.6</v>
      </c>
      <c r="J1138">
        <v>15</v>
      </c>
      <c r="K1138">
        <v>983.1</v>
      </c>
      <c r="L1138">
        <v>1016.3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 t="s">
        <v>20</v>
      </c>
      <c r="T1138">
        <v>0</v>
      </c>
      <c r="U1138">
        <v>1137</v>
      </c>
    </row>
    <row r="1139" spans="1:21">
      <c r="A1139" s="27">
        <v>42839.189583333296</v>
      </c>
      <c r="B1139">
        <v>17.399999999999999</v>
      </c>
      <c r="C1139">
        <v>49</v>
      </c>
      <c r="D1139" s="28">
        <v>7.6</v>
      </c>
      <c r="E1139" s="28">
        <v>72</v>
      </c>
      <c r="F1139">
        <v>0</v>
      </c>
      <c r="G1139">
        <v>0</v>
      </c>
      <c r="H1139">
        <v>2.9</v>
      </c>
      <c r="I1139">
        <v>7.6</v>
      </c>
      <c r="J1139">
        <v>78</v>
      </c>
      <c r="K1139">
        <v>983.1</v>
      </c>
      <c r="L1139">
        <v>1016.3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 t="s">
        <v>20</v>
      </c>
      <c r="T1139">
        <v>0</v>
      </c>
      <c r="U1139">
        <v>1138</v>
      </c>
    </row>
    <row r="1140" spans="1:21">
      <c r="A1140" s="27">
        <v>42839.190972222197</v>
      </c>
      <c r="B1140">
        <v>17.3</v>
      </c>
      <c r="C1140">
        <v>49</v>
      </c>
      <c r="D1140" s="28">
        <v>7.6</v>
      </c>
      <c r="E1140" s="28">
        <v>71</v>
      </c>
      <c r="F1140">
        <v>0</v>
      </c>
      <c r="G1140">
        <v>0</v>
      </c>
      <c r="H1140">
        <v>2.7</v>
      </c>
      <c r="I1140">
        <v>7.6</v>
      </c>
      <c r="J1140">
        <v>18</v>
      </c>
      <c r="K1140">
        <v>982.9</v>
      </c>
      <c r="L1140">
        <v>1016.1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 t="s">
        <v>20</v>
      </c>
      <c r="T1140">
        <v>0</v>
      </c>
      <c r="U1140">
        <v>1139</v>
      </c>
    </row>
    <row r="1141" spans="1:21">
      <c r="A1141" s="27">
        <v>42839.192361111098</v>
      </c>
      <c r="B1141">
        <v>17.3</v>
      </c>
      <c r="C1141">
        <v>49</v>
      </c>
      <c r="D1141" s="28">
        <v>7.6</v>
      </c>
      <c r="E1141" s="28">
        <v>71</v>
      </c>
      <c r="F1141">
        <v>0</v>
      </c>
      <c r="G1141">
        <v>0</v>
      </c>
      <c r="H1141">
        <v>2.7</v>
      </c>
      <c r="I1141">
        <v>7.6</v>
      </c>
      <c r="J1141">
        <v>16</v>
      </c>
      <c r="K1141">
        <v>983.1</v>
      </c>
      <c r="L1141">
        <v>1016.3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 t="s">
        <v>20</v>
      </c>
      <c r="T1141">
        <v>0</v>
      </c>
      <c r="U1141">
        <v>1140</v>
      </c>
    </row>
    <row r="1142" spans="1:21">
      <c r="A1142" s="27">
        <v>42839.193749999999</v>
      </c>
      <c r="B1142">
        <v>17.3</v>
      </c>
      <c r="C1142">
        <v>49</v>
      </c>
      <c r="D1142" s="28">
        <v>7.6</v>
      </c>
      <c r="E1142" s="28">
        <v>71</v>
      </c>
      <c r="F1142">
        <v>0</v>
      </c>
      <c r="G1142">
        <v>0</v>
      </c>
      <c r="H1142">
        <v>2.7</v>
      </c>
      <c r="I1142">
        <v>7.6</v>
      </c>
      <c r="J1142">
        <v>17</v>
      </c>
      <c r="K1142">
        <v>983.2</v>
      </c>
      <c r="L1142">
        <v>1016.4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 t="s">
        <v>20</v>
      </c>
      <c r="T1142">
        <v>0</v>
      </c>
      <c r="U1142">
        <v>1141</v>
      </c>
    </row>
    <row r="1143" spans="1:21">
      <c r="A1143" s="27">
        <v>42839.195138888899</v>
      </c>
      <c r="B1143">
        <v>17.3</v>
      </c>
      <c r="C1143">
        <v>49</v>
      </c>
      <c r="D1143" s="28">
        <v>7.6</v>
      </c>
      <c r="E1143" s="28">
        <v>72</v>
      </c>
      <c r="F1143">
        <v>0</v>
      </c>
      <c r="G1143">
        <v>0</v>
      </c>
      <c r="H1143">
        <v>2.9</v>
      </c>
      <c r="I1143">
        <v>7.6</v>
      </c>
      <c r="J1143">
        <v>21</v>
      </c>
      <c r="K1143">
        <v>983</v>
      </c>
      <c r="L1143">
        <v>1016.2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 t="s">
        <v>20</v>
      </c>
      <c r="T1143">
        <v>0</v>
      </c>
      <c r="U1143">
        <v>1142</v>
      </c>
    </row>
    <row r="1144" spans="1:21">
      <c r="A1144" s="27">
        <v>42839.1965277778</v>
      </c>
      <c r="B1144">
        <v>17.3</v>
      </c>
      <c r="C1144">
        <v>49</v>
      </c>
      <c r="D1144" s="28">
        <v>7.6</v>
      </c>
      <c r="E1144" s="28">
        <v>72</v>
      </c>
      <c r="F1144">
        <v>0</v>
      </c>
      <c r="G1144">
        <v>0</v>
      </c>
      <c r="H1144">
        <v>2.9</v>
      </c>
      <c r="I1144">
        <v>7.6</v>
      </c>
      <c r="J1144">
        <v>19</v>
      </c>
      <c r="K1144">
        <v>983.1</v>
      </c>
      <c r="L1144">
        <v>1016.3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 t="s">
        <v>20</v>
      </c>
      <c r="T1144">
        <v>0</v>
      </c>
      <c r="U1144">
        <v>1143</v>
      </c>
    </row>
    <row r="1145" spans="1:21">
      <c r="A1145" s="27">
        <v>42839.197916666701</v>
      </c>
      <c r="B1145">
        <v>17.3</v>
      </c>
      <c r="C1145">
        <v>49</v>
      </c>
      <c r="D1145" s="28">
        <v>7.6</v>
      </c>
      <c r="E1145" s="28">
        <v>72</v>
      </c>
      <c r="F1145">
        <v>0.4</v>
      </c>
      <c r="G1145">
        <v>4</v>
      </c>
      <c r="H1145">
        <v>2.9</v>
      </c>
      <c r="I1145">
        <v>7.6</v>
      </c>
      <c r="J1145">
        <v>19</v>
      </c>
      <c r="K1145">
        <v>983.3</v>
      </c>
      <c r="L1145">
        <v>1016.5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 t="s">
        <v>20</v>
      </c>
      <c r="T1145">
        <v>0</v>
      </c>
      <c r="U1145">
        <v>1144</v>
      </c>
    </row>
    <row r="1146" spans="1:21">
      <c r="A1146" s="27">
        <v>42839.199305555601</v>
      </c>
      <c r="B1146">
        <v>17.3</v>
      </c>
      <c r="C1146">
        <v>49</v>
      </c>
      <c r="D1146" s="28">
        <v>7.6</v>
      </c>
      <c r="E1146" s="28">
        <v>72</v>
      </c>
      <c r="F1146">
        <v>0</v>
      </c>
      <c r="G1146">
        <v>0</v>
      </c>
      <c r="H1146">
        <v>2.9</v>
      </c>
      <c r="I1146">
        <v>7.6</v>
      </c>
      <c r="J1146">
        <v>17</v>
      </c>
      <c r="K1146">
        <v>983</v>
      </c>
      <c r="L1146">
        <v>1016.2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 t="s">
        <v>20</v>
      </c>
      <c r="T1146">
        <v>0</v>
      </c>
      <c r="U1146">
        <v>1145</v>
      </c>
    </row>
    <row r="1147" spans="1:21">
      <c r="A1147" s="27">
        <v>42839.2006944444</v>
      </c>
      <c r="B1147">
        <v>17.3</v>
      </c>
      <c r="C1147">
        <v>49</v>
      </c>
      <c r="D1147" s="28">
        <v>7.6</v>
      </c>
      <c r="E1147" s="28">
        <v>73</v>
      </c>
      <c r="F1147">
        <v>0</v>
      </c>
      <c r="G1147">
        <v>0</v>
      </c>
      <c r="H1147">
        <v>3.1</v>
      </c>
      <c r="I1147">
        <v>7.6</v>
      </c>
      <c r="J1147">
        <v>17</v>
      </c>
      <c r="K1147">
        <v>983</v>
      </c>
      <c r="L1147">
        <v>1016.2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 t="s">
        <v>20</v>
      </c>
      <c r="T1147">
        <v>0</v>
      </c>
      <c r="U1147">
        <v>1146</v>
      </c>
    </row>
    <row r="1148" spans="1:21">
      <c r="A1148" s="27">
        <v>42839.202083333301</v>
      </c>
      <c r="B1148">
        <v>17.3</v>
      </c>
      <c r="C1148">
        <v>49</v>
      </c>
      <c r="D1148" s="28">
        <v>7.6</v>
      </c>
      <c r="E1148" s="28">
        <v>73</v>
      </c>
      <c r="F1148">
        <v>0</v>
      </c>
      <c r="G1148">
        <v>0</v>
      </c>
      <c r="H1148">
        <v>3.1</v>
      </c>
      <c r="I1148">
        <v>7.6</v>
      </c>
      <c r="J1148">
        <v>21</v>
      </c>
      <c r="K1148">
        <v>983.2</v>
      </c>
      <c r="L1148">
        <v>1016.4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 t="s">
        <v>20</v>
      </c>
      <c r="T1148">
        <v>0</v>
      </c>
      <c r="U1148">
        <v>1147</v>
      </c>
    </row>
    <row r="1149" spans="1:21">
      <c r="A1149" s="27">
        <v>42839.203472222202</v>
      </c>
      <c r="B1149">
        <v>17.3</v>
      </c>
      <c r="C1149">
        <v>49</v>
      </c>
      <c r="D1149" s="28">
        <v>7.6</v>
      </c>
      <c r="E1149" s="28">
        <v>72</v>
      </c>
      <c r="F1149">
        <v>0</v>
      </c>
      <c r="G1149">
        <v>0</v>
      </c>
      <c r="H1149">
        <v>2.9</v>
      </c>
      <c r="I1149">
        <v>7.6</v>
      </c>
      <c r="J1149">
        <v>20</v>
      </c>
      <c r="K1149">
        <v>983.1</v>
      </c>
      <c r="L1149">
        <v>1016.3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 t="s">
        <v>20</v>
      </c>
      <c r="T1149">
        <v>0</v>
      </c>
      <c r="U1149">
        <v>1148</v>
      </c>
    </row>
    <row r="1150" spans="1:21">
      <c r="A1150" s="27">
        <v>42839.204861111102</v>
      </c>
      <c r="B1150">
        <v>17.3</v>
      </c>
      <c r="C1150">
        <v>49</v>
      </c>
      <c r="D1150" s="28">
        <v>7.6</v>
      </c>
      <c r="E1150" s="28">
        <v>72</v>
      </c>
      <c r="F1150">
        <v>0</v>
      </c>
      <c r="G1150">
        <v>0</v>
      </c>
      <c r="H1150">
        <v>2.9</v>
      </c>
      <c r="I1150">
        <v>7.6</v>
      </c>
      <c r="J1150">
        <v>13</v>
      </c>
      <c r="K1150">
        <v>983.2</v>
      </c>
      <c r="L1150">
        <v>1016.4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 t="s">
        <v>20</v>
      </c>
      <c r="T1150">
        <v>0</v>
      </c>
      <c r="U1150">
        <v>1149</v>
      </c>
    </row>
    <row r="1151" spans="1:21">
      <c r="A1151" s="27">
        <v>42839.206250000003</v>
      </c>
      <c r="B1151">
        <v>17.3</v>
      </c>
      <c r="C1151">
        <v>49</v>
      </c>
      <c r="D1151" s="28">
        <v>7.6</v>
      </c>
      <c r="E1151" s="28">
        <v>72</v>
      </c>
      <c r="F1151">
        <v>0</v>
      </c>
      <c r="G1151">
        <v>0</v>
      </c>
      <c r="H1151">
        <v>2.9</v>
      </c>
      <c r="I1151">
        <v>7.6</v>
      </c>
      <c r="J1151">
        <v>19</v>
      </c>
      <c r="K1151">
        <v>983.2</v>
      </c>
      <c r="L1151">
        <v>1016.4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 t="s">
        <v>20</v>
      </c>
      <c r="T1151">
        <v>0</v>
      </c>
      <c r="U1151">
        <v>1150</v>
      </c>
    </row>
    <row r="1152" spans="1:21">
      <c r="A1152" s="27">
        <v>42839.207638888904</v>
      </c>
      <c r="B1152">
        <v>17.3</v>
      </c>
      <c r="C1152">
        <v>49</v>
      </c>
      <c r="D1152" s="28">
        <v>7.6</v>
      </c>
      <c r="E1152" s="28">
        <v>72</v>
      </c>
      <c r="F1152">
        <v>0</v>
      </c>
      <c r="G1152">
        <v>0</v>
      </c>
      <c r="H1152">
        <v>2.9</v>
      </c>
      <c r="I1152">
        <v>7.6</v>
      </c>
      <c r="J1152">
        <v>23</v>
      </c>
      <c r="K1152">
        <v>983</v>
      </c>
      <c r="L1152">
        <v>1016.2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 t="s">
        <v>20</v>
      </c>
      <c r="T1152">
        <v>0</v>
      </c>
      <c r="U1152">
        <v>1151</v>
      </c>
    </row>
    <row r="1153" spans="1:21">
      <c r="A1153" s="27">
        <v>42839.209027777797</v>
      </c>
      <c r="B1153">
        <v>17.3</v>
      </c>
      <c r="C1153">
        <v>49</v>
      </c>
      <c r="D1153" s="28">
        <v>7.6</v>
      </c>
      <c r="E1153" s="28">
        <v>71</v>
      </c>
      <c r="F1153">
        <v>0</v>
      </c>
      <c r="G1153">
        <v>0</v>
      </c>
      <c r="H1153">
        <v>2.7</v>
      </c>
      <c r="I1153">
        <v>7.6</v>
      </c>
      <c r="J1153">
        <v>20</v>
      </c>
      <c r="K1153">
        <v>983</v>
      </c>
      <c r="L1153">
        <v>1016.2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 t="s">
        <v>20</v>
      </c>
      <c r="T1153">
        <v>0</v>
      </c>
      <c r="U1153">
        <v>1152</v>
      </c>
    </row>
    <row r="1154" spans="1:21">
      <c r="A1154" s="27">
        <v>42839.210416666698</v>
      </c>
      <c r="B1154">
        <v>17.3</v>
      </c>
      <c r="C1154">
        <v>49</v>
      </c>
      <c r="D1154" s="28">
        <v>7.6</v>
      </c>
      <c r="E1154" s="28">
        <v>71</v>
      </c>
      <c r="F1154">
        <v>0</v>
      </c>
      <c r="G1154">
        <v>0</v>
      </c>
      <c r="H1154">
        <v>2.7</v>
      </c>
      <c r="I1154">
        <v>7.6</v>
      </c>
      <c r="J1154">
        <v>21</v>
      </c>
      <c r="K1154">
        <v>983.1</v>
      </c>
      <c r="L1154">
        <v>1016.3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 t="s">
        <v>20</v>
      </c>
      <c r="T1154">
        <v>0</v>
      </c>
      <c r="U1154">
        <v>1153</v>
      </c>
    </row>
    <row r="1155" spans="1:21">
      <c r="A1155" s="27">
        <v>42839.211805555598</v>
      </c>
      <c r="B1155">
        <v>17.3</v>
      </c>
      <c r="C1155">
        <v>49</v>
      </c>
      <c r="D1155" s="28">
        <v>7.6</v>
      </c>
      <c r="E1155" s="28">
        <v>71</v>
      </c>
      <c r="F1155">
        <v>0</v>
      </c>
      <c r="G1155">
        <v>0</v>
      </c>
      <c r="H1155">
        <v>2.7</v>
      </c>
      <c r="I1155">
        <v>7.6</v>
      </c>
      <c r="J1155">
        <v>22</v>
      </c>
      <c r="K1155">
        <v>983.2</v>
      </c>
      <c r="L1155">
        <v>1016.4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 t="s">
        <v>20</v>
      </c>
      <c r="T1155">
        <v>0</v>
      </c>
      <c r="U1155">
        <v>1154</v>
      </c>
    </row>
    <row r="1156" spans="1:21">
      <c r="A1156" s="27">
        <v>42839.213194444397</v>
      </c>
      <c r="B1156">
        <v>17.3</v>
      </c>
      <c r="C1156">
        <v>49</v>
      </c>
      <c r="D1156" s="28">
        <v>7.6</v>
      </c>
      <c r="E1156" s="28">
        <v>71</v>
      </c>
      <c r="F1156">
        <v>0</v>
      </c>
      <c r="G1156">
        <v>0</v>
      </c>
      <c r="H1156">
        <v>2.7</v>
      </c>
      <c r="I1156">
        <v>7.6</v>
      </c>
      <c r="J1156">
        <v>12</v>
      </c>
      <c r="K1156">
        <v>983</v>
      </c>
      <c r="L1156">
        <v>1016.2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 t="s">
        <v>20</v>
      </c>
      <c r="T1156">
        <v>0</v>
      </c>
      <c r="U1156">
        <v>1155</v>
      </c>
    </row>
    <row r="1157" spans="1:21">
      <c r="A1157" s="27">
        <v>42839.214583333298</v>
      </c>
      <c r="B1157">
        <v>17.3</v>
      </c>
      <c r="C1157">
        <v>49</v>
      </c>
      <c r="D1157" s="28">
        <v>7.6</v>
      </c>
      <c r="E1157" s="28">
        <v>72</v>
      </c>
      <c r="F1157">
        <v>0</v>
      </c>
      <c r="G1157">
        <v>0</v>
      </c>
      <c r="H1157">
        <v>2.9</v>
      </c>
      <c r="I1157">
        <v>7.6</v>
      </c>
      <c r="J1157">
        <v>13</v>
      </c>
      <c r="K1157">
        <v>983.1</v>
      </c>
      <c r="L1157">
        <v>1016.3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 t="s">
        <v>20</v>
      </c>
      <c r="T1157">
        <v>0</v>
      </c>
      <c r="U1157">
        <v>1156</v>
      </c>
    </row>
    <row r="1158" spans="1:21">
      <c r="A1158" s="27">
        <v>42839.215972222199</v>
      </c>
      <c r="B1158">
        <v>17.2</v>
      </c>
      <c r="C1158">
        <v>49</v>
      </c>
      <c r="D1158" s="28">
        <v>7.6</v>
      </c>
      <c r="E1158" s="28">
        <v>72</v>
      </c>
      <c r="F1158">
        <v>0</v>
      </c>
      <c r="G1158">
        <v>0</v>
      </c>
      <c r="H1158">
        <v>2.9</v>
      </c>
      <c r="I1158">
        <v>7.6</v>
      </c>
      <c r="J1158">
        <v>24</v>
      </c>
      <c r="K1158">
        <v>983</v>
      </c>
      <c r="L1158">
        <v>1016.2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 t="s">
        <v>20</v>
      </c>
      <c r="T1158">
        <v>0</v>
      </c>
      <c r="U1158">
        <v>1157</v>
      </c>
    </row>
    <row r="1159" spans="1:21">
      <c r="A1159" s="27">
        <v>42839.217361111099</v>
      </c>
      <c r="B1159">
        <v>17.2</v>
      </c>
      <c r="C1159">
        <v>49</v>
      </c>
      <c r="D1159" s="28">
        <v>7.6</v>
      </c>
      <c r="E1159" s="28">
        <v>71</v>
      </c>
      <c r="F1159">
        <v>0</v>
      </c>
      <c r="G1159">
        <v>0</v>
      </c>
      <c r="H1159">
        <v>2.7</v>
      </c>
      <c r="I1159">
        <v>7.6</v>
      </c>
      <c r="J1159">
        <v>23</v>
      </c>
      <c r="K1159">
        <v>983.2</v>
      </c>
      <c r="L1159">
        <v>1016.4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 t="s">
        <v>20</v>
      </c>
      <c r="T1159">
        <v>0</v>
      </c>
      <c r="U1159">
        <v>1158</v>
      </c>
    </row>
    <row r="1160" spans="1:21">
      <c r="A1160" s="27">
        <v>42839.21875</v>
      </c>
      <c r="B1160">
        <v>17.2</v>
      </c>
      <c r="C1160">
        <v>49</v>
      </c>
      <c r="D1160" s="28">
        <v>7.6</v>
      </c>
      <c r="E1160" s="28">
        <v>71</v>
      </c>
      <c r="F1160">
        <v>0</v>
      </c>
      <c r="G1160">
        <v>0</v>
      </c>
      <c r="H1160">
        <v>2.7</v>
      </c>
      <c r="I1160">
        <v>7.6</v>
      </c>
      <c r="J1160">
        <v>11</v>
      </c>
      <c r="K1160">
        <v>983.1</v>
      </c>
      <c r="L1160">
        <v>1016.3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 t="s">
        <v>20</v>
      </c>
      <c r="T1160">
        <v>0</v>
      </c>
      <c r="U1160">
        <v>1159</v>
      </c>
    </row>
    <row r="1161" spans="1:21">
      <c r="A1161" s="27">
        <v>42839.220138888901</v>
      </c>
      <c r="B1161">
        <v>17.2</v>
      </c>
      <c r="C1161">
        <v>49</v>
      </c>
      <c r="D1161" s="28">
        <v>7.6</v>
      </c>
      <c r="E1161" s="28">
        <v>72</v>
      </c>
      <c r="F1161">
        <v>0</v>
      </c>
      <c r="G1161">
        <v>0</v>
      </c>
      <c r="H1161">
        <v>2.9</v>
      </c>
      <c r="I1161">
        <v>7.6</v>
      </c>
      <c r="J1161">
        <v>359</v>
      </c>
      <c r="K1161">
        <v>983.3</v>
      </c>
      <c r="L1161">
        <v>1016.5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 t="s">
        <v>20</v>
      </c>
      <c r="T1161">
        <v>0</v>
      </c>
      <c r="U1161">
        <v>1160</v>
      </c>
    </row>
    <row r="1162" spans="1:21">
      <c r="A1162" s="27">
        <v>42839.221527777801</v>
      </c>
      <c r="B1162">
        <v>17.2</v>
      </c>
      <c r="C1162">
        <v>49</v>
      </c>
      <c r="D1162" s="28">
        <v>7.6</v>
      </c>
      <c r="E1162" s="28">
        <v>73</v>
      </c>
      <c r="F1162">
        <v>0</v>
      </c>
      <c r="G1162">
        <v>0</v>
      </c>
      <c r="H1162">
        <v>3.1</v>
      </c>
      <c r="I1162">
        <v>7.6</v>
      </c>
      <c r="J1162">
        <v>7</v>
      </c>
      <c r="K1162">
        <v>983</v>
      </c>
      <c r="L1162">
        <v>1016.2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 t="s">
        <v>20</v>
      </c>
      <c r="T1162">
        <v>0</v>
      </c>
      <c r="U1162">
        <v>1161</v>
      </c>
    </row>
    <row r="1163" spans="1:21">
      <c r="A1163" s="27">
        <v>42839.222916666702</v>
      </c>
      <c r="B1163">
        <v>17.2</v>
      </c>
      <c r="C1163">
        <v>49</v>
      </c>
      <c r="D1163" s="28">
        <v>7.6</v>
      </c>
      <c r="E1163" s="28">
        <v>72</v>
      </c>
      <c r="F1163">
        <v>0</v>
      </c>
      <c r="G1163">
        <v>0</v>
      </c>
      <c r="H1163">
        <v>2.9</v>
      </c>
      <c r="I1163">
        <v>7.6</v>
      </c>
      <c r="J1163">
        <v>21</v>
      </c>
      <c r="K1163">
        <v>983.3</v>
      </c>
      <c r="L1163">
        <v>1016.5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 t="s">
        <v>20</v>
      </c>
      <c r="T1163">
        <v>0</v>
      </c>
      <c r="U1163">
        <v>1162</v>
      </c>
    </row>
    <row r="1164" spans="1:21">
      <c r="A1164" s="27">
        <v>42839.224305555603</v>
      </c>
      <c r="B1164">
        <v>17.2</v>
      </c>
      <c r="C1164">
        <v>49</v>
      </c>
      <c r="D1164" s="28">
        <v>7.6</v>
      </c>
      <c r="E1164" s="28">
        <v>73</v>
      </c>
      <c r="F1164">
        <v>0</v>
      </c>
      <c r="G1164">
        <v>0</v>
      </c>
      <c r="H1164">
        <v>3.1</v>
      </c>
      <c r="I1164">
        <v>7.6</v>
      </c>
      <c r="J1164">
        <v>9</v>
      </c>
      <c r="K1164">
        <v>983</v>
      </c>
      <c r="L1164">
        <v>1016.2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 t="s">
        <v>20</v>
      </c>
      <c r="T1164">
        <v>0</v>
      </c>
      <c r="U1164">
        <v>1163</v>
      </c>
    </row>
    <row r="1165" spans="1:21">
      <c r="A1165" s="27">
        <v>42839.225694444402</v>
      </c>
      <c r="B1165">
        <v>17.2</v>
      </c>
      <c r="C1165">
        <v>49</v>
      </c>
      <c r="D1165" s="28">
        <v>7.6</v>
      </c>
      <c r="E1165" s="28">
        <v>74</v>
      </c>
      <c r="F1165">
        <v>0</v>
      </c>
      <c r="G1165">
        <v>0</v>
      </c>
      <c r="H1165">
        <v>3.3</v>
      </c>
      <c r="I1165">
        <v>7.6</v>
      </c>
      <c r="J1165">
        <v>358</v>
      </c>
      <c r="K1165">
        <v>982.9</v>
      </c>
      <c r="L1165">
        <v>1016.1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 t="s">
        <v>20</v>
      </c>
      <c r="T1165">
        <v>0</v>
      </c>
      <c r="U1165">
        <v>1164</v>
      </c>
    </row>
    <row r="1166" spans="1:21">
      <c r="A1166" s="27">
        <v>42839.227083333302</v>
      </c>
      <c r="B1166">
        <v>17.2</v>
      </c>
      <c r="C1166">
        <v>49</v>
      </c>
      <c r="D1166" s="28">
        <v>7.6</v>
      </c>
      <c r="E1166" s="28">
        <v>75</v>
      </c>
      <c r="F1166">
        <v>0</v>
      </c>
      <c r="G1166">
        <v>0</v>
      </c>
      <c r="H1166">
        <v>3.5</v>
      </c>
      <c r="I1166">
        <v>7.6</v>
      </c>
      <c r="J1166">
        <v>6</v>
      </c>
      <c r="K1166">
        <v>983</v>
      </c>
      <c r="L1166">
        <v>1016.2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 t="s">
        <v>20</v>
      </c>
      <c r="T1166">
        <v>0</v>
      </c>
      <c r="U1166">
        <v>1165</v>
      </c>
    </row>
    <row r="1167" spans="1:21">
      <c r="A1167" s="27">
        <v>42839.228472222203</v>
      </c>
      <c r="B1167">
        <v>17.2</v>
      </c>
      <c r="C1167">
        <v>49</v>
      </c>
      <c r="D1167" s="28">
        <v>7.6</v>
      </c>
      <c r="E1167" s="28">
        <v>75</v>
      </c>
      <c r="F1167">
        <v>0</v>
      </c>
      <c r="G1167">
        <v>0</v>
      </c>
      <c r="H1167">
        <v>3.5</v>
      </c>
      <c r="I1167">
        <v>7.6</v>
      </c>
      <c r="J1167">
        <v>6</v>
      </c>
      <c r="K1167">
        <v>983.1</v>
      </c>
      <c r="L1167">
        <v>1016.3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 t="s">
        <v>20</v>
      </c>
      <c r="T1167">
        <v>0</v>
      </c>
      <c r="U1167">
        <v>1166</v>
      </c>
    </row>
    <row r="1168" spans="1:21">
      <c r="A1168" s="27">
        <v>42839.229861111096</v>
      </c>
      <c r="B1168">
        <v>17.2</v>
      </c>
      <c r="C1168">
        <v>49</v>
      </c>
      <c r="D1168" s="28">
        <v>7.6</v>
      </c>
      <c r="E1168" s="28">
        <v>74</v>
      </c>
      <c r="F1168">
        <v>0</v>
      </c>
      <c r="G1168">
        <v>0</v>
      </c>
      <c r="H1168">
        <v>3.3</v>
      </c>
      <c r="I1168">
        <v>7.6</v>
      </c>
      <c r="J1168">
        <v>13</v>
      </c>
      <c r="K1168">
        <v>982.9</v>
      </c>
      <c r="L1168">
        <v>1016.1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 t="s">
        <v>20</v>
      </c>
      <c r="T1168">
        <v>0</v>
      </c>
      <c r="U1168">
        <v>1167</v>
      </c>
    </row>
    <row r="1169" spans="1:21">
      <c r="A1169" s="27">
        <v>42839.231249999997</v>
      </c>
      <c r="B1169">
        <v>17.2</v>
      </c>
      <c r="C1169">
        <v>49</v>
      </c>
      <c r="D1169" s="28">
        <v>7.6</v>
      </c>
      <c r="E1169" s="28">
        <v>73</v>
      </c>
      <c r="F1169">
        <v>0</v>
      </c>
      <c r="G1169">
        <v>0</v>
      </c>
      <c r="H1169">
        <v>3.1</v>
      </c>
      <c r="I1169">
        <v>7.6</v>
      </c>
      <c r="J1169">
        <v>20</v>
      </c>
      <c r="K1169">
        <v>983.2</v>
      </c>
      <c r="L1169">
        <v>1016.4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 t="s">
        <v>20</v>
      </c>
      <c r="T1169">
        <v>0</v>
      </c>
      <c r="U1169">
        <v>1168</v>
      </c>
    </row>
    <row r="1170" spans="1:21">
      <c r="A1170" s="27">
        <v>42839.232638888898</v>
      </c>
      <c r="B1170">
        <v>17.2</v>
      </c>
      <c r="C1170">
        <v>49</v>
      </c>
      <c r="D1170" s="28">
        <v>7.6</v>
      </c>
      <c r="E1170" s="28">
        <v>72</v>
      </c>
      <c r="F1170">
        <v>0</v>
      </c>
      <c r="G1170">
        <v>0</v>
      </c>
      <c r="H1170">
        <v>2.9</v>
      </c>
      <c r="I1170">
        <v>7.6</v>
      </c>
      <c r="J1170">
        <v>20</v>
      </c>
      <c r="K1170">
        <v>982.9</v>
      </c>
      <c r="L1170">
        <v>1016.1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 t="s">
        <v>20</v>
      </c>
      <c r="T1170">
        <v>0</v>
      </c>
      <c r="U1170">
        <v>1169</v>
      </c>
    </row>
    <row r="1171" spans="1:21">
      <c r="A1171" s="27">
        <v>42839.234027777798</v>
      </c>
      <c r="B1171">
        <v>17.2</v>
      </c>
      <c r="C1171">
        <v>49</v>
      </c>
      <c r="D1171" s="28">
        <v>7.6</v>
      </c>
      <c r="E1171" s="28">
        <v>72</v>
      </c>
      <c r="F1171">
        <v>0</v>
      </c>
      <c r="G1171">
        <v>0</v>
      </c>
      <c r="H1171">
        <v>2.9</v>
      </c>
      <c r="I1171">
        <v>7.6</v>
      </c>
      <c r="J1171">
        <v>16</v>
      </c>
      <c r="K1171">
        <v>982.9</v>
      </c>
      <c r="L1171">
        <v>1016.1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 t="s">
        <v>20</v>
      </c>
      <c r="T1171">
        <v>0</v>
      </c>
      <c r="U1171">
        <v>1170</v>
      </c>
    </row>
    <row r="1172" spans="1:21">
      <c r="A1172" s="27">
        <v>42839.235416666699</v>
      </c>
      <c r="B1172">
        <v>17.2</v>
      </c>
      <c r="C1172">
        <v>49</v>
      </c>
      <c r="D1172" s="28">
        <v>7.5</v>
      </c>
      <c r="E1172" s="28">
        <v>71</v>
      </c>
      <c r="F1172">
        <v>0</v>
      </c>
      <c r="G1172">
        <v>0</v>
      </c>
      <c r="H1172">
        <v>2.6</v>
      </c>
      <c r="I1172">
        <v>7.5</v>
      </c>
      <c r="J1172">
        <v>13</v>
      </c>
      <c r="K1172">
        <v>983</v>
      </c>
      <c r="L1172">
        <v>1016.2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 t="s">
        <v>20</v>
      </c>
      <c r="T1172">
        <v>0</v>
      </c>
      <c r="U1172">
        <v>1171</v>
      </c>
    </row>
    <row r="1173" spans="1:21">
      <c r="A1173" s="27">
        <v>42839.2368055556</v>
      </c>
      <c r="B1173">
        <v>17.2</v>
      </c>
      <c r="C1173">
        <v>49</v>
      </c>
      <c r="D1173" s="28">
        <v>7.5</v>
      </c>
      <c r="E1173" s="28">
        <v>72</v>
      </c>
      <c r="F1173">
        <v>0</v>
      </c>
      <c r="G1173">
        <v>0</v>
      </c>
      <c r="H1173">
        <v>2.8</v>
      </c>
      <c r="I1173">
        <v>7.5</v>
      </c>
      <c r="J1173">
        <v>13</v>
      </c>
      <c r="K1173">
        <v>983.1</v>
      </c>
      <c r="L1173">
        <v>1016.3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 t="s">
        <v>20</v>
      </c>
      <c r="T1173">
        <v>0</v>
      </c>
      <c r="U1173">
        <v>1172</v>
      </c>
    </row>
    <row r="1174" spans="1:21">
      <c r="A1174" s="27">
        <v>42839.238194444399</v>
      </c>
      <c r="B1174">
        <v>17.2</v>
      </c>
      <c r="C1174">
        <v>49</v>
      </c>
      <c r="D1174" s="28">
        <v>7.5</v>
      </c>
      <c r="E1174" s="28">
        <v>72</v>
      </c>
      <c r="F1174">
        <v>0</v>
      </c>
      <c r="G1174">
        <v>0</v>
      </c>
      <c r="H1174">
        <v>2.8</v>
      </c>
      <c r="I1174">
        <v>7.5</v>
      </c>
      <c r="J1174">
        <v>14</v>
      </c>
      <c r="K1174">
        <v>982.9</v>
      </c>
      <c r="L1174">
        <v>1016.1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 t="s">
        <v>20</v>
      </c>
      <c r="T1174">
        <v>0</v>
      </c>
      <c r="U1174">
        <v>1173</v>
      </c>
    </row>
    <row r="1175" spans="1:21">
      <c r="A1175" s="27">
        <v>42839.239583333299</v>
      </c>
      <c r="B1175">
        <v>17.2</v>
      </c>
      <c r="C1175">
        <v>49</v>
      </c>
      <c r="D1175" s="28">
        <v>7.5</v>
      </c>
      <c r="E1175" s="28">
        <v>72</v>
      </c>
      <c r="F1175">
        <v>0</v>
      </c>
      <c r="G1175">
        <v>0</v>
      </c>
      <c r="H1175">
        <v>2.8</v>
      </c>
      <c r="I1175">
        <v>7.5</v>
      </c>
      <c r="J1175">
        <v>12</v>
      </c>
      <c r="K1175">
        <v>982.9</v>
      </c>
      <c r="L1175">
        <v>1016.1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 t="s">
        <v>20</v>
      </c>
      <c r="T1175">
        <v>0</v>
      </c>
      <c r="U1175">
        <v>1174</v>
      </c>
    </row>
    <row r="1176" spans="1:21">
      <c r="A1176" s="27">
        <v>42839.2409722222</v>
      </c>
      <c r="B1176">
        <v>17.2</v>
      </c>
      <c r="C1176">
        <v>49</v>
      </c>
      <c r="D1176" s="28">
        <v>7.5</v>
      </c>
      <c r="E1176" s="28">
        <v>73</v>
      </c>
      <c r="F1176">
        <v>0</v>
      </c>
      <c r="G1176">
        <v>0</v>
      </c>
      <c r="H1176">
        <v>3</v>
      </c>
      <c r="I1176">
        <v>7.5</v>
      </c>
      <c r="J1176">
        <v>8</v>
      </c>
      <c r="K1176">
        <v>982.9</v>
      </c>
      <c r="L1176">
        <v>1016.1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 t="s">
        <v>20</v>
      </c>
      <c r="T1176">
        <v>0</v>
      </c>
      <c r="U1176">
        <v>1175</v>
      </c>
    </row>
    <row r="1177" spans="1:21">
      <c r="A1177" s="27">
        <v>42839.242361111101</v>
      </c>
      <c r="B1177">
        <v>17.2</v>
      </c>
      <c r="C1177">
        <v>49</v>
      </c>
      <c r="D1177" s="28">
        <v>7.5</v>
      </c>
      <c r="E1177" s="28">
        <v>76</v>
      </c>
      <c r="F1177">
        <v>0</v>
      </c>
      <c r="G1177">
        <v>0</v>
      </c>
      <c r="H1177">
        <v>3.6</v>
      </c>
      <c r="I1177">
        <v>7.5</v>
      </c>
      <c r="J1177">
        <v>8</v>
      </c>
      <c r="K1177">
        <v>982.9</v>
      </c>
      <c r="L1177">
        <v>1016.1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 t="s">
        <v>20</v>
      </c>
      <c r="T1177">
        <v>0</v>
      </c>
      <c r="U1177">
        <v>1176</v>
      </c>
    </row>
    <row r="1178" spans="1:21">
      <c r="A1178" s="27">
        <v>42839.243750000001</v>
      </c>
      <c r="B1178">
        <v>17.2</v>
      </c>
      <c r="C1178">
        <v>49</v>
      </c>
      <c r="D1178" s="28">
        <v>7.5</v>
      </c>
      <c r="E1178" s="28">
        <v>74</v>
      </c>
      <c r="F1178">
        <v>0</v>
      </c>
      <c r="G1178">
        <v>0</v>
      </c>
      <c r="H1178">
        <v>3.2</v>
      </c>
      <c r="I1178">
        <v>7.5</v>
      </c>
      <c r="J1178">
        <v>8</v>
      </c>
      <c r="K1178">
        <v>982.9</v>
      </c>
      <c r="L1178">
        <v>1016.1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 t="s">
        <v>20</v>
      </c>
      <c r="T1178">
        <v>0</v>
      </c>
      <c r="U1178">
        <v>1177</v>
      </c>
    </row>
    <row r="1179" spans="1:21">
      <c r="A1179" s="27">
        <v>42839.245138888902</v>
      </c>
      <c r="B1179">
        <v>17.2</v>
      </c>
      <c r="C1179">
        <v>49</v>
      </c>
      <c r="D1179" s="28">
        <v>7.5</v>
      </c>
      <c r="E1179" s="28">
        <v>73</v>
      </c>
      <c r="F1179">
        <v>0</v>
      </c>
      <c r="G1179">
        <v>0</v>
      </c>
      <c r="H1179">
        <v>3</v>
      </c>
      <c r="I1179">
        <v>7.5</v>
      </c>
      <c r="J1179">
        <v>8</v>
      </c>
      <c r="K1179">
        <v>983</v>
      </c>
      <c r="L1179">
        <v>1016.2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 t="s">
        <v>20</v>
      </c>
      <c r="T1179">
        <v>0</v>
      </c>
      <c r="U1179">
        <v>1178</v>
      </c>
    </row>
    <row r="1180" spans="1:21">
      <c r="A1180" s="27">
        <v>42839.246527777803</v>
      </c>
      <c r="B1180">
        <v>17.2</v>
      </c>
      <c r="C1180">
        <v>49</v>
      </c>
      <c r="D1180" s="28">
        <v>7.5</v>
      </c>
      <c r="E1180" s="28">
        <v>73</v>
      </c>
      <c r="F1180">
        <v>0</v>
      </c>
      <c r="G1180">
        <v>0</v>
      </c>
      <c r="H1180">
        <v>3</v>
      </c>
      <c r="I1180">
        <v>7.5</v>
      </c>
      <c r="J1180">
        <v>8</v>
      </c>
      <c r="K1180">
        <v>983.1</v>
      </c>
      <c r="L1180">
        <v>1016.3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 t="s">
        <v>20</v>
      </c>
      <c r="T1180">
        <v>0</v>
      </c>
      <c r="U1180">
        <v>1179</v>
      </c>
    </row>
    <row r="1181" spans="1:21">
      <c r="A1181" s="27">
        <v>42839.247916666704</v>
      </c>
      <c r="B1181">
        <v>17.2</v>
      </c>
      <c r="C1181">
        <v>49</v>
      </c>
      <c r="D1181" s="28">
        <v>7.5</v>
      </c>
      <c r="E1181" s="28">
        <v>74</v>
      </c>
      <c r="F1181">
        <v>0</v>
      </c>
      <c r="G1181">
        <v>0</v>
      </c>
      <c r="H1181">
        <v>3.2</v>
      </c>
      <c r="I1181">
        <v>7.5</v>
      </c>
      <c r="J1181">
        <v>8</v>
      </c>
      <c r="K1181">
        <v>983</v>
      </c>
      <c r="L1181">
        <v>1016.2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 t="s">
        <v>20</v>
      </c>
      <c r="T1181">
        <v>0</v>
      </c>
      <c r="U1181">
        <v>1180</v>
      </c>
    </row>
    <row r="1182" spans="1:21">
      <c r="A1182" s="27">
        <v>42839.249305555597</v>
      </c>
      <c r="B1182">
        <v>17.2</v>
      </c>
      <c r="C1182">
        <v>49</v>
      </c>
      <c r="D1182" s="28">
        <v>7.5</v>
      </c>
      <c r="E1182" s="28">
        <v>76</v>
      </c>
      <c r="F1182">
        <v>0</v>
      </c>
      <c r="G1182">
        <v>0</v>
      </c>
      <c r="H1182">
        <v>3.6</v>
      </c>
      <c r="I1182">
        <v>7.5</v>
      </c>
      <c r="J1182">
        <v>8</v>
      </c>
      <c r="K1182">
        <v>982.9</v>
      </c>
      <c r="L1182">
        <v>1016.1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 t="s">
        <v>20</v>
      </c>
      <c r="T1182">
        <v>0</v>
      </c>
      <c r="U1182">
        <v>1181</v>
      </c>
    </row>
    <row r="1183" spans="1:21">
      <c r="A1183" s="27">
        <v>42839.250694444403</v>
      </c>
      <c r="B1183">
        <v>17.2</v>
      </c>
      <c r="C1183">
        <v>49</v>
      </c>
      <c r="D1183" s="28">
        <v>7.5</v>
      </c>
      <c r="E1183" s="28">
        <v>77</v>
      </c>
      <c r="F1183">
        <v>0</v>
      </c>
      <c r="G1183">
        <v>0</v>
      </c>
      <c r="H1183">
        <v>3.7</v>
      </c>
      <c r="I1183">
        <v>7.5</v>
      </c>
      <c r="J1183">
        <v>8</v>
      </c>
      <c r="K1183">
        <v>982.8</v>
      </c>
      <c r="L1183">
        <v>1016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 t="s">
        <v>20</v>
      </c>
      <c r="T1183">
        <v>0</v>
      </c>
      <c r="U1183">
        <v>1182</v>
      </c>
    </row>
    <row r="1184" spans="1:21">
      <c r="A1184" s="27">
        <v>42839.252083333296</v>
      </c>
      <c r="B1184">
        <v>17.2</v>
      </c>
      <c r="C1184">
        <v>49</v>
      </c>
      <c r="D1184" s="28">
        <v>7.5</v>
      </c>
      <c r="E1184" s="28">
        <v>77</v>
      </c>
      <c r="F1184">
        <v>0</v>
      </c>
      <c r="G1184">
        <v>0</v>
      </c>
      <c r="H1184">
        <v>3.7</v>
      </c>
      <c r="I1184">
        <v>7.5</v>
      </c>
      <c r="J1184">
        <v>8</v>
      </c>
      <c r="K1184">
        <v>983</v>
      </c>
      <c r="L1184">
        <v>1016.2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 t="s">
        <v>20</v>
      </c>
      <c r="T1184">
        <v>0</v>
      </c>
      <c r="U1184">
        <v>1183</v>
      </c>
    </row>
    <row r="1185" spans="1:21">
      <c r="A1185" s="27">
        <v>42839.253472222197</v>
      </c>
      <c r="B1185">
        <v>17.2</v>
      </c>
      <c r="C1185">
        <v>49</v>
      </c>
      <c r="D1185" s="28">
        <v>7.5</v>
      </c>
      <c r="E1185" s="28">
        <v>76</v>
      </c>
      <c r="F1185">
        <v>0</v>
      </c>
      <c r="G1185">
        <v>0</v>
      </c>
      <c r="H1185">
        <v>3.6</v>
      </c>
      <c r="I1185">
        <v>7.5</v>
      </c>
      <c r="J1185">
        <v>8</v>
      </c>
      <c r="K1185">
        <v>983.1</v>
      </c>
      <c r="L1185">
        <v>1016.3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 t="s">
        <v>20</v>
      </c>
      <c r="T1185">
        <v>0</v>
      </c>
      <c r="U1185">
        <v>1184</v>
      </c>
    </row>
    <row r="1186" spans="1:21">
      <c r="A1186" s="27">
        <v>42839.254861111098</v>
      </c>
      <c r="B1186">
        <v>17.2</v>
      </c>
      <c r="C1186">
        <v>49</v>
      </c>
      <c r="D1186" s="28">
        <v>7.5</v>
      </c>
      <c r="E1186" s="28">
        <v>75</v>
      </c>
      <c r="F1186">
        <v>0</v>
      </c>
      <c r="G1186">
        <v>0</v>
      </c>
      <c r="H1186">
        <v>3.4</v>
      </c>
      <c r="I1186">
        <v>7.5</v>
      </c>
      <c r="J1186">
        <v>8</v>
      </c>
      <c r="K1186">
        <v>983</v>
      </c>
      <c r="L1186">
        <v>1016.2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 t="s">
        <v>20</v>
      </c>
      <c r="T1186">
        <v>0</v>
      </c>
      <c r="U1186">
        <v>1185</v>
      </c>
    </row>
    <row r="1187" spans="1:21">
      <c r="A1187" s="27">
        <v>42839.256249999999</v>
      </c>
      <c r="B1187">
        <v>17.2</v>
      </c>
      <c r="C1187">
        <v>49</v>
      </c>
      <c r="D1187" s="28">
        <v>7.4</v>
      </c>
      <c r="E1187" s="28">
        <v>73</v>
      </c>
      <c r="F1187">
        <v>0</v>
      </c>
      <c r="G1187">
        <v>0</v>
      </c>
      <c r="H1187">
        <v>2.9</v>
      </c>
      <c r="I1187">
        <v>7.4</v>
      </c>
      <c r="J1187">
        <v>15</v>
      </c>
      <c r="K1187">
        <v>983.1</v>
      </c>
      <c r="L1187">
        <v>1016.3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 t="s">
        <v>20</v>
      </c>
      <c r="T1187">
        <v>0</v>
      </c>
      <c r="U1187">
        <v>1186</v>
      </c>
    </row>
    <row r="1188" spans="1:21">
      <c r="A1188" s="27">
        <v>42839.257638888899</v>
      </c>
      <c r="B1188">
        <v>17.2</v>
      </c>
      <c r="C1188">
        <v>49</v>
      </c>
      <c r="D1188" s="28">
        <v>7.4</v>
      </c>
      <c r="E1188" s="28">
        <v>73</v>
      </c>
      <c r="F1188">
        <v>0</v>
      </c>
      <c r="G1188">
        <v>0</v>
      </c>
      <c r="H1188">
        <v>2.9</v>
      </c>
      <c r="I1188">
        <v>7.4</v>
      </c>
      <c r="J1188">
        <v>25</v>
      </c>
      <c r="K1188">
        <v>982.9</v>
      </c>
      <c r="L1188">
        <v>1016.1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 t="s">
        <v>20</v>
      </c>
      <c r="T1188">
        <v>0</v>
      </c>
      <c r="U1188">
        <v>1187</v>
      </c>
    </row>
    <row r="1189" spans="1:21">
      <c r="A1189" s="27">
        <v>42839.2590277778</v>
      </c>
      <c r="B1189">
        <v>17.2</v>
      </c>
      <c r="C1189">
        <v>49</v>
      </c>
      <c r="D1189" s="28">
        <v>7.5</v>
      </c>
      <c r="E1189" s="28">
        <v>73</v>
      </c>
      <c r="F1189">
        <v>0</v>
      </c>
      <c r="G1189">
        <v>0</v>
      </c>
      <c r="H1189">
        <v>3</v>
      </c>
      <c r="I1189">
        <v>7.5</v>
      </c>
      <c r="J1189">
        <v>23</v>
      </c>
      <c r="K1189">
        <v>982.9</v>
      </c>
      <c r="L1189">
        <v>1016.1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 t="s">
        <v>20</v>
      </c>
      <c r="T1189">
        <v>0</v>
      </c>
      <c r="U1189">
        <v>1188</v>
      </c>
    </row>
    <row r="1190" spans="1:21">
      <c r="A1190" s="27">
        <v>42839.260416666701</v>
      </c>
      <c r="B1190">
        <v>17.2</v>
      </c>
      <c r="C1190">
        <v>49</v>
      </c>
      <c r="D1190" s="28">
        <v>7.5</v>
      </c>
      <c r="E1190" s="28">
        <v>72</v>
      </c>
      <c r="F1190">
        <v>0</v>
      </c>
      <c r="G1190">
        <v>0</v>
      </c>
      <c r="H1190">
        <v>2.8</v>
      </c>
      <c r="I1190">
        <v>7.5</v>
      </c>
      <c r="J1190">
        <v>14</v>
      </c>
      <c r="K1190">
        <v>983</v>
      </c>
      <c r="L1190">
        <v>1016.2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 t="s">
        <v>20</v>
      </c>
      <c r="T1190">
        <v>0</v>
      </c>
      <c r="U1190">
        <v>1189</v>
      </c>
    </row>
    <row r="1191" spans="1:21">
      <c r="A1191" s="27">
        <v>42839.261805555601</v>
      </c>
      <c r="B1191">
        <v>17.2</v>
      </c>
      <c r="C1191">
        <v>49</v>
      </c>
      <c r="D1191" s="28">
        <v>7.5</v>
      </c>
      <c r="E1191" s="28">
        <v>74</v>
      </c>
      <c r="F1191">
        <v>0</v>
      </c>
      <c r="G1191">
        <v>0</v>
      </c>
      <c r="H1191">
        <v>3.2</v>
      </c>
      <c r="I1191">
        <v>7.5</v>
      </c>
      <c r="J1191">
        <v>11</v>
      </c>
      <c r="K1191">
        <v>983.1</v>
      </c>
      <c r="L1191">
        <v>1016.3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 t="s">
        <v>20</v>
      </c>
      <c r="T1191">
        <v>0</v>
      </c>
      <c r="U1191">
        <v>1190</v>
      </c>
    </row>
    <row r="1192" spans="1:21">
      <c r="A1192" s="27">
        <v>42839.2631944444</v>
      </c>
      <c r="B1192">
        <v>17.2</v>
      </c>
      <c r="C1192">
        <v>49</v>
      </c>
      <c r="D1192" s="28">
        <v>7.5</v>
      </c>
      <c r="E1192" s="28">
        <v>72</v>
      </c>
      <c r="F1192">
        <v>0.7</v>
      </c>
      <c r="G1192">
        <v>4</v>
      </c>
      <c r="H1192">
        <v>2.8</v>
      </c>
      <c r="I1192">
        <v>7.5</v>
      </c>
      <c r="J1192">
        <v>358</v>
      </c>
      <c r="K1192">
        <v>983.2</v>
      </c>
      <c r="L1192">
        <v>1016.4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 t="s">
        <v>20</v>
      </c>
      <c r="T1192">
        <v>0</v>
      </c>
      <c r="U1192">
        <v>1191</v>
      </c>
    </row>
    <row r="1193" spans="1:21">
      <c r="A1193" s="27">
        <v>42839.264583333301</v>
      </c>
      <c r="B1193">
        <v>17.2</v>
      </c>
      <c r="C1193">
        <v>49</v>
      </c>
      <c r="D1193" s="28">
        <v>7.5</v>
      </c>
      <c r="E1193" s="28">
        <v>72</v>
      </c>
      <c r="F1193">
        <v>0</v>
      </c>
      <c r="G1193">
        <v>0</v>
      </c>
      <c r="H1193">
        <v>2.8</v>
      </c>
      <c r="I1193">
        <v>7.5</v>
      </c>
      <c r="J1193">
        <v>15</v>
      </c>
      <c r="K1193">
        <v>983.1</v>
      </c>
      <c r="L1193">
        <v>1016.3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 t="s">
        <v>20</v>
      </c>
      <c r="T1193">
        <v>0</v>
      </c>
      <c r="U1193">
        <v>1192</v>
      </c>
    </row>
    <row r="1194" spans="1:21">
      <c r="A1194" s="27">
        <v>42839.265972222202</v>
      </c>
      <c r="B1194">
        <v>17.2</v>
      </c>
      <c r="C1194">
        <v>49</v>
      </c>
      <c r="D1194" s="28">
        <v>7.5</v>
      </c>
      <c r="E1194" s="28">
        <v>73</v>
      </c>
      <c r="F1194">
        <v>0</v>
      </c>
      <c r="G1194">
        <v>0</v>
      </c>
      <c r="H1194">
        <v>3</v>
      </c>
      <c r="I1194">
        <v>7.5</v>
      </c>
      <c r="J1194">
        <v>7</v>
      </c>
      <c r="K1194">
        <v>983</v>
      </c>
      <c r="L1194">
        <v>1016.2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 t="s">
        <v>20</v>
      </c>
      <c r="T1194">
        <v>0</v>
      </c>
      <c r="U1194">
        <v>1193</v>
      </c>
    </row>
    <row r="1195" spans="1:21">
      <c r="A1195" s="27">
        <v>42839.267361111102</v>
      </c>
      <c r="B1195">
        <v>17.2</v>
      </c>
      <c r="C1195">
        <v>49</v>
      </c>
      <c r="D1195" s="28">
        <v>7.5</v>
      </c>
      <c r="E1195" s="28">
        <v>75</v>
      </c>
      <c r="F1195">
        <v>0</v>
      </c>
      <c r="G1195">
        <v>0</v>
      </c>
      <c r="H1195">
        <v>3.4</v>
      </c>
      <c r="I1195">
        <v>7.5</v>
      </c>
      <c r="J1195">
        <v>357</v>
      </c>
      <c r="K1195">
        <v>983.1</v>
      </c>
      <c r="L1195">
        <v>1016.3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 t="s">
        <v>20</v>
      </c>
      <c r="T1195">
        <v>0</v>
      </c>
      <c r="U1195">
        <v>1194</v>
      </c>
    </row>
    <row r="1196" spans="1:21">
      <c r="A1196" s="27">
        <v>42839.268750000003</v>
      </c>
      <c r="B1196">
        <v>17.2</v>
      </c>
      <c r="C1196">
        <v>49</v>
      </c>
      <c r="D1196" s="28">
        <v>7.5</v>
      </c>
      <c r="E1196" s="28">
        <v>75</v>
      </c>
      <c r="F1196">
        <v>0</v>
      </c>
      <c r="G1196">
        <v>0</v>
      </c>
      <c r="H1196">
        <v>3.4</v>
      </c>
      <c r="I1196">
        <v>7.5</v>
      </c>
      <c r="J1196">
        <v>358</v>
      </c>
      <c r="K1196">
        <v>983.2</v>
      </c>
      <c r="L1196">
        <v>1016.4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 t="s">
        <v>20</v>
      </c>
      <c r="T1196">
        <v>0</v>
      </c>
      <c r="U1196">
        <v>1195</v>
      </c>
    </row>
    <row r="1197" spans="1:21">
      <c r="A1197" s="27">
        <v>42839.270138888904</v>
      </c>
      <c r="B1197">
        <v>17.2</v>
      </c>
      <c r="C1197">
        <v>49</v>
      </c>
      <c r="D1197" s="28">
        <v>7.5</v>
      </c>
      <c r="E1197" s="28">
        <v>74</v>
      </c>
      <c r="F1197">
        <v>0.4</v>
      </c>
      <c r="G1197">
        <v>4</v>
      </c>
      <c r="H1197">
        <v>3.2</v>
      </c>
      <c r="I1197">
        <v>7.5</v>
      </c>
      <c r="J1197">
        <v>283</v>
      </c>
      <c r="K1197">
        <v>983.2</v>
      </c>
      <c r="L1197">
        <v>1016.4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 t="s">
        <v>20</v>
      </c>
      <c r="T1197">
        <v>0</v>
      </c>
      <c r="U1197">
        <v>1196</v>
      </c>
    </row>
    <row r="1198" spans="1:21">
      <c r="A1198" s="27">
        <v>42839.271527777797</v>
      </c>
      <c r="B1198">
        <v>17.2</v>
      </c>
      <c r="C1198">
        <v>49</v>
      </c>
      <c r="D1198" s="28">
        <v>7.5</v>
      </c>
      <c r="E1198" s="28">
        <v>74</v>
      </c>
      <c r="F1198">
        <v>0</v>
      </c>
      <c r="G1198">
        <v>0</v>
      </c>
      <c r="H1198">
        <v>3.2</v>
      </c>
      <c r="I1198">
        <v>7.5</v>
      </c>
      <c r="J1198">
        <v>291</v>
      </c>
      <c r="K1198">
        <v>983.3</v>
      </c>
      <c r="L1198">
        <v>1016.5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 t="s">
        <v>20</v>
      </c>
      <c r="T1198">
        <v>0</v>
      </c>
      <c r="U1198">
        <v>1197</v>
      </c>
    </row>
    <row r="1199" spans="1:21">
      <c r="A1199" s="27">
        <v>42839.272916666698</v>
      </c>
      <c r="B1199">
        <v>17.2</v>
      </c>
      <c r="C1199">
        <v>49</v>
      </c>
      <c r="D1199" s="28">
        <v>7.5</v>
      </c>
      <c r="E1199" s="28">
        <v>75</v>
      </c>
      <c r="F1199">
        <v>0</v>
      </c>
      <c r="G1199">
        <v>0</v>
      </c>
      <c r="H1199">
        <v>3.4</v>
      </c>
      <c r="I1199">
        <v>7.5</v>
      </c>
      <c r="J1199">
        <v>3</v>
      </c>
      <c r="K1199">
        <v>983.3</v>
      </c>
      <c r="L1199">
        <v>1016.5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 t="s">
        <v>20</v>
      </c>
      <c r="T1199">
        <v>0</v>
      </c>
      <c r="U1199">
        <v>1198</v>
      </c>
    </row>
    <row r="1200" spans="1:21">
      <c r="A1200" s="27">
        <v>42839.274305555598</v>
      </c>
      <c r="B1200">
        <v>17.2</v>
      </c>
      <c r="C1200">
        <v>49</v>
      </c>
      <c r="D1200" s="28">
        <v>7.5</v>
      </c>
      <c r="E1200" s="28">
        <v>75</v>
      </c>
      <c r="F1200">
        <v>0</v>
      </c>
      <c r="G1200">
        <v>0</v>
      </c>
      <c r="H1200">
        <v>3.4</v>
      </c>
      <c r="I1200">
        <v>7.5</v>
      </c>
      <c r="J1200">
        <v>8</v>
      </c>
      <c r="K1200">
        <v>983.3</v>
      </c>
      <c r="L1200">
        <v>1016.5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 t="s">
        <v>20</v>
      </c>
      <c r="T1200">
        <v>0</v>
      </c>
      <c r="U1200">
        <v>1199</v>
      </c>
    </row>
    <row r="1201" spans="1:21">
      <c r="A1201" s="27">
        <v>42839.275694444397</v>
      </c>
      <c r="B1201">
        <v>17.2</v>
      </c>
      <c r="C1201">
        <v>49</v>
      </c>
      <c r="D1201" s="28">
        <v>7.5</v>
      </c>
      <c r="E1201" s="28">
        <v>75</v>
      </c>
      <c r="F1201">
        <v>0</v>
      </c>
      <c r="G1201">
        <v>0</v>
      </c>
      <c r="H1201">
        <v>3.4</v>
      </c>
      <c r="I1201">
        <v>7.5</v>
      </c>
      <c r="J1201">
        <v>8</v>
      </c>
      <c r="K1201">
        <v>983.3</v>
      </c>
      <c r="L1201">
        <v>1016.5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 t="s">
        <v>20</v>
      </c>
      <c r="T1201">
        <v>0</v>
      </c>
      <c r="U1201">
        <v>1200</v>
      </c>
    </row>
    <row r="1202" spans="1:21">
      <c r="A1202" s="27">
        <v>42839.277083333298</v>
      </c>
      <c r="B1202">
        <v>17.2</v>
      </c>
      <c r="C1202">
        <v>49</v>
      </c>
      <c r="D1202" s="28">
        <v>7.5</v>
      </c>
      <c r="E1202" s="28">
        <v>74</v>
      </c>
      <c r="F1202">
        <v>0</v>
      </c>
      <c r="G1202">
        <v>0</v>
      </c>
      <c r="H1202">
        <v>3.2</v>
      </c>
      <c r="I1202">
        <v>7.5</v>
      </c>
      <c r="J1202">
        <v>24</v>
      </c>
      <c r="K1202">
        <v>983.5</v>
      </c>
      <c r="L1202">
        <v>1016.7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 t="s">
        <v>20</v>
      </c>
      <c r="T1202">
        <v>0</v>
      </c>
      <c r="U1202">
        <v>1201</v>
      </c>
    </row>
    <row r="1203" spans="1:21">
      <c r="A1203" s="27">
        <v>42839.278472222199</v>
      </c>
      <c r="B1203">
        <v>17.2</v>
      </c>
      <c r="C1203">
        <v>49</v>
      </c>
      <c r="D1203" s="28">
        <v>7.5</v>
      </c>
      <c r="E1203" s="28">
        <v>72</v>
      </c>
      <c r="F1203">
        <v>0.4</v>
      </c>
      <c r="G1203">
        <v>4</v>
      </c>
      <c r="H1203">
        <v>2.8</v>
      </c>
      <c r="I1203">
        <v>7.5</v>
      </c>
      <c r="J1203">
        <v>2</v>
      </c>
      <c r="K1203">
        <v>983.3</v>
      </c>
      <c r="L1203">
        <v>1016.5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0.06</v>
      </c>
      <c r="S1203" t="s">
        <v>20</v>
      </c>
      <c r="T1203">
        <v>0</v>
      </c>
      <c r="U1203">
        <v>1202</v>
      </c>
    </row>
    <row r="1204" spans="1:21">
      <c r="A1204" s="27">
        <v>42839.279861111099</v>
      </c>
      <c r="B1204">
        <v>17.2</v>
      </c>
      <c r="C1204">
        <v>49</v>
      </c>
      <c r="D1204" s="28">
        <v>7.5</v>
      </c>
      <c r="E1204" s="28">
        <v>71</v>
      </c>
      <c r="F1204">
        <v>0.7</v>
      </c>
      <c r="G1204">
        <v>4</v>
      </c>
      <c r="H1204">
        <v>2.6</v>
      </c>
      <c r="I1204">
        <v>7.5</v>
      </c>
      <c r="J1204">
        <v>356</v>
      </c>
      <c r="K1204">
        <v>983.2</v>
      </c>
      <c r="L1204">
        <v>1016.4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0.28000000000000003</v>
      </c>
      <c r="S1204" t="s">
        <v>20</v>
      </c>
      <c r="T1204">
        <v>0</v>
      </c>
      <c r="U1204">
        <v>1203</v>
      </c>
    </row>
    <row r="1205" spans="1:21">
      <c r="A1205" s="27">
        <v>42839.28125</v>
      </c>
      <c r="B1205">
        <v>17.2</v>
      </c>
      <c r="C1205">
        <v>49</v>
      </c>
      <c r="D1205" s="28">
        <v>7.5</v>
      </c>
      <c r="E1205" s="28">
        <v>71</v>
      </c>
      <c r="F1205">
        <v>1.4</v>
      </c>
      <c r="G1205">
        <v>4</v>
      </c>
      <c r="H1205">
        <v>2.6</v>
      </c>
      <c r="I1205">
        <v>7.5</v>
      </c>
      <c r="J1205">
        <v>14</v>
      </c>
      <c r="K1205">
        <v>983.4</v>
      </c>
      <c r="L1205">
        <v>1016.6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0.56000000000000005</v>
      </c>
      <c r="S1205" t="s">
        <v>20</v>
      </c>
      <c r="T1205">
        <v>0</v>
      </c>
      <c r="U1205">
        <v>1204</v>
      </c>
    </row>
    <row r="1206" spans="1:21">
      <c r="A1206" s="27">
        <v>42839.282638888901</v>
      </c>
      <c r="B1206">
        <v>17.2</v>
      </c>
      <c r="C1206">
        <v>49</v>
      </c>
      <c r="D1206" s="28">
        <v>7.6</v>
      </c>
      <c r="E1206" s="28">
        <v>70</v>
      </c>
      <c r="F1206">
        <v>2.2000000000000002</v>
      </c>
      <c r="G1206">
        <v>4</v>
      </c>
      <c r="H1206">
        <v>2.5</v>
      </c>
      <c r="I1206">
        <v>7.6</v>
      </c>
      <c r="J1206">
        <v>30</v>
      </c>
      <c r="K1206">
        <v>983.5</v>
      </c>
      <c r="L1206">
        <v>1016.7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0.9</v>
      </c>
      <c r="S1206" t="s">
        <v>20</v>
      </c>
      <c r="T1206">
        <v>0</v>
      </c>
      <c r="U1206">
        <v>1205</v>
      </c>
    </row>
    <row r="1207" spans="1:21">
      <c r="A1207" s="27">
        <v>42839.284027777801</v>
      </c>
      <c r="B1207">
        <v>17.2</v>
      </c>
      <c r="C1207">
        <v>49</v>
      </c>
      <c r="D1207" s="28">
        <v>7.6</v>
      </c>
      <c r="E1207" s="28">
        <v>70</v>
      </c>
      <c r="F1207">
        <v>2.9</v>
      </c>
      <c r="G1207">
        <v>4</v>
      </c>
      <c r="H1207">
        <v>2.5</v>
      </c>
      <c r="I1207">
        <v>7.6</v>
      </c>
      <c r="J1207">
        <v>23</v>
      </c>
      <c r="K1207">
        <v>983.4</v>
      </c>
      <c r="L1207">
        <v>1016.6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1.41</v>
      </c>
      <c r="S1207" t="s">
        <v>20</v>
      </c>
      <c r="T1207">
        <v>0</v>
      </c>
      <c r="U1207">
        <v>1206</v>
      </c>
    </row>
    <row r="1208" spans="1:21">
      <c r="A1208" s="27">
        <v>42839.285416666702</v>
      </c>
      <c r="B1208">
        <v>17.2</v>
      </c>
      <c r="C1208">
        <v>49</v>
      </c>
      <c r="D1208" s="28">
        <v>7.6</v>
      </c>
      <c r="E1208" s="28">
        <v>70</v>
      </c>
      <c r="F1208">
        <v>3.2</v>
      </c>
      <c r="G1208">
        <v>4</v>
      </c>
      <c r="H1208">
        <v>2.5</v>
      </c>
      <c r="I1208">
        <v>7.6</v>
      </c>
      <c r="J1208">
        <v>59</v>
      </c>
      <c r="K1208">
        <v>983.5</v>
      </c>
      <c r="L1208">
        <v>1016.7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2.08</v>
      </c>
      <c r="S1208" t="s">
        <v>20</v>
      </c>
      <c r="T1208">
        <v>0</v>
      </c>
      <c r="U1208">
        <v>1207</v>
      </c>
    </row>
    <row r="1209" spans="1:21">
      <c r="A1209" s="27">
        <v>42839.286805555603</v>
      </c>
      <c r="B1209">
        <v>17.2</v>
      </c>
      <c r="C1209">
        <v>49</v>
      </c>
      <c r="D1209" s="28">
        <v>7.7</v>
      </c>
      <c r="E1209" s="28">
        <v>70</v>
      </c>
      <c r="F1209">
        <v>1.4</v>
      </c>
      <c r="G1209">
        <v>4</v>
      </c>
      <c r="H1209">
        <v>2.6</v>
      </c>
      <c r="I1209">
        <v>7.7</v>
      </c>
      <c r="J1209">
        <v>26</v>
      </c>
      <c r="K1209">
        <v>983.3</v>
      </c>
      <c r="L1209">
        <v>1016.5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2.98</v>
      </c>
      <c r="S1209" t="s">
        <v>20</v>
      </c>
      <c r="T1209">
        <v>0</v>
      </c>
      <c r="U1209">
        <v>1208</v>
      </c>
    </row>
    <row r="1210" spans="1:21">
      <c r="A1210" s="27">
        <v>42839.288194444402</v>
      </c>
      <c r="B1210">
        <v>17.2</v>
      </c>
      <c r="C1210">
        <v>49</v>
      </c>
      <c r="D1210" s="28">
        <v>7.7</v>
      </c>
      <c r="E1210" s="28">
        <v>70</v>
      </c>
      <c r="F1210">
        <v>4</v>
      </c>
      <c r="G1210">
        <v>4</v>
      </c>
      <c r="H1210">
        <v>2.6</v>
      </c>
      <c r="I1210">
        <v>7.7</v>
      </c>
      <c r="J1210">
        <v>18</v>
      </c>
      <c r="K1210">
        <v>983.3</v>
      </c>
      <c r="L1210">
        <v>1016.5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3.77</v>
      </c>
      <c r="S1210" t="s">
        <v>20</v>
      </c>
      <c r="T1210">
        <v>0</v>
      </c>
      <c r="U1210">
        <v>1209</v>
      </c>
    </row>
    <row r="1211" spans="1:21">
      <c r="A1211" s="27">
        <v>42839.289583333302</v>
      </c>
      <c r="B1211">
        <v>17.2</v>
      </c>
      <c r="C1211">
        <v>49</v>
      </c>
      <c r="D1211" s="28">
        <v>7.7</v>
      </c>
      <c r="E1211" s="28">
        <v>69</v>
      </c>
      <c r="F1211">
        <v>2.2000000000000002</v>
      </c>
      <c r="G1211">
        <v>4</v>
      </c>
      <c r="H1211">
        <v>2.4</v>
      </c>
      <c r="I1211">
        <v>7.7</v>
      </c>
      <c r="J1211">
        <v>26</v>
      </c>
      <c r="K1211">
        <v>983.5</v>
      </c>
      <c r="L1211">
        <v>1016.7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4.55</v>
      </c>
      <c r="S1211" t="s">
        <v>20</v>
      </c>
      <c r="T1211">
        <v>0</v>
      </c>
      <c r="U1211">
        <v>1210</v>
      </c>
    </row>
    <row r="1212" spans="1:21">
      <c r="A1212" s="27">
        <v>42839.290972222203</v>
      </c>
      <c r="B1212">
        <v>17.2</v>
      </c>
      <c r="C1212">
        <v>49</v>
      </c>
      <c r="D1212" s="28">
        <v>7.8</v>
      </c>
      <c r="E1212" s="28">
        <v>69</v>
      </c>
      <c r="F1212">
        <v>2.2000000000000002</v>
      </c>
      <c r="G1212">
        <v>4</v>
      </c>
      <c r="H1212">
        <v>2.5</v>
      </c>
      <c r="I1212">
        <v>7.8</v>
      </c>
      <c r="J1212">
        <v>74</v>
      </c>
      <c r="K1212">
        <v>983.4</v>
      </c>
      <c r="L1212">
        <v>1016.6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4.76</v>
      </c>
      <c r="S1212" t="s">
        <v>20</v>
      </c>
      <c r="T1212">
        <v>0</v>
      </c>
      <c r="U1212">
        <v>1211</v>
      </c>
    </row>
    <row r="1213" spans="1:21">
      <c r="A1213" s="27">
        <v>42839.292361111096</v>
      </c>
      <c r="B1213">
        <v>17.2</v>
      </c>
      <c r="C1213">
        <v>49</v>
      </c>
      <c r="D1213" s="28">
        <v>7.8</v>
      </c>
      <c r="E1213" s="28">
        <v>69</v>
      </c>
      <c r="F1213">
        <v>4</v>
      </c>
      <c r="G1213">
        <v>4</v>
      </c>
      <c r="H1213">
        <v>2.5</v>
      </c>
      <c r="I1213">
        <v>7.8</v>
      </c>
      <c r="J1213">
        <v>11</v>
      </c>
      <c r="K1213">
        <v>983.3</v>
      </c>
      <c r="L1213">
        <v>1016.5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5.72</v>
      </c>
      <c r="S1213" t="s">
        <v>20</v>
      </c>
      <c r="T1213">
        <v>0</v>
      </c>
      <c r="U1213">
        <v>1212</v>
      </c>
    </row>
    <row r="1214" spans="1:21">
      <c r="A1214" s="27">
        <v>42839.293749999997</v>
      </c>
      <c r="B1214">
        <v>17.2</v>
      </c>
      <c r="C1214">
        <v>49</v>
      </c>
      <c r="D1214" s="28">
        <v>7.9</v>
      </c>
      <c r="E1214" s="28">
        <v>69</v>
      </c>
      <c r="F1214">
        <v>0.4</v>
      </c>
      <c r="G1214">
        <v>4</v>
      </c>
      <c r="H1214">
        <v>2.6</v>
      </c>
      <c r="I1214">
        <v>7.9</v>
      </c>
      <c r="J1214">
        <v>354</v>
      </c>
      <c r="K1214">
        <v>983.4</v>
      </c>
      <c r="L1214">
        <v>1016.6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6.73</v>
      </c>
      <c r="S1214" t="s">
        <v>20</v>
      </c>
      <c r="T1214">
        <v>0</v>
      </c>
      <c r="U1214">
        <v>1213</v>
      </c>
    </row>
    <row r="1215" spans="1:21">
      <c r="A1215" s="27">
        <v>42839.295138888898</v>
      </c>
      <c r="B1215">
        <v>17.2</v>
      </c>
      <c r="C1215">
        <v>49</v>
      </c>
      <c r="D1215" s="28">
        <v>8</v>
      </c>
      <c r="E1215" s="28">
        <v>70</v>
      </c>
      <c r="F1215">
        <v>0.7</v>
      </c>
      <c r="G1215">
        <v>4</v>
      </c>
      <c r="H1215">
        <v>2.9</v>
      </c>
      <c r="I1215">
        <v>8</v>
      </c>
      <c r="J1215">
        <v>24</v>
      </c>
      <c r="K1215">
        <v>983.6</v>
      </c>
      <c r="L1215">
        <v>1016.8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7.54</v>
      </c>
      <c r="S1215" t="s">
        <v>20</v>
      </c>
      <c r="T1215">
        <v>0</v>
      </c>
      <c r="U1215">
        <v>1214</v>
      </c>
    </row>
    <row r="1216" spans="1:21">
      <c r="A1216" s="27">
        <v>42839.296527777798</v>
      </c>
      <c r="B1216">
        <v>17.2</v>
      </c>
      <c r="C1216">
        <v>49</v>
      </c>
      <c r="D1216" s="28">
        <v>8</v>
      </c>
      <c r="E1216" s="28">
        <v>71</v>
      </c>
      <c r="F1216">
        <v>0</v>
      </c>
      <c r="G1216">
        <v>0</v>
      </c>
      <c r="H1216">
        <v>3.1</v>
      </c>
      <c r="I1216">
        <v>8</v>
      </c>
      <c r="J1216">
        <v>20</v>
      </c>
      <c r="K1216">
        <v>983.5</v>
      </c>
      <c r="L1216">
        <v>1016.7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8.81</v>
      </c>
      <c r="S1216" t="s">
        <v>20</v>
      </c>
      <c r="T1216">
        <v>0</v>
      </c>
      <c r="U1216">
        <v>1215</v>
      </c>
    </row>
    <row r="1217" spans="1:21">
      <c r="A1217" s="27">
        <v>42839.297916666699</v>
      </c>
      <c r="B1217">
        <v>17.2</v>
      </c>
      <c r="C1217">
        <v>49</v>
      </c>
      <c r="D1217" s="28">
        <v>8.1</v>
      </c>
      <c r="E1217" s="28">
        <v>70</v>
      </c>
      <c r="F1217">
        <v>0</v>
      </c>
      <c r="G1217">
        <v>0</v>
      </c>
      <c r="H1217">
        <v>3</v>
      </c>
      <c r="I1217">
        <v>8.1</v>
      </c>
      <c r="J1217">
        <v>3</v>
      </c>
      <c r="K1217">
        <v>983.4</v>
      </c>
      <c r="L1217">
        <v>1016.6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10.119999999999999</v>
      </c>
      <c r="S1217" t="s">
        <v>20</v>
      </c>
      <c r="T1217">
        <v>0</v>
      </c>
      <c r="U1217">
        <v>1216</v>
      </c>
    </row>
    <row r="1218" spans="1:21">
      <c r="A1218" s="27">
        <v>42839.2993055556</v>
      </c>
      <c r="B1218">
        <v>17.2</v>
      </c>
      <c r="C1218">
        <v>49</v>
      </c>
      <c r="D1218" s="28">
        <v>8.1999999999999993</v>
      </c>
      <c r="E1218" s="28">
        <v>70</v>
      </c>
      <c r="F1218">
        <v>0</v>
      </c>
      <c r="G1218">
        <v>0</v>
      </c>
      <c r="H1218">
        <v>3.1</v>
      </c>
      <c r="I1218">
        <v>8.1999999999999993</v>
      </c>
      <c r="J1218">
        <v>18</v>
      </c>
      <c r="K1218">
        <v>983.5</v>
      </c>
      <c r="L1218">
        <v>1016.7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11.64</v>
      </c>
      <c r="S1218" t="s">
        <v>20</v>
      </c>
      <c r="T1218">
        <v>0</v>
      </c>
      <c r="U1218">
        <v>1217</v>
      </c>
    </row>
    <row r="1219" spans="1:21">
      <c r="A1219" s="27">
        <v>42839.300694444399</v>
      </c>
      <c r="B1219">
        <v>17.2</v>
      </c>
      <c r="C1219">
        <v>49</v>
      </c>
      <c r="D1219" s="28">
        <v>8.1999999999999993</v>
      </c>
      <c r="E1219" s="28">
        <v>70</v>
      </c>
      <c r="F1219">
        <v>0</v>
      </c>
      <c r="G1219">
        <v>0</v>
      </c>
      <c r="H1219">
        <v>3.1</v>
      </c>
      <c r="I1219">
        <v>8.1999999999999993</v>
      </c>
      <c r="J1219">
        <v>24</v>
      </c>
      <c r="K1219">
        <v>983.6</v>
      </c>
      <c r="L1219">
        <v>1016.8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12.6</v>
      </c>
      <c r="S1219" t="s">
        <v>20</v>
      </c>
      <c r="T1219">
        <v>0</v>
      </c>
      <c r="U1219">
        <v>1218</v>
      </c>
    </row>
    <row r="1220" spans="1:21">
      <c r="A1220" s="27">
        <v>42839.302083333299</v>
      </c>
      <c r="B1220">
        <v>17.2</v>
      </c>
      <c r="C1220">
        <v>49</v>
      </c>
      <c r="D1220" s="28">
        <v>8.1999999999999993</v>
      </c>
      <c r="E1220" s="28">
        <v>73</v>
      </c>
      <c r="F1220">
        <v>0</v>
      </c>
      <c r="G1220">
        <v>0</v>
      </c>
      <c r="H1220">
        <v>3.7</v>
      </c>
      <c r="I1220">
        <v>8.1999999999999993</v>
      </c>
      <c r="J1220">
        <v>21</v>
      </c>
      <c r="K1220">
        <v>983.5</v>
      </c>
      <c r="L1220">
        <v>1016.7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13.66</v>
      </c>
      <c r="S1220" t="s">
        <v>20</v>
      </c>
      <c r="T1220">
        <v>0</v>
      </c>
      <c r="U1220">
        <v>1219</v>
      </c>
    </row>
    <row r="1221" spans="1:21">
      <c r="A1221" s="27">
        <v>42839.3034722222</v>
      </c>
      <c r="B1221">
        <v>17.100000000000001</v>
      </c>
      <c r="C1221">
        <v>49</v>
      </c>
      <c r="D1221" s="28">
        <v>8.1999999999999993</v>
      </c>
      <c r="E1221" s="28">
        <v>72</v>
      </c>
      <c r="F1221">
        <v>0</v>
      </c>
      <c r="G1221">
        <v>0</v>
      </c>
      <c r="H1221">
        <v>3.5</v>
      </c>
      <c r="I1221">
        <v>8.1999999999999993</v>
      </c>
      <c r="J1221">
        <v>14</v>
      </c>
      <c r="K1221">
        <v>983.6</v>
      </c>
      <c r="L1221">
        <v>1016.8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13.23</v>
      </c>
      <c r="S1221" t="s">
        <v>20</v>
      </c>
      <c r="T1221">
        <v>0</v>
      </c>
      <c r="U1221">
        <v>1220</v>
      </c>
    </row>
    <row r="1222" spans="1:21">
      <c r="A1222" s="27">
        <v>42839.304861111101</v>
      </c>
      <c r="B1222">
        <v>17.100000000000001</v>
      </c>
      <c r="C1222">
        <v>49</v>
      </c>
      <c r="D1222" s="28">
        <v>8.1999999999999993</v>
      </c>
      <c r="E1222" s="28">
        <v>71</v>
      </c>
      <c r="F1222">
        <v>1.8</v>
      </c>
      <c r="G1222">
        <v>4</v>
      </c>
      <c r="H1222">
        <v>3.3</v>
      </c>
      <c r="I1222">
        <v>8.1999999999999993</v>
      </c>
      <c r="J1222">
        <v>10</v>
      </c>
      <c r="K1222">
        <v>983.6</v>
      </c>
      <c r="L1222">
        <v>1016.8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14.26</v>
      </c>
      <c r="S1222" t="s">
        <v>20</v>
      </c>
      <c r="T1222">
        <v>0</v>
      </c>
      <c r="U1222">
        <v>1221</v>
      </c>
    </row>
    <row r="1223" spans="1:21">
      <c r="A1223" s="27">
        <v>42839.306250000001</v>
      </c>
      <c r="B1223">
        <v>17.100000000000001</v>
      </c>
      <c r="C1223">
        <v>49</v>
      </c>
      <c r="D1223" s="28">
        <v>8.1999999999999993</v>
      </c>
      <c r="E1223" s="28">
        <v>71</v>
      </c>
      <c r="F1223">
        <v>0.7</v>
      </c>
      <c r="G1223">
        <v>4</v>
      </c>
      <c r="H1223">
        <v>3.3</v>
      </c>
      <c r="I1223">
        <v>8.1999999999999993</v>
      </c>
      <c r="J1223">
        <v>16</v>
      </c>
      <c r="K1223">
        <v>983.5</v>
      </c>
      <c r="L1223">
        <v>1016.7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16.64</v>
      </c>
      <c r="S1223" t="s">
        <v>20</v>
      </c>
      <c r="T1223">
        <v>0</v>
      </c>
      <c r="U1223">
        <v>1222</v>
      </c>
    </row>
    <row r="1224" spans="1:21">
      <c r="A1224" s="27">
        <v>42839.307638888902</v>
      </c>
      <c r="B1224">
        <v>17.100000000000001</v>
      </c>
      <c r="C1224">
        <v>49</v>
      </c>
      <c r="D1224" s="28">
        <v>8.1999999999999993</v>
      </c>
      <c r="E1224" s="28">
        <v>73</v>
      </c>
      <c r="F1224">
        <v>0</v>
      </c>
      <c r="G1224">
        <v>0</v>
      </c>
      <c r="H1224">
        <v>3.7</v>
      </c>
      <c r="I1224">
        <v>8.1999999999999993</v>
      </c>
      <c r="J1224">
        <v>326</v>
      </c>
      <c r="K1224">
        <v>983.7</v>
      </c>
      <c r="L1224">
        <v>1016.9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17.989999999999998</v>
      </c>
      <c r="S1224" t="s">
        <v>20</v>
      </c>
      <c r="T1224">
        <v>0</v>
      </c>
      <c r="U1224">
        <v>1223</v>
      </c>
    </row>
    <row r="1225" spans="1:21">
      <c r="A1225" s="27">
        <v>42839.309027777803</v>
      </c>
      <c r="B1225">
        <v>17.100000000000001</v>
      </c>
      <c r="C1225">
        <v>49</v>
      </c>
      <c r="D1225" s="28">
        <v>8.1999999999999993</v>
      </c>
      <c r="E1225" s="28">
        <v>73</v>
      </c>
      <c r="F1225">
        <v>0.4</v>
      </c>
      <c r="G1225">
        <v>4</v>
      </c>
      <c r="H1225">
        <v>3.7</v>
      </c>
      <c r="I1225">
        <v>8.1999999999999993</v>
      </c>
      <c r="J1225">
        <v>347</v>
      </c>
      <c r="K1225">
        <v>983.8</v>
      </c>
      <c r="L1225">
        <v>1017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19.829999999999998</v>
      </c>
      <c r="S1225" t="s">
        <v>20</v>
      </c>
      <c r="T1225">
        <v>0</v>
      </c>
      <c r="U1225">
        <v>1224</v>
      </c>
    </row>
    <row r="1226" spans="1:21">
      <c r="A1226" s="27">
        <v>42839.310416666704</v>
      </c>
      <c r="B1226">
        <v>17.100000000000001</v>
      </c>
      <c r="C1226">
        <v>49</v>
      </c>
      <c r="D1226" s="28">
        <v>8.1999999999999993</v>
      </c>
      <c r="E1226" s="28">
        <v>73</v>
      </c>
      <c r="F1226">
        <v>0</v>
      </c>
      <c r="G1226">
        <v>0</v>
      </c>
      <c r="H1226">
        <v>3.7</v>
      </c>
      <c r="I1226">
        <v>8.1999999999999993</v>
      </c>
      <c r="J1226">
        <v>25</v>
      </c>
      <c r="K1226">
        <v>983.7</v>
      </c>
      <c r="L1226">
        <v>1016.9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21.99</v>
      </c>
      <c r="S1226" t="s">
        <v>20</v>
      </c>
      <c r="T1226">
        <v>0</v>
      </c>
      <c r="U1226">
        <v>1225</v>
      </c>
    </row>
    <row r="1227" spans="1:21">
      <c r="A1227" s="27">
        <v>42839.311805555597</v>
      </c>
      <c r="B1227">
        <v>17.100000000000001</v>
      </c>
      <c r="C1227">
        <v>49</v>
      </c>
      <c r="D1227" s="28">
        <v>8.1999999999999993</v>
      </c>
      <c r="E1227" s="28">
        <v>71</v>
      </c>
      <c r="F1227">
        <v>5.4</v>
      </c>
      <c r="G1227">
        <v>7.9</v>
      </c>
      <c r="H1227">
        <v>3.3</v>
      </c>
      <c r="I1227">
        <v>7.6</v>
      </c>
      <c r="J1227">
        <v>20</v>
      </c>
      <c r="K1227">
        <v>983.7</v>
      </c>
      <c r="L1227">
        <v>1016.9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24.11</v>
      </c>
      <c r="S1227" t="s">
        <v>20</v>
      </c>
      <c r="T1227">
        <v>0</v>
      </c>
      <c r="U1227">
        <v>1226</v>
      </c>
    </row>
    <row r="1228" spans="1:21">
      <c r="A1228" s="27">
        <v>42839.313194444403</v>
      </c>
      <c r="B1228">
        <v>17.100000000000001</v>
      </c>
      <c r="C1228">
        <v>49</v>
      </c>
      <c r="D1228" s="28">
        <v>8.1999999999999993</v>
      </c>
      <c r="E1228" s="28">
        <v>71</v>
      </c>
      <c r="F1228">
        <v>0.4</v>
      </c>
      <c r="G1228">
        <v>4</v>
      </c>
      <c r="H1228">
        <v>3.3</v>
      </c>
      <c r="I1228">
        <v>8.1999999999999993</v>
      </c>
      <c r="J1228">
        <v>25</v>
      </c>
      <c r="K1228">
        <v>983.5</v>
      </c>
      <c r="L1228">
        <v>1016.7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25.32</v>
      </c>
      <c r="S1228" t="s">
        <v>20</v>
      </c>
      <c r="T1228">
        <v>1</v>
      </c>
      <c r="U1228">
        <v>1227</v>
      </c>
    </row>
    <row r="1229" spans="1:21">
      <c r="A1229" s="27">
        <v>42839.314583333296</v>
      </c>
      <c r="B1229">
        <v>17.100000000000001</v>
      </c>
      <c r="C1229">
        <v>49</v>
      </c>
      <c r="D1229" s="28">
        <v>8.1999999999999993</v>
      </c>
      <c r="E1229" s="28">
        <v>71</v>
      </c>
      <c r="F1229">
        <v>1.4</v>
      </c>
      <c r="G1229">
        <v>4</v>
      </c>
      <c r="H1229">
        <v>3.3</v>
      </c>
      <c r="I1229">
        <v>8.1999999999999993</v>
      </c>
      <c r="J1229">
        <v>28</v>
      </c>
      <c r="K1229">
        <v>983.8</v>
      </c>
      <c r="L1229">
        <v>1017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27.35</v>
      </c>
      <c r="S1229" t="s">
        <v>20</v>
      </c>
      <c r="T1229">
        <v>1</v>
      </c>
      <c r="U1229">
        <v>1228</v>
      </c>
    </row>
    <row r="1230" spans="1:21">
      <c r="A1230" s="27">
        <v>42839.315972222197</v>
      </c>
      <c r="B1230">
        <v>17.100000000000001</v>
      </c>
      <c r="C1230">
        <v>50</v>
      </c>
      <c r="D1230" s="28">
        <v>8.1999999999999993</v>
      </c>
      <c r="E1230" s="28">
        <v>70</v>
      </c>
      <c r="F1230">
        <v>6.5</v>
      </c>
      <c r="G1230">
        <v>7.9</v>
      </c>
      <c r="H1230">
        <v>3.1</v>
      </c>
      <c r="I1230">
        <v>7.3</v>
      </c>
      <c r="J1230">
        <v>12</v>
      </c>
      <c r="K1230">
        <v>983.6</v>
      </c>
      <c r="L1230">
        <v>1016.8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29.46</v>
      </c>
      <c r="S1230" t="s">
        <v>20</v>
      </c>
      <c r="T1230">
        <v>1</v>
      </c>
      <c r="U1230">
        <v>1229</v>
      </c>
    </row>
    <row r="1231" spans="1:21">
      <c r="A1231" s="27">
        <v>42839.317361111098</v>
      </c>
      <c r="B1231">
        <v>17.100000000000001</v>
      </c>
      <c r="C1231">
        <v>50</v>
      </c>
      <c r="D1231" s="28">
        <v>8.1999999999999993</v>
      </c>
      <c r="E1231" s="28">
        <v>71</v>
      </c>
      <c r="F1231">
        <v>0.7</v>
      </c>
      <c r="G1231">
        <v>4</v>
      </c>
      <c r="H1231">
        <v>3.3</v>
      </c>
      <c r="I1231">
        <v>8.1999999999999993</v>
      </c>
      <c r="J1231">
        <v>2</v>
      </c>
      <c r="K1231">
        <v>983.9</v>
      </c>
      <c r="L1231">
        <v>1017.1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31.31</v>
      </c>
      <c r="S1231" t="s">
        <v>20</v>
      </c>
      <c r="T1231">
        <v>1</v>
      </c>
      <c r="U1231">
        <v>1230</v>
      </c>
    </row>
    <row r="1232" spans="1:21">
      <c r="A1232" s="27">
        <v>42839.318749999999</v>
      </c>
      <c r="B1232">
        <v>17.100000000000001</v>
      </c>
      <c r="C1232">
        <v>50</v>
      </c>
      <c r="D1232" s="28">
        <v>8.1999999999999993</v>
      </c>
      <c r="E1232" s="28">
        <v>71</v>
      </c>
      <c r="F1232">
        <v>0.4</v>
      </c>
      <c r="G1232">
        <v>4</v>
      </c>
      <c r="H1232">
        <v>3.3</v>
      </c>
      <c r="I1232">
        <v>8.1999999999999993</v>
      </c>
      <c r="J1232">
        <v>10</v>
      </c>
      <c r="K1232">
        <v>983.6</v>
      </c>
      <c r="L1232">
        <v>1016.8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32.57</v>
      </c>
      <c r="S1232" t="s">
        <v>20</v>
      </c>
      <c r="T1232">
        <v>1</v>
      </c>
      <c r="U1232">
        <v>1231</v>
      </c>
    </row>
    <row r="1233" spans="1:21">
      <c r="A1233" s="27">
        <v>42839.320138888899</v>
      </c>
      <c r="B1233">
        <v>17.100000000000001</v>
      </c>
      <c r="C1233">
        <v>50</v>
      </c>
      <c r="D1233" s="28">
        <v>8.1999999999999993</v>
      </c>
      <c r="E1233" s="28">
        <v>70</v>
      </c>
      <c r="F1233">
        <v>7.2</v>
      </c>
      <c r="G1233">
        <v>7.9</v>
      </c>
      <c r="H1233">
        <v>3.1</v>
      </c>
      <c r="I1233">
        <v>7.1</v>
      </c>
      <c r="J1233">
        <v>15</v>
      </c>
      <c r="K1233">
        <v>983.8</v>
      </c>
      <c r="L1233">
        <v>1017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34.229999999999997</v>
      </c>
      <c r="S1233" t="s">
        <v>20</v>
      </c>
      <c r="T1233">
        <v>1</v>
      </c>
      <c r="U1233">
        <v>1232</v>
      </c>
    </row>
    <row r="1234" spans="1:21">
      <c r="A1234" s="27">
        <v>42839.3215277778</v>
      </c>
      <c r="B1234">
        <v>17.100000000000001</v>
      </c>
      <c r="C1234">
        <v>50</v>
      </c>
      <c r="D1234" s="28">
        <v>8.1999999999999993</v>
      </c>
      <c r="E1234" s="28">
        <v>70</v>
      </c>
      <c r="F1234">
        <v>2.2000000000000002</v>
      </c>
      <c r="G1234">
        <v>4</v>
      </c>
      <c r="H1234">
        <v>3.1</v>
      </c>
      <c r="I1234">
        <v>8.1999999999999993</v>
      </c>
      <c r="J1234">
        <v>12</v>
      </c>
      <c r="K1234">
        <v>983.7</v>
      </c>
      <c r="L1234">
        <v>1016.9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36.479999999999997</v>
      </c>
      <c r="S1234" t="s">
        <v>20</v>
      </c>
      <c r="T1234">
        <v>1</v>
      </c>
      <c r="U1234">
        <v>1233</v>
      </c>
    </row>
    <row r="1235" spans="1:21">
      <c r="A1235" s="27">
        <v>42839.322916666701</v>
      </c>
      <c r="B1235">
        <v>17.100000000000001</v>
      </c>
      <c r="C1235">
        <v>50</v>
      </c>
      <c r="D1235" s="28">
        <v>8.1999999999999993</v>
      </c>
      <c r="E1235" s="28">
        <v>71</v>
      </c>
      <c r="F1235">
        <v>2.9</v>
      </c>
      <c r="G1235">
        <v>4</v>
      </c>
      <c r="H1235">
        <v>3.3</v>
      </c>
      <c r="I1235">
        <v>8.1999999999999993</v>
      </c>
      <c r="J1235">
        <v>23</v>
      </c>
      <c r="K1235">
        <v>983.8</v>
      </c>
      <c r="L1235">
        <v>1017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38.46</v>
      </c>
      <c r="S1235" t="s">
        <v>20</v>
      </c>
      <c r="T1235">
        <v>1</v>
      </c>
      <c r="U1235">
        <v>1234</v>
      </c>
    </row>
    <row r="1236" spans="1:21">
      <c r="A1236" s="27">
        <v>42839.324305555601</v>
      </c>
      <c r="B1236">
        <v>17.100000000000001</v>
      </c>
      <c r="C1236">
        <v>50</v>
      </c>
      <c r="D1236" s="28">
        <v>8.1999999999999993</v>
      </c>
      <c r="E1236" s="28">
        <v>71</v>
      </c>
      <c r="F1236">
        <v>6.8</v>
      </c>
      <c r="G1236">
        <v>7.9</v>
      </c>
      <c r="H1236">
        <v>3.3</v>
      </c>
      <c r="I1236">
        <v>7.2</v>
      </c>
      <c r="J1236">
        <v>13</v>
      </c>
      <c r="K1236">
        <v>983.9</v>
      </c>
      <c r="L1236">
        <v>1017.1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40.799999999999997</v>
      </c>
      <c r="S1236" t="s">
        <v>20</v>
      </c>
      <c r="T1236">
        <v>1</v>
      </c>
      <c r="U1236">
        <v>1235</v>
      </c>
    </row>
    <row r="1237" spans="1:21">
      <c r="A1237" s="27">
        <v>42839.3256944444</v>
      </c>
      <c r="B1237">
        <v>17.100000000000001</v>
      </c>
      <c r="C1237">
        <v>50</v>
      </c>
      <c r="D1237" s="28">
        <v>8.1999999999999993</v>
      </c>
      <c r="E1237" s="28">
        <v>71</v>
      </c>
      <c r="F1237">
        <v>3.2</v>
      </c>
      <c r="G1237">
        <v>4</v>
      </c>
      <c r="H1237">
        <v>3.3</v>
      </c>
      <c r="I1237">
        <v>8.1999999999999993</v>
      </c>
      <c r="J1237">
        <v>23</v>
      </c>
      <c r="K1237">
        <v>983.8</v>
      </c>
      <c r="L1237">
        <v>1017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42.87</v>
      </c>
      <c r="S1237" t="s">
        <v>20</v>
      </c>
      <c r="T1237">
        <v>1</v>
      </c>
      <c r="U1237">
        <v>1236</v>
      </c>
    </row>
    <row r="1238" spans="1:21">
      <c r="A1238" s="27">
        <v>42839.327083333301</v>
      </c>
      <c r="B1238">
        <v>17.2</v>
      </c>
      <c r="C1238">
        <v>50</v>
      </c>
      <c r="D1238" s="28">
        <v>8.1999999999999993</v>
      </c>
      <c r="E1238" s="28">
        <v>71</v>
      </c>
      <c r="F1238">
        <v>2.2000000000000002</v>
      </c>
      <c r="G1238">
        <v>4</v>
      </c>
      <c r="H1238">
        <v>3.3</v>
      </c>
      <c r="I1238">
        <v>8.1999999999999993</v>
      </c>
      <c r="J1238">
        <v>26</v>
      </c>
      <c r="K1238">
        <v>984</v>
      </c>
      <c r="L1238">
        <v>1017.2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45.34</v>
      </c>
      <c r="S1238" t="s">
        <v>20</v>
      </c>
      <c r="T1238">
        <v>1</v>
      </c>
      <c r="U1238">
        <v>1237</v>
      </c>
    </row>
    <row r="1239" spans="1:21">
      <c r="A1239" s="27">
        <v>42839.328472222202</v>
      </c>
      <c r="B1239">
        <v>17.2</v>
      </c>
      <c r="C1239">
        <v>50</v>
      </c>
      <c r="D1239" s="28">
        <v>8.1999999999999993</v>
      </c>
      <c r="E1239" s="28">
        <v>71</v>
      </c>
      <c r="F1239">
        <v>2.2000000000000002</v>
      </c>
      <c r="G1239">
        <v>4</v>
      </c>
      <c r="H1239">
        <v>3.3</v>
      </c>
      <c r="I1239">
        <v>8.1999999999999993</v>
      </c>
      <c r="J1239">
        <v>30</v>
      </c>
      <c r="K1239">
        <v>983.9</v>
      </c>
      <c r="L1239">
        <v>1017.1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47.55</v>
      </c>
      <c r="S1239" t="s">
        <v>20</v>
      </c>
      <c r="T1239">
        <v>1</v>
      </c>
      <c r="U1239">
        <v>1238</v>
      </c>
    </row>
    <row r="1240" spans="1:21">
      <c r="A1240" s="27">
        <v>42839.329861111102</v>
      </c>
      <c r="B1240">
        <v>17.2</v>
      </c>
      <c r="C1240">
        <v>50</v>
      </c>
      <c r="D1240" s="28">
        <v>8.3000000000000007</v>
      </c>
      <c r="E1240" s="28">
        <v>71</v>
      </c>
      <c r="F1240">
        <v>4</v>
      </c>
      <c r="G1240">
        <v>7.9</v>
      </c>
      <c r="H1240">
        <v>3.4</v>
      </c>
      <c r="I1240">
        <v>8.3000000000000007</v>
      </c>
      <c r="J1240">
        <v>13</v>
      </c>
      <c r="K1240">
        <v>983.9</v>
      </c>
      <c r="L1240">
        <v>1017.1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50.02</v>
      </c>
      <c r="S1240" t="s">
        <v>20</v>
      </c>
      <c r="T1240">
        <v>1</v>
      </c>
      <c r="U1240">
        <v>1239</v>
      </c>
    </row>
    <row r="1241" spans="1:21">
      <c r="A1241" s="27">
        <v>42839.331250000003</v>
      </c>
      <c r="B1241">
        <v>17.2</v>
      </c>
      <c r="C1241">
        <v>50</v>
      </c>
      <c r="D1241" s="28">
        <v>8.3000000000000007</v>
      </c>
      <c r="E1241" s="28">
        <v>70</v>
      </c>
      <c r="F1241">
        <v>1.8</v>
      </c>
      <c r="G1241">
        <v>4</v>
      </c>
      <c r="H1241">
        <v>3.2</v>
      </c>
      <c r="I1241">
        <v>8.3000000000000007</v>
      </c>
      <c r="J1241">
        <v>10</v>
      </c>
      <c r="K1241">
        <v>983.9</v>
      </c>
      <c r="L1241">
        <v>1017.1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52.99</v>
      </c>
      <c r="S1241" t="s">
        <v>20</v>
      </c>
      <c r="T1241">
        <v>1</v>
      </c>
      <c r="U1241">
        <v>1240</v>
      </c>
    </row>
    <row r="1242" spans="1:21">
      <c r="A1242" s="27">
        <v>42839.332638888904</v>
      </c>
      <c r="B1242">
        <v>17.2</v>
      </c>
      <c r="C1242">
        <v>50</v>
      </c>
      <c r="D1242" s="28">
        <v>8.3000000000000007</v>
      </c>
      <c r="E1242" s="28">
        <v>70</v>
      </c>
      <c r="F1242">
        <v>2.9</v>
      </c>
      <c r="G1242">
        <v>4</v>
      </c>
      <c r="H1242">
        <v>3.2</v>
      </c>
      <c r="I1242">
        <v>8.3000000000000007</v>
      </c>
      <c r="J1242">
        <v>18</v>
      </c>
      <c r="K1242">
        <v>984</v>
      </c>
      <c r="L1242">
        <v>1017.2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55.06</v>
      </c>
      <c r="S1242" t="s">
        <v>20</v>
      </c>
      <c r="T1242">
        <v>1</v>
      </c>
      <c r="U1242">
        <v>1241</v>
      </c>
    </row>
    <row r="1243" spans="1:21">
      <c r="A1243" s="27">
        <v>42839.334027777797</v>
      </c>
      <c r="B1243">
        <v>17.2</v>
      </c>
      <c r="C1243">
        <v>50</v>
      </c>
      <c r="D1243" s="28">
        <v>8.3000000000000007</v>
      </c>
      <c r="E1243" s="28">
        <v>71</v>
      </c>
      <c r="F1243">
        <v>3.2</v>
      </c>
      <c r="G1243">
        <v>4</v>
      </c>
      <c r="H1243">
        <v>3.4</v>
      </c>
      <c r="I1243">
        <v>8.3000000000000007</v>
      </c>
      <c r="J1243">
        <v>24</v>
      </c>
      <c r="K1243">
        <v>984.1</v>
      </c>
      <c r="L1243">
        <v>1017.3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56.09</v>
      </c>
      <c r="S1243" t="s">
        <v>20</v>
      </c>
      <c r="T1243">
        <v>1</v>
      </c>
      <c r="U1243">
        <v>1242</v>
      </c>
    </row>
    <row r="1244" spans="1:21">
      <c r="A1244" s="27">
        <v>42839.335416666698</v>
      </c>
      <c r="B1244">
        <v>17.2</v>
      </c>
      <c r="C1244">
        <v>50</v>
      </c>
      <c r="D1244" s="28">
        <v>8.3000000000000007</v>
      </c>
      <c r="E1244" s="28">
        <v>70</v>
      </c>
      <c r="F1244">
        <v>2.2000000000000002</v>
      </c>
      <c r="G1244">
        <v>4</v>
      </c>
      <c r="H1244">
        <v>3.2</v>
      </c>
      <c r="I1244">
        <v>8.3000000000000007</v>
      </c>
      <c r="J1244">
        <v>19</v>
      </c>
      <c r="K1244">
        <v>984</v>
      </c>
      <c r="L1244">
        <v>1017.2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57.94</v>
      </c>
      <c r="S1244" t="s">
        <v>20</v>
      </c>
      <c r="T1244">
        <v>1</v>
      </c>
      <c r="U1244">
        <v>1243</v>
      </c>
    </row>
    <row r="1245" spans="1:21">
      <c r="A1245" s="27">
        <v>42839.336805555598</v>
      </c>
      <c r="B1245">
        <v>17.2</v>
      </c>
      <c r="C1245">
        <v>51</v>
      </c>
      <c r="D1245" s="28">
        <v>8.4</v>
      </c>
      <c r="E1245" s="28">
        <v>70</v>
      </c>
      <c r="F1245">
        <v>4.3</v>
      </c>
      <c r="G1245">
        <v>7.9</v>
      </c>
      <c r="H1245">
        <v>3.3</v>
      </c>
      <c r="I1245">
        <v>8.4</v>
      </c>
      <c r="J1245">
        <v>17</v>
      </c>
      <c r="K1245">
        <v>984</v>
      </c>
      <c r="L1245">
        <v>1017.2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61.09</v>
      </c>
      <c r="S1245" t="s">
        <v>20</v>
      </c>
      <c r="T1245">
        <v>1</v>
      </c>
      <c r="U1245">
        <v>1244</v>
      </c>
    </row>
    <row r="1246" spans="1:21">
      <c r="A1246" s="27">
        <v>42839.338194444397</v>
      </c>
      <c r="B1246">
        <v>17.2</v>
      </c>
      <c r="C1246">
        <v>51</v>
      </c>
      <c r="D1246" s="28">
        <v>8.4</v>
      </c>
      <c r="E1246" s="28">
        <v>71</v>
      </c>
      <c r="F1246">
        <v>4</v>
      </c>
      <c r="G1246">
        <v>4</v>
      </c>
      <c r="H1246">
        <v>3.5</v>
      </c>
      <c r="I1246">
        <v>8.4</v>
      </c>
      <c r="J1246">
        <v>90</v>
      </c>
      <c r="K1246">
        <v>984</v>
      </c>
      <c r="L1246">
        <v>1017.2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63.88</v>
      </c>
      <c r="S1246" t="s">
        <v>20</v>
      </c>
      <c r="T1246">
        <v>1</v>
      </c>
      <c r="U1246">
        <v>1245</v>
      </c>
    </row>
    <row r="1247" spans="1:21">
      <c r="A1247" s="27">
        <v>42839.339583333298</v>
      </c>
      <c r="B1247">
        <v>17.3</v>
      </c>
      <c r="C1247">
        <v>51</v>
      </c>
      <c r="D1247" s="28">
        <v>8.4</v>
      </c>
      <c r="E1247" s="28">
        <v>71</v>
      </c>
      <c r="F1247">
        <v>6.5</v>
      </c>
      <c r="G1247">
        <v>7.9</v>
      </c>
      <c r="H1247">
        <v>3.5</v>
      </c>
      <c r="I1247">
        <v>7.5</v>
      </c>
      <c r="J1247">
        <v>47</v>
      </c>
      <c r="K1247">
        <v>983.9</v>
      </c>
      <c r="L1247">
        <v>1017.1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68.33</v>
      </c>
      <c r="S1247" t="s">
        <v>20</v>
      </c>
      <c r="T1247">
        <v>1</v>
      </c>
      <c r="U1247">
        <v>1246</v>
      </c>
    </row>
    <row r="1248" spans="1:21">
      <c r="A1248" s="27">
        <v>42839.340972222199</v>
      </c>
      <c r="B1248">
        <v>17.5</v>
      </c>
      <c r="C1248">
        <v>51</v>
      </c>
      <c r="D1248" s="28">
        <v>8.4</v>
      </c>
      <c r="E1248" s="28">
        <v>71</v>
      </c>
      <c r="F1248">
        <v>9.6999999999999993</v>
      </c>
      <c r="G1248">
        <v>11.9</v>
      </c>
      <c r="H1248">
        <v>3.5</v>
      </c>
      <c r="I1248">
        <v>6.8</v>
      </c>
      <c r="J1248">
        <v>22</v>
      </c>
      <c r="K1248">
        <v>984.1</v>
      </c>
      <c r="L1248">
        <v>1017.3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71.3</v>
      </c>
      <c r="S1248" t="s">
        <v>20</v>
      </c>
      <c r="T1248">
        <v>1</v>
      </c>
      <c r="U1248">
        <v>1247</v>
      </c>
    </row>
    <row r="1249" spans="1:21">
      <c r="A1249" s="27">
        <v>42839.342361111099</v>
      </c>
      <c r="B1249">
        <v>17.600000000000001</v>
      </c>
      <c r="C1249">
        <v>51</v>
      </c>
      <c r="D1249" s="28">
        <v>8.4</v>
      </c>
      <c r="E1249" s="28">
        <v>70</v>
      </c>
      <c r="F1249">
        <v>5.4</v>
      </c>
      <c r="G1249">
        <v>7.9</v>
      </c>
      <c r="H1249">
        <v>3.3</v>
      </c>
      <c r="I1249">
        <v>7.8</v>
      </c>
      <c r="J1249">
        <v>16</v>
      </c>
      <c r="K1249">
        <v>984</v>
      </c>
      <c r="L1249">
        <v>1017.2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74</v>
      </c>
      <c r="S1249" t="s">
        <v>20</v>
      </c>
      <c r="T1249">
        <v>1</v>
      </c>
      <c r="U1249">
        <v>1248</v>
      </c>
    </row>
    <row r="1250" spans="1:21">
      <c r="A1250" s="27">
        <v>42839.34375</v>
      </c>
      <c r="B1250">
        <v>17.600000000000001</v>
      </c>
      <c r="C1250">
        <v>51</v>
      </c>
      <c r="D1250" s="28">
        <v>8.4</v>
      </c>
      <c r="E1250" s="28">
        <v>71</v>
      </c>
      <c r="F1250">
        <v>0.7</v>
      </c>
      <c r="G1250">
        <v>4</v>
      </c>
      <c r="H1250">
        <v>3.5</v>
      </c>
      <c r="I1250">
        <v>8.4</v>
      </c>
      <c r="J1250">
        <v>35</v>
      </c>
      <c r="K1250">
        <v>984</v>
      </c>
      <c r="L1250">
        <v>1017.2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77.55</v>
      </c>
      <c r="S1250" t="s">
        <v>20</v>
      </c>
      <c r="T1250">
        <v>1</v>
      </c>
      <c r="U1250">
        <v>1249</v>
      </c>
    </row>
    <row r="1251" spans="1:21">
      <c r="A1251" s="27">
        <v>42839.345138888901</v>
      </c>
      <c r="B1251">
        <v>17.600000000000001</v>
      </c>
      <c r="C1251">
        <v>51</v>
      </c>
      <c r="D1251" s="28">
        <v>8.4</v>
      </c>
      <c r="E1251" s="28">
        <v>71</v>
      </c>
      <c r="F1251">
        <v>0</v>
      </c>
      <c r="G1251">
        <v>0</v>
      </c>
      <c r="H1251">
        <v>3.5</v>
      </c>
      <c r="I1251">
        <v>8.4</v>
      </c>
      <c r="J1251">
        <v>25</v>
      </c>
      <c r="K1251">
        <v>984</v>
      </c>
      <c r="L1251">
        <v>1017.2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81.33</v>
      </c>
      <c r="S1251" t="s">
        <v>20</v>
      </c>
      <c r="T1251">
        <v>1</v>
      </c>
      <c r="U1251">
        <v>1250</v>
      </c>
    </row>
    <row r="1252" spans="1:21">
      <c r="A1252" s="27">
        <v>42839.346527777801</v>
      </c>
      <c r="B1252">
        <v>17.8</v>
      </c>
      <c r="C1252">
        <v>51</v>
      </c>
      <c r="D1252" s="28">
        <v>8.4</v>
      </c>
      <c r="E1252" s="28">
        <v>71</v>
      </c>
      <c r="F1252">
        <v>0</v>
      </c>
      <c r="G1252">
        <v>0</v>
      </c>
      <c r="H1252">
        <v>3.5</v>
      </c>
      <c r="I1252">
        <v>8.4</v>
      </c>
      <c r="J1252">
        <v>26</v>
      </c>
      <c r="K1252">
        <v>984.1</v>
      </c>
      <c r="L1252">
        <v>1017.3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83.38</v>
      </c>
      <c r="S1252" t="s">
        <v>20</v>
      </c>
      <c r="T1252">
        <v>1</v>
      </c>
      <c r="U1252">
        <v>1251</v>
      </c>
    </row>
    <row r="1253" spans="1:21">
      <c r="A1253" s="27">
        <v>42839.347916666702</v>
      </c>
      <c r="B1253">
        <v>17.899999999999999</v>
      </c>
      <c r="C1253">
        <v>51</v>
      </c>
      <c r="D1253" s="28">
        <v>8.4</v>
      </c>
      <c r="E1253" s="28">
        <v>71</v>
      </c>
      <c r="F1253">
        <v>2.2000000000000002</v>
      </c>
      <c r="G1253">
        <v>4</v>
      </c>
      <c r="H1253">
        <v>3.5</v>
      </c>
      <c r="I1253">
        <v>8.4</v>
      </c>
      <c r="J1253">
        <v>12</v>
      </c>
      <c r="K1253">
        <v>984</v>
      </c>
      <c r="L1253">
        <v>1017.2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85.21</v>
      </c>
      <c r="S1253" t="s">
        <v>20</v>
      </c>
      <c r="T1253">
        <v>1</v>
      </c>
      <c r="U1253">
        <v>1252</v>
      </c>
    </row>
    <row r="1254" spans="1:21">
      <c r="A1254" s="27">
        <v>42839.349305555603</v>
      </c>
      <c r="B1254">
        <v>17.899999999999999</v>
      </c>
      <c r="C1254">
        <v>51</v>
      </c>
      <c r="D1254" s="28">
        <v>8.4</v>
      </c>
      <c r="E1254" s="28">
        <v>70</v>
      </c>
      <c r="F1254">
        <v>4.3</v>
      </c>
      <c r="G1254">
        <v>7.9</v>
      </c>
      <c r="H1254">
        <v>3.3</v>
      </c>
      <c r="I1254">
        <v>8.4</v>
      </c>
      <c r="J1254">
        <v>20</v>
      </c>
      <c r="K1254">
        <v>983.8</v>
      </c>
      <c r="L1254">
        <v>1017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88.78</v>
      </c>
      <c r="S1254" t="s">
        <v>20</v>
      </c>
      <c r="T1254">
        <v>1</v>
      </c>
      <c r="U1254">
        <v>1253</v>
      </c>
    </row>
    <row r="1255" spans="1:21">
      <c r="A1255" s="27">
        <v>42839.350694444402</v>
      </c>
      <c r="B1255">
        <v>17.899999999999999</v>
      </c>
      <c r="C1255">
        <v>51</v>
      </c>
      <c r="D1255" s="28">
        <v>8.4</v>
      </c>
      <c r="E1255" s="28">
        <v>70</v>
      </c>
      <c r="F1255">
        <v>1.8</v>
      </c>
      <c r="G1255">
        <v>4</v>
      </c>
      <c r="H1255">
        <v>3.3</v>
      </c>
      <c r="I1255">
        <v>8.4</v>
      </c>
      <c r="J1255">
        <v>9</v>
      </c>
      <c r="K1255">
        <v>984</v>
      </c>
      <c r="L1255">
        <v>1017.2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91.4</v>
      </c>
      <c r="S1255" t="s">
        <v>20</v>
      </c>
      <c r="T1255">
        <v>1</v>
      </c>
      <c r="U1255">
        <v>1254</v>
      </c>
    </row>
    <row r="1256" spans="1:21">
      <c r="A1256" s="27">
        <v>42839.352083333302</v>
      </c>
      <c r="B1256">
        <v>18</v>
      </c>
      <c r="C1256">
        <v>48</v>
      </c>
      <c r="D1256" s="28">
        <v>8.4</v>
      </c>
      <c r="E1256" s="28">
        <v>70</v>
      </c>
      <c r="F1256">
        <v>4.3</v>
      </c>
      <c r="G1256">
        <v>7.9</v>
      </c>
      <c r="H1256">
        <v>3.3</v>
      </c>
      <c r="I1256">
        <v>8.4</v>
      </c>
      <c r="J1256">
        <v>16</v>
      </c>
      <c r="K1256">
        <v>984.2</v>
      </c>
      <c r="L1256">
        <v>1017.4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95.25</v>
      </c>
      <c r="S1256" t="s">
        <v>20</v>
      </c>
      <c r="T1256">
        <v>1</v>
      </c>
      <c r="U1256">
        <v>1255</v>
      </c>
    </row>
    <row r="1257" spans="1:21">
      <c r="A1257" s="27">
        <v>42839.353472222203</v>
      </c>
      <c r="B1257">
        <v>18.100000000000001</v>
      </c>
      <c r="C1257">
        <v>48</v>
      </c>
      <c r="D1257" s="28">
        <v>8.4</v>
      </c>
      <c r="E1257" s="28">
        <v>71</v>
      </c>
      <c r="F1257">
        <v>0</v>
      </c>
      <c r="G1257">
        <v>0</v>
      </c>
      <c r="H1257">
        <v>3.5</v>
      </c>
      <c r="I1257">
        <v>8.4</v>
      </c>
      <c r="J1257">
        <v>3</v>
      </c>
      <c r="K1257">
        <v>984.1</v>
      </c>
      <c r="L1257">
        <v>1017.3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98.75</v>
      </c>
      <c r="S1257" t="s">
        <v>20</v>
      </c>
      <c r="T1257">
        <v>1</v>
      </c>
      <c r="U1257">
        <v>1256</v>
      </c>
    </row>
    <row r="1258" spans="1:21">
      <c r="A1258" s="27">
        <v>42839.354861111096</v>
      </c>
      <c r="B1258">
        <v>18.100000000000001</v>
      </c>
      <c r="C1258">
        <v>48</v>
      </c>
      <c r="D1258" s="28">
        <v>8.5</v>
      </c>
      <c r="E1258" s="28">
        <v>71</v>
      </c>
      <c r="F1258">
        <v>2.2000000000000002</v>
      </c>
      <c r="G1258">
        <v>4</v>
      </c>
      <c r="H1258">
        <v>3.6</v>
      </c>
      <c r="I1258">
        <v>8.5</v>
      </c>
      <c r="J1258">
        <v>351</v>
      </c>
      <c r="K1258">
        <v>984.2</v>
      </c>
      <c r="L1258">
        <v>1017.4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101.66</v>
      </c>
      <c r="S1258" t="s">
        <v>20</v>
      </c>
      <c r="T1258">
        <v>1</v>
      </c>
      <c r="U1258">
        <v>1257</v>
      </c>
    </row>
    <row r="1259" spans="1:21">
      <c r="A1259" s="27">
        <v>42839.356249999997</v>
      </c>
      <c r="B1259">
        <v>18.100000000000001</v>
      </c>
      <c r="C1259">
        <v>48</v>
      </c>
      <c r="D1259" s="28">
        <v>8.5</v>
      </c>
      <c r="E1259" s="28">
        <v>70</v>
      </c>
      <c r="F1259">
        <v>6.5</v>
      </c>
      <c r="G1259">
        <v>7.9</v>
      </c>
      <c r="H1259">
        <v>3.4</v>
      </c>
      <c r="I1259">
        <v>7.6</v>
      </c>
      <c r="J1259">
        <v>19</v>
      </c>
      <c r="K1259">
        <v>984</v>
      </c>
      <c r="L1259">
        <v>1017.2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105.13</v>
      </c>
      <c r="S1259" t="s">
        <v>20</v>
      </c>
      <c r="T1259">
        <v>1</v>
      </c>
      <c r="U1259">
        <v>1258</v>
      </c>
    </row>
    <row r="1260" spans="1:21">
      <c r="A1260" s="27">
        <v>42839.357638888898</v>
      </c>
      <c r="B1260">
        <v>18.2</v>
      </c>
      <c r="C1260">
        <v>48</v>
      </c>
      <c r="D1260" s="28">
        <v>8.5</v>
      </c>
      <c r="E1260" s="28">
        <v>70</v>
      </c>
      <c r="F1260">
        <v>2.9</v>
      </c>
      <c r="G1260">
        <v>4</v>
      </c>
      <c r="H1260">
        <v>3.4</v>
      </c>
      <c r="I1260">
        <v>8.5</v>
      </c>
      <c r="J1260">
        <v>11</v>
      </c>
      <c r="K1260">
        <v>984.2</v>
      </c>
      <c r="L1260">
        <v>1017.4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110.31</v>
      </c>
      <c r="S1260" t="s">
        <v>20</v>
      </c>
      <c r="T1260">
        <v>1</v>
      </c>
      <c r="U1260">
        <v>1259</v>
      </c>
    </row>
    <row r="1261" spans="1:21">
      <c r="A1261" s="27">
        <v>42839.359027777798</v>
      </c>
      <c r="B1261">
        <v>18.2</v>
      </c>
      <c r="C1261">
        <v>48</v>
      </c>
      <c r="D1261" s="28">
        <v>8.5</v>
      </c>
      <c r="E1261" s="28">
        <v>70</v>
      </c>
      <c r="F1261">
        <v>6.8</v>
      </c>
      <c r="G1261">
        <v>7.9</v>
      </c>
      <c r="H1261">
        <v>3.4</v>
      </c>
      <c r="I1261">
        <v>7.5</v>
      </c>
      <c r="J1261">
        <v>27</v>
      </c>
      <c r="K1261">
        <v>984.1</v>
      </c>
      <c r="L1261">
        <v>1017.3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118.39</v>
      </c>
      <c r="S1261" t="s">
        <v>20</v>
      </c>
      <c r="T1261">
        <v>1</v>
      </c>
      <c r="U1261">
        <v>1260</v>
      </c>
    </row>
    <row r="1262" spans="1:21">
      <c r="A1262" s="27">
        <v>42839.360416666699</v>
      </c>
      <c r="B1262">
        <v>18.3</v>
      </c>
      <c r="C1262">
        <v>48</v>
      </c>
      <c r="D1262" s="28">
        <v>8.5</v>
      </c>
      <c r="E1262" s="28">
        <v>70</v>
      </c>
      <c r="F1262">
        <v>2.9</v>
      </c>
      <c r="G1262">
        <v>4</v>
      </c>
      <c r="H1262">
        <v>3.4</v>
      </c>
      <c r="I1262">
        <v>8.5</v>
      </c>
      <c r="J1262">
        <v>15</v>
      </c>
      <c r="K1262">
        <v>983.9</v>
      </c>
      <c r="L1262">
        <v>1017.1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117.22</v>
      </c>
      <c r="S1262" t="s">
        <v>20</v>
      </c>
      <c r="T1262">
        <v>1</v>
      </c>
      <c r="U1262">
        <v>1261</v>
      </c>
    </row>
    <row r="1263" spans="1:21">
      <c r="A1263" s="27">
        <v>42839.3618055556</v>
      </c>
      <c r="B1263">
        <v>18.399999999999999</v>
      </c>
      <c r="C1263">
        <v>48</v>
      </c>
      <c r="D1263" s="28">
        <v>8.6</v>
      </c>
      <c r="E1263" s="28">
        <v>69</v>
      </c>
      <c r="F1263">
        <v>1.8</v>
      </c>
      <c r="G1263">
        <v>4</v>
      </c>
      <c r="H1263">
        <v>3.2</v>
      </c>
      <c r="I1263">
        <v>8.6</v>
      </c>
      <c r="J1263">
        <v>29</v>
      </c>
      <c r="K1263">
        <v>984.2</v>
      </c>
      <c r="L1263">
        <v>1017.4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120.95</v>
      </c>
      <c r="S1263" t="s">
        <v>20</v>
      </c>
      <c r="T1263">
        <v>1</v>
      </c>
      <c r="U1263">
        <v>1262</v>
      </c>
    </row>
    <row r="1264" spans="1:21">
      <c r="A1264" s="27">
        <v>42839.363194444399</v>
      </c>
      <c r="B1264">
        <v>18.399999999999999</v>
      </c>
      <c r="C1264">
        <v>48</v>
      </c>
      <c r="D1264" s="28">
        <v>8.6</v>
      </c>
      <c r="E1264" s="28">
        <v>68</v>
      </c>
      <c r="F1264">
        <v>2.9</v>
      </c>
      <c r="G1264">
        <v>4</v>
      </c>
      <c r="H1264">
        <v>3</v>
      </c>
      <c r="I1264">
        <v>8.6</v>
      </c>
      <c r="J1264">
        <v>19</v>
      </c>
      <c r="K1264">
        <v>984.3</v>
      </c>
      <c r="L1264">
        <v>1017.5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122.24</v>
      </c>
      <c r="S1264" t="s">
        <v>20</v>
      </c>
      <c r="T1264">
        <v>1</v>
      </c>
      <c r="U1264">
        <v>1263</v>
      </c>
    </row>
    <row r="1265" spans="1:21">
      <c r="A1265" s="27">
        <v>42839.364583333299</v>
      </c>
      <c r="B1265">
        <v>18.399999999999999</v>
      </c>
      <c r="C1265">
        <v>48</v>
      </c>
      <c r="D1265" s="28">
        <v>8.6</v>
      </c>
      <c r="E1265" s="28">
        <v>69</v>
      </c>
      <c r="F1265">
        <v>5.4</v>
      </c>
      <c r="G1265">
        <v>7.9</v>
      </c>
      <c r="H1265">
        <v>3.2</v>
      </c>
      <c r="I1265">
        <v>8</v>
      </c>
      <c r="J1265">
        <v>24</v>
      </c>
      <c r="K1265">
        <v>984.2</v>
      </c>
      <c r="L1265">
        <v>1017.4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121.36</v>
      </c>
      <c r="S1265" t="s">
        <v>20</v>
      </c>
      <c r="T1265">
        <v>1</v>
      </c>
      <c r="U1265">
        <v>1264</v>
      </c>
    </row>
    <row r="1266" spans="1:21">
      <c r="A1266" s="27">
        <v>42839.3659722222</v>
      </c>
      <c r="B1266">
        <v>18.5</v>
      </c>
      <c r="C1266">
        <v>48</v>
      </c>
      <c r="D1266" s="28">
        <v>8.6</v>
      </c>
      <c r="E1266" s="28">
        <v>69</v>
      </c>
      <c r="F1266">
        <v>6.8</v>
      </c>
      <c r="G1266">
        <v>7.9</v>
      </c>
      <c r="H1266">
        <v>3.2</v>
      </c>
      <c r="I1266">
        <v>7.6</v>
      </c>
      <c r="J1266">
        <v>25</v>
      </c>
      <c r="K1266">
        <v>984.1</v>
      </c>
      <c r="L1266">
        <v>1017.3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124.8</v>
      </c>
      <c r="S1266" t="s">
        <v>20</v>
      </c>
      <c r="T1266">
        <v>1</v>
      </c>
      <c r="U1266">
        <v>1265</v>
      </c>
    </row>
    <row r="1267" spans="1:21">
      <c r="A1267" s="27">
        <v>42839.367361111101</v>
      </c>
      <c r="B1267">
        <v>18.5</v>
      </c>
      <c r="C1267">
        <v>48</v>
      </c>
      <c r="D1267" s="28">
        <v>8.6999999999999993</v>
      </c>
      <c r="E1267" s="28">
        <v>69</v>
      </c>
      <c r="F1267">
        <v>1.4</v>
      </c>
      <c r="G1267">
        <v>4</v>
      </c>
      <c r="H1267">
        <v>3.3</v>
      </c>
      <c r="I1267">
        <v>8.6999999999999993</v>
      </c>
      <c r="J1267">
        <v>12</v>
      </c>
      <c r="K1267">
        <v>984.2</v>
      </c>
      <c r="L1267">
        <v>1017.4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126.85</v>
      </c>
      <c r="S1267" t="s">
        <v>20</v>
      </c>
      <c r="T1267">
        <v>1</v>
      </c>
      <c r="U1267">
        <v>1266</v>
      </c>
    </row>
    <row r="1268" spans="1:21">
      <c r="A1268" s="27">
        <v>42839.368750000001</v>
      </c>
      <c r="B1268">
        <v>18.5</v>
      </c>
      <c r="C1268">
        <v>48</v>
      </c>
      <c r="D1268" s="28">
        <v>8.6999999999999993</v>
      </c>
      <c r="E1268" s="28">
        <v>69</v>
      </c>
      <c r="F1268">
        <v>5.4</v>
      </c>
      <c r="G1268">
        <v>7.9</v>
      </c>
      <c r="H1268">
        <v>3.3</v>
      </c>
      <c r="I1268">
        <v>8.1999999999999993</v>
      </c>
      <c r="J1268">
        <v>75</v>
      </c>
      <c r="K1268">
        <v>984.2</v>
      </c>
      <c r="L1268">
        <v>1017.4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124.48</v>
      </c>
      <c r="S1268" t="s">
        <v>20</v>
      </c>
      <c r="T1268">
        <v>1</v>
      </c>
      <c r="U1268">
        <v>1267</v>
      </c>
    </row>
    <row r="1269" spans="1:21">
      <c r="A1269" s="27">
        <v>42839.370138888902</v>
      </c>
      <c r="B1269">
        <v>18.5</v>
      </c>
      <c r="C1269">
        <v>48</v>
      </c>
      <c r="D1269" s="28">
        <v>8.6999999999999993</v>
      </c>
      <c r="E1269" s="28">
        <v>69</v>
      </c>
      <c r="F1269">
        <v>1.8</v>
      </c>
      <c r="G1269">
        <v>4</v>
      </c>
      <c r="H1269">
        <v>3.3</v>
      </c>
      <c r="I1269">
        <v>8.6999999999999993</v>
      </c>
      <c r="J1269">
        <v>80</v>
      </c>
      <c r="K1269">
        <v>983.9</v>
      </c>
      <c r="L1269">
        <v>1017.1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127.96</v>
      </c>
      <c r="S1269" t="s">
        <v>20</v>
      </c>
      <c r="T1269">
        <v>1</v>
      </c>
      <c r="U1269">
        <v>1268</v>
      </c>
    </row>
    <row r="1270" spans="1:21">
      <c r="A1270" s="27">
        <v>42839.371527777803</v>
      </c>
      <c r="B1270">
        <v>18.5</v>
      </c>
      <c r="C1270">
        <v>48</v>
      </c>
      <c r="D1270" s="28">
        <v>8.6999999999999993</v>
      </c>
      <c r="E1270" s="28">
        <v>69</v>
      </c>
      <c r="F1270">
        <v>5.4</v>
      </c>
      <c r="G1270">
        <v>7.9</v>
      </c>
      <c r="H1270">
        <v>3.3</v>
      </c>
      <c r="I1270">
        <v>8.1999999999999993</v>
      </c>
      <c r="J1270">
        <v>23</v>
      </c>
      <c r="K1270">
        <v>984</v>
      </c>
      <c r="L1270">
        <v>1017.2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131.65</v>
      </c>
      <c r="S1270" t="s">
        <v>20</v>
      </c>
      <c r="T1270">
        <v>2</v>
      </c>
      <c r="U1270">
        <v>1269</v>
      </c>
    </row>
    <row r="1271" spans="1:21">
      <c r="A1271" s="27">
        <v>42839.372916666704</v>
      </c>
      <c r="B1271">
        <v>18.5</v>
      </c>
      <c r="C1271">
        <v>48</v>
      </c>
      <c r="D1271" s="28">
        <v>8.6999999999999993</v>
      </c>
      <c r="E1271" s="28">
        <v>69</v>
      </c>
      <c r="F1271">
        <v>0.7</v>
      </c>
      <c r="G1271">
        <v>4</v>
      </c>
      <c r="H1271">
        <v>3.3</v>
      </c>
      <c r="I1271">
        <v>8.6999999999999993</v>
      </c>
      <c r="J1271">
        <v>17</v>
      </c>
      <c r="K1271">
        <v>984.1</v>
      </c>
      <c r="L1271">
        <v>1017.3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130.04</v>
      </c>
      <c r="S1271" t="s">
        <v>20</v>
      </c>
      <c r="T1271">
        <v>2</v>
      </c>
      <c r="U1271">
        <v>1270</v>
      </c>
    </row>
    <row r="1272" spans="1:21">
      <c r="A1272" s="27">
        <v>42839.374305555597</v>
      </c>
      <c r="B1272">
        <v>18.5</v>
      </c>
      <c r="C1272">
        <v>48</v>
      </c>
      <c r="D1272" s="28">
        <v>8.8000000000000007</v>
      </c>
      <c r="E1272" s="28">
        <v>68</v>
      </c>
      <c r="F1272">
        <v>2.9</v>
      </c>
      <c r="G1272">
        <v>4</v>
      </c>
      <c r="H1272">
        <v>3.2</v>
      </c>
      <c r="I1272">
        <v>8.8000000000000007</v>
      </c>
      <c r="J1272">
        <v>22</v>
      </c>
      <c r="K1272">
        <v>984.1</v>
      </c>
      <c r="L1272">
        <v>1017.3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128.46</v>
      </c>
      <c r="S1272" t="s">
        <v>20</v>
      </c>
      <c r="T1272">
        <v>2</v>
      </c>
      <c r="U1272">
        <v>1271</v>
      </c>
    </row>
    <row r="1273" spans="1:21">
      <c r="A1273" s="27">
        <v>42839.375694444403</v>
      </c>
      <c r="B1273">
        <v>18.5</v>
      </c>
      <c r="C1273">
        <v>48</v>
      </c>
      <c r="D1273" s="28">
        <v>8.8000000000000007</v>
      </c>
      <c r="E1273" s="28">
        <v>68</v>
      </c>
      <c r="F1273">
        <v>0</v>
      </c>
      <c r="G1273">
        <v>0</v>
      </c>
      <c r="H1273">
        <v>3.2</v>
      </c>
      <c r="I1273">
        <v>8.8000000000000007</v>
      </c>
      <c r="J1273">
        <v>20</v>
      </c>
      <c r="K1273">
        <v>984.1</v>
      </c>
      <c r="L1273">
        <v>1017.3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117.95</v>
      </c>
      <c r="S1273" t="s">
        <v>20</v>
      </c>
      <c r="T1273">
        <v>2</v>
      </c>
      <c r="U1273">
        <v>1272</v>
      </c>
    </row>
    <row r="1274" spans="1:21">
      <c r="A1274" s="27">
        <v>42839.377083333296</v>
      </c>
      <c r="B1274">
        <v>18.5</v>
      </c>
      <c r="C1274">
        <v>48</v>
      </c>
      <c r="D1274" s="28">
        <v>8.8000000000000007</v>
      </c>
      <c r="E1274" s="28">
        <v>67</v>
      </c>
      <c r="F1274">
        <v>0</v>
      </c>
      <c r="G1274">
        <v>0</v>
      </c>
      <c r="H1274">
        <v>3</v>
      </c>
      <c r="I1274">
        <v>8.8000000000000007</v>
      </c>
      <c r="J1274">
        <v>28</v>
      </c>
      <c r="K1274">
        <v>984</v>
      </c>
      <c r="L1274">
        <v>1017.2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100.68</v>
      </c>
      <c r="S1274" t="s">
        <v>20</v>
      </c>
      <c r="T1274">
        <v>1</v>
      </c>
      <c r="U1274">
        <v>1273</v>
      </c>
    </row>
    <row r="1275" spans="1:21">
      <c r="A1275" s="27">
        <v>42839.378472222197</v>
      </c>
      <c r="B1275">
        <v>18.5</v>
      </c>
      <c r="C1275">
        <v>48</v>
      </c>
      <c r="D1275" s="28">
        <v>8.9</v>
      </c>
      <c r="E1275" s="28">
        <v>67</v>
      </c>
      <c r="F1275">
        <v>0</v>
      </c>
      <c r="G1275">
        <v>0</v>
      </c>
      <c r="H1275">
        <v>3.1</v>
      </c>
      <c r="I1275">
        <v>8.9</v>
      </c>
      <c r="J1275">
        <v>13</v>
      </c>
      <c r="K1275">
        <v>984.2</v>
      </c>
      <c r="L1275">
        <v>1017.4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96.2</v>
      </c>
      <c r="S1275" t="s">
        <v>20</v>
      </c>
      <c r="T1275">
        <v>2</v>
      </c>
      <c r="U1275">
        <v>1274</v>
      </c>
    </row>
    <row r="1276" spans="1:21">
      <c r="A1276" s="27">
        <v>42839.379861111098</v>
      </c>
      <c r="B1276">
        <v>18.5</v>
      </c>
      <c r="C1276">
        <v>48</v>
      </c>
      <c r="D1276" s="28">
        <v>8.9</v>
      </c>
      <c r="E1276" s="28">
        <v>66</v>
      </c>
      <c r="F1276">
        <v>0.4</v>
      </c>
      <c r="G1276">
        <v>4</v>
      </c>
      <c r="H1276">
        <v>2.9</v>
      </c>
      <c r="I1276">
        <v>8.9</v>
      </c>
      <c r="J1276">
        <v>4</v>
      </c>
      <c r="K1276">
        <v>984.1</v>
      </c>
      <c r="L1276">
        <v>1017.3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181.31</v>
      </c>
      <c r="S1276" t="s">
        <v>20</v>
      </c>
      <c r="T1276">
        <v>2</v>
      </c>
      <c r="U1276">
        <v>1275</v>
      </c>
    </row>
    <row r="1277" spans="1:21">
      <c r="A1277" s="27">
        <v>42839.381249999999</v>
      </c>
      <c r="B1277">
        <v>18.600000000000001</v>
      </c>
      <c r="C1277">
        <v>48</v>
      </c>
      <c r="D1277" s="28">
        <v>9</v>
      </c>
      <c r="E1277" s="28">
        <v>65</v>
      </c>
      <c r="F1277">
        <v>0</v>
      </c>
      <c r="G1277">
        <v>0</v>
      </c>
      <c r="H1277">
        <v>2.8</v>
      </c>
      <c r="I1277">
        <v>9</v>
      </c>
      <c r="J1277">
        <v>10</v>
      </c>
      <c r="K1277">
        <v>984</v>
      </c>
      <c r="L1277">
        <v>1017.2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182.73</v>
      </c>
      <c r="S1277" t="s">
        <v>20</v>
      </c>
      <c r="T1277">
        <v>2</v>
      </c>
      <c r="U1277">
        <v>1276</v>
      </c>
    </row>
    <row r="1278" spans="1:21">
      <c r="A1278" s="27">
        <v>42839.382638888899</v>
      </c>
      <c r="B1278">
        <v>18.600000000000001</v>
      </c>
      <c r="C1278">
        <v>48</v>
      </c>
      <c r="D1278" s="28">
        <v>9</v>
      </c>
      <c r="E1278" s="28">
        <v>64</v>
      </c>
      <c r="F1278">
        <v>0.4</v>
      </c>
      <c r="G1278">
        <v>4</v>
      </c>
      <c r="H1278">
        <v>2.6</v>
      </c>
      <c r="I1278">
        <v>9</v>
      </c>
      <c r="J1278">
        <v>9</v>
      </c>
      <c r="K1278">
        <v>984.1</v>
      </c>
      <c r="L1278">
        <v>1017.3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178.5</v>
      </c>
      <c r="S1278" t="s">
        <v>20</v>
      </c>
      <c r="T1278">
        <v>2</v>
      </c>
      <c r="U1278">
        <v>1277</v>
      </c>
    </row>
    <row r="1279" spans="1:21">
      <c r="A1279" s="27">
        <v>42839.3840277778</v>
      </c>
      <c r="B1279">
        <v>18.7</v>
      </c>
      <c r="C1279">
        <v>48</v>
      </c>
      <c r="D1279" s="28">
        <v>9.1999999999999993</v>
      </c>
      <c r="E1279" s="28">
        <v>64</v>
      </c>
      <c r="F1279">
        <v>1.4</v>
      </c>
      <c r="G1279">
        <v>4</v>
      </c>
      <c r="H1279">
        <v>2.8</v>
      </c>
      <c r="I1279">
        <v>9.1999999999999993</v>
      </c>
      <c r="J1279">
        <v>280</v>
      </c>
      <c r="K1279">
        <v>984</v>
      </c>
      <c r="L1279">
        <v>1017.2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120.98</v>
      </c>
      <c r="S1279" t="s">
        <v>20</v>
      </c>
      <c r="T1279">
        <v>2</v>
      </c>
      <c r="U1279">
        <v>1278</v>
      </c>
    </row>
    <row r="1280" spans="1:21">
      <c r="A1280" s="27">
        <v>42839.385416666701</v>
      </c>
      <c r="B1280">
        <v>18.7</v>
      </c>
      <c r="C1280">
        <v>48</v>
      </c>
      <c r="D1280" s="28">
        <v>9.3000000000000007</v>
      </c>
      <c r="E1280" s="28">
        <v>64</v>
      </c>
      <c r="F1280">
        <v>0</v>
      </c>
      <c r="G1280">
        <v>0</v>
      </c>
      <c r="H1280">
        <v>2.9</v>
      </c>
      <c r="I1280">
        <v>9.3000000000000007</v>
      </c>
      <c r="J1280">
        <v>16</v>
      </c>
      <c r="K1280">
        <v>984.1</v>
      </c>
      <c r="L1280">
        <v>1017.3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154.94999999999999</v>
      </c>
      <c r="S1280" t="s">
        <v>20</v>
      </c>
      <c r="T1280">
        <v>2</v>
      </c>
      <c r="U1280">
        <v>1279</v>
      </c>
    </row>
    <row r="1281" spans="1:21">
      <c r="A1281" s="27">
        <v>42839.386805555601</v>
      </c>
      <c r="B1281">
        <v>18.7</v>
      </c>
      <c r="C1281">
        <v>48</v>
      </c>
      <c r="D1281" s="28">
        <v>9.4</v>
      </c>
      <c r="E1281" s="28">
        <v>63</v>
      </c>
      <c r="F1281">
        <v>0.4</v>
      </c>
      <c r="G1281">
        <v>4</v>
      </c>
      <c r="H1281">
        <v>2.7</v>
      </c>
      <c r="I1281">
        <v>9.4</v>
      </c>
      <c r="J1281">
        <v>348</v>
      </c>
      <c r="K1281">
        <v>984</v>
      </c>
      <c r="L1281">
        <v>1017.2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215.15</v>
      </c>
      <c r="S1281" t="s">
        <v>20</v>
      </c>
      <c r="T1281">
        <v>2</v>
      </c>
      <c r="U1281">
        <v>1280</v>
      </c>
    </row>
    <row r="1282" spans="1:21">
      <c r="A1282" s="27">
        <v>42839.3881944444</v>
      </c>
      <c r="B1282">
        <v>18.8</v>
      </c>
      <c r="C1282">
        <v>48</v>
      </c>
      <c r="D1282" s="28">
        <v>9.5</v>
      </c>
      <c r="E1282" s="28">
        <v>62</v>
      </c>
      <c r="F1282">
        <v>2.9</v>
      </c>
      <c r="G1282">
        <v>4</v>
      </c>
      <c r="H1282">
        <v>2.6</v>
      </c>
      <c r="I1282">
        <v>9.5</v>
      </c>
      <c r="J1282">
        <v>277</v>
      </c>
      <c r="K1282">
        <v>983.8</v>
      </c>
      <c r="L1282">
        <v>1017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256.57</v>
      </c>
      <c r="S1282" t="s">
        <v>20</v>
      </c>
      <c r="T1282">
        <v>2</v>
      </c>
      <c r="U1282">
        <v>1281</v>
      </c>
    </row>
    <row r="1283" spans="1:21">
      <c r="A1283" s="27">
        <v>42839.389583333301</v>
      </c>
      <c r="B1283">
        <v>18.8</v>
      </c>
      <c r="C1283">
        <v>48</v>
      </c>
      <c r="D1283" s="28">
        <v>9.6999999999999993</v>
      </c>
      <c r="E1283" s="28">
        <v>62</v>
      </c>
      <c r="F1283">
        <v>2.9</v>
      </c>
      <c r="G1283">
        <v>4</v>
      </c>
      <c r="H1283">
        <v>2.8</v>
      </c>
      <c r="I1283">
        <v>9.6999999999999993</v>
      </c>
      <c r="J1283">
        <v>207</v>
      </c>
      <c r="K1283">
        <v>983.9</v>
      </c>
      <c r="L1283">
        <v>1017.1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284.77</v>
      </c>
      <c r="S1283" t="s">
        <v>20</v>
      </c>
      <c r="T1283">
        <v>3</v>
      </c>
      <c r="U1283">
        <v>1282</v>
      </c>
    </row>
    <row r="1284" spans="1:21">
      <c r="A1284" s="27">
        <v>42839.390972222202</v>
      </c>
      <c r="B1284">
        <v>18.8</v>
      </c>
      <c r="C1284">
        <v>48</v>
      </c>
      <c r="D1284" s="28">
        <v>9.8000000000000007</v>
      </c>
      <c r="E1284" s="28">
        <v>61</v>
      </c>
      <c r="F1284">
        <v>7.2</v>
      </c>
      <c r="G1284">
        <v>11.9</v>
      </c>
      <c r="H1284">
        <v>2.6</v>
      </c>
      <c r="I1284">
        <v>8.9</v>
      </c>
      <c r="J1284">
        <v>219</v>
      </c>
      <c r="K1284">
        <v>984.1</v>
      </c>
      <c r="L1284">
        <v>1017.3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192.3</v>
      </c>
      <c r="S1284" t="s">
        <v>20</v>
      </c>
      <c r="T1284">
        <v>2</v>
      </c>
      <c r="U1284">
        <v>1283</v>
      </c>
    </row>
    <row r="1285" spans="1:21">
      <c r="A1285" s="27">
        <v>42839.392361111102</v>
      </c>
      <c r="B1285">
        <v>18.899999999999999</v>
      </c>
      <c r="C1285">
        <v>48</v>
      </c>
      <c r="D1285" s="28">
        <v>10</v>
      </c>
      <c r="E1285" s="28">
        <v>62</v>
      </c>
      <c r="F1285">
        <v>6.8</v>
      </c>
      <c r="G1285">
        <v>7.9</v>
      </c>
      <c r="H1285">
        <v>3.1</v>
      </c>
      <c r="I1285">
        <v>10</v>
      </c>
      <c r="J1285">
        <v>223</v>
      </c>
      <c r="K1285">
        <v>984.1</v>
      </c>
      <c r="L1285">
        <v>1017.3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165.87</v>
      </c>
      <c r="S1285" t="s">
        <v>20</v>
      </c>
      <c r="T1285">
        <v>2</v>
      </c>
      <c r="U1285">
        <v>1284</v>
      </c>
    </row>
    <row r="1286" spans="1:21">
      <c r="A1286" s="27">
        <v>42839.393750000003</v>
      </c>
      <c r="B1286">
        <v>18.899999999999999</v>
      </c>
      <c r="C1286">
        <v>48</v>
      </c>
      <c r="D1286" s="28">
        <v>10.1</v>
      </c>
      <c r="E1286" s="28">
        <v>62</v>
      </c>
      <c r="F1286">
        <v>2.9</v>
      </c>
      <c r="G1286">
        <v>4</v>
      </c>
      <c r="H1286">
        <v>3.2</v>
      </c>
      <c r="I1286">
        <v>10.1</v>
      </c>
      <c r="J1286">
        <v>250</v>
      </c>
      <c r="K1286">
        <v>984.3</v>
      </c>
      <c r="L1286">
        <v>1017.5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143.61000000000001</v>
      </c>
      <c r="S1286" t="s">
        <v>20</v>
      </c>
      <c r="T1286">
        <v>2</v>
      </c>
      <c r="U1286">
        <v>1285</v>
      </c>
    </row>
    <row r="1287" spans="1:21">
      <c r="A1287" s="27">
        <v>42839.395138888904</v>
      </c>
      <c r="B1287">
        <v>18.899999999999999</v>
      </c>
      <c r="C1287">
        <v>48</v>
      </c>
      <c r="D1287" s="28">
        <v>10.199999999999999</v>
      </c>
      <c r="E1287" s="28">
        <v>62</v>
      </c>
      <c r="F1287">
        <v>0</v>
      </c>
      <c r="G1287">
        <v>0</v>
      </c>
      <c r="H1287">
        <v>3.3</v>
      </c>
      <c r="I1287">
        <v>10.199999999999999</v>
      </c>
      <c r="J1287">
        <v>66</v>
      </c>
      <c r="K1287">
        <v>984.1</v>
      </c>
      <c r="L1287">
        <v>1017.3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173.23</v>
      </c>
      <c r="S1287" t="s">
        <v>20</v>
      </c>
      <c r="T1287">
        <v>2</v>
      </c>
      <c r="U1287">
        <v>1286</v>
      </c>
    </row>
    <row r="1288" spans="1:21">
      <c r="A1288" s="27">
        <v>42839.396527777797</v>
      </c>
      <c r="B1288">
        <v>18.899999999999999</v>
      </c>
      <c r="C1288">
        <v>48</v>
      </c>
      <c r="D1288" s="28">
        <v>10.3</v>
      </c>
      <c r="E1288" s="28">
        <v>61</v>
      </c>
      <c r="F1288">
        <v>1.4</v>
      </c>
      <c r="G1288">
        <v>4</v>
      </c>
      <c r="H1288">
        <v>3.1</v>
      </c>
      <c r="I1288">
        <v>10.3</v>
      </c>
      <c r="J1288">
        <v>270</v>
      </c>
      <c r="K1288">
        <v>984</v>
      </c>
      <c r="L1288">
        <v>1017.2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175.6</v>
      </c>
      <c r="S1288" t="s">
        <v>20</v>
      </c>
      <c r="T1288">
        <v>2</v>
      </c>
      <c r="U1288">
        <v>1287</v>
      </c>
    </row>
    <row r="1289" spans="1:21">
      <c r="A1289" s="27">
        <v>42839.397916666698</v>
      </c>
      <c r="B1289">
        <v>18.899999999999999</v>
      </c>
      <c r="C1289">
        <v>48</v>
      </c>
      <c r="D1289" s="28">
        <v>10.4</v>
      </c>
      <c r="E1289" s="28">
        <v>62</v>
      </c>
      <c r="F1289">
        <v>2.2000000000000002</v>
      </c>
      <c r="G1289">
        <v>4</v>
      </c>
      <c r="H1289">
        <v>3.4</v>
      </c>
      <c r="I1289">
        <v>10.4</v>
      </c>
      <c r="J1289">
        <v>264</v>
      </c>
      <c r="K1289">
        <v>983.9</v>
      </c>
      <c r="L1289">
        <v>1017.1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141.28</v>
      </c>
      <c r="S1289" t="s">
        <v>20</v>
      </c>
      <c r="T1289">
        <v>2</v>
      </c>
      <c r="U1289">
        <v>1288</v>
      </c>
    </row>
    <row r="1290" spans="1:21">
      <c r="A1290" s="27">
        <v>42839.399305555598</v>
      </c>
      <c r="B1290">
        <v>18.899999999999999</v>
      </c>
      <c r="C1290">
        <v>48</v>
      </c>
      <c r="D1290" s="28">
        <v>10.5</v>
      </c>
      <c r="E1290" s="28">
        <v>62</v>
      </c>
      <c r="F1290">
        <v>3.2</v>
      </c>
      <c r="G1290">
        <v>4</v>
      </c>
      <c r="H1290">
        <v>3.5</v>
      </c>
      <c r="I1290">
        <v>10.5</v>
      </c>
      <c r="J1290">
        <v>256</v>
      </c>
      <c r="K1290">
        <v>983.9</v>
      </c>
      <c r="L1290">
        <v>1017.1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124.14</v>
      </c>
      <c r="S1290" t="s">
        <v>20</v>
      </c>
      <c r="T1290">
        <v>2</v>
      </c>
      <c r="U1290">
        <v>1289</v>
      </c>
    </row>
    <row r="1291" spans="1:21">
      <c r="A1291" s="27">
        <v>42839.400694444397</v>
      </c>
      <c r="B1291">
        <v>19</v>
      </c>
      <c r="C1291">
        <v>48</v>
      </c>
      <c r="D1291" s="28">
        <v>10.7</v>
      </c>
      <c r="E1291" s="28">
        <v>61</v>
      </c>
      <c r="F1291">
        <v>5.4</v>
      </c>
      <c r="G1291">
        <v>7.9</v>
      </c>
      <c r="H1291">
        <v>3.5</v>
      </c>
      <c r="I1291">
        <v>10.7</v>
      </c>
      <c r="J1291">
        <v>263</v>
      </c>
      <c r="K1291">
        <v>984.1</v>
      </c>
      <c r="L1291">
        <v>1017.3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208.75</v>
      </c>
      <c r="S1291" t="s">
        <v>20</v>
      </c>
      <c r="T1291">
        <v>2</v>
      </c>
      <c r="U1291">
        <v>1290</v>
      </c>
    </row>
    <row r="1292" spans="1:21">
      <c r="A1292" s="27">
        <v>42839.402083333298</v>
      </c>
      <c r="B1292">
        <v>19</v>
      </c>
      <c r="C1292">
        <v>48</v>
      </c>
      <c r="D1292" s="28">
        <v>10.8</v>
      </c>
      <c r="E1292" s="28">
        <v>60</v>
      </c>
      <c r="F1292">
        <v>5.8</v>
      </c>
      <c r="G1292">
        <v>7.9</v>
      </c>
      <c r="H1292">
        <v>3.4</v>
      </c>
      <c r="I1292">
        <v>10.8</v>
      </c>
      <c r="J1292">
        <v>216</v>
      </c>
      <c r="K1292">
        <v>983.9</v>
      </c>
      <c r="L1292">
        <v>1017.1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221.03</v>
      </c>
      <c r="S1292" t="s">
        <v>20</v>
      </c>
      <c r="T1292">
        <v>2</v>
      </c>
      <c r="U1292">
        <v>1291</v>
      </c>
    </row>
    <row r="1293" spans="1:21">
      <c r="A1293" s="27">
        <v>42839.403472222199</v>
      </c>
      <c r="B1293">
        <v>19</v>
      </c>
      <c r="C1293">
        <v>48</v>
      </c>
      <c r="D1293" s="28">
        <v>10.8</v>
      </c>
      <c r="E1293" s="28">
        <v>59</v>
      </c>
      <c r="F1293">
        <v>3.2</v>
      </c>
      <c r="G1293">
        <v>4</v>
      </c>
      <c r="H1293">
        <v>3.1</v>
      </c>
      <c r="I1293">
        <v>10.8</v>
      </c>
      <c r="J1293">
        <v>267</v>
      </c>
      <c r="K1293">
        <v>984</v>
      </c>
      <c r="L1293">
        <v>1017.2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246.79</v>
      </c>
      <c r="S1293" t="s">
        <v>20</v>
      </c>
      <c r="T1293">
        <v>3</v>
      </c>
      <c r="U1293">
        <v>1292</v>
      </c>
    </row>
    <row r="1294" spans="1:21">
      <c r="A1294" s="27">
        <v>42839.404861111099</v>
      </c>
      <c r="B1294">
        <v>19.100000000000001</v>
      </c>
      <c r="C1294">
        <v>48</v>
      </c>
      <c r="D1294" s="28">
        <v>10.9</v>
      </c>
      <c r="E1294" s="28">
        <v>57</v>
      </c>
      <c r="F1294">
        <v>2.9</v>
      </c>
      <c r="G1294">
        <v>4</v>
      </c>
      <c r="H1294">
        <v>2.7</v>
      </c>
      <c r="I1294">
        <v>10.9</v>
      </c>
      <c r="J1294">
        <v>292</v>
      </c>
      <c r="K1294">
        <v>984.1</v>
      </c>
      <c r="L1294">
        <v>1017.3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205.11</v>
      </c>
      <c r="S1294" t="s">
        <v>20</v>
      </c>
      <c r="T1294">
        <v>2</v>
      </c>
      <c r="U1294">
        <v>1293</v>
      </c>
    </row>
    <row r="1295" spans="1:21">
      <c r="A1295" s="27">
        <v>42839.40625</v>
      </c>
      <c r="B1295">
        <v>19.100000000000001</v>
      </c>
      <c r="C1295">
        <v>48</v>
      </c>
      <c r="D1295" s="28">
        <v>11</v>
      </c>
      <c r="E1295" s="28">
        <v>56</v>
      </c>
      <c r="F1295">
        <v>6.5</v>
      </c>
      <c r="G1295">
        <v>7.9</v>
      </c>
      <c r="H1295">
        <v>2.6</v>
      </c>
      <c r="I1295">
        <v>11</v>
      </c>
      <c r="J1295">
        <v>280</v>
      </c>
      <c r="K1295">
        <v>984</v>
      </c>
      <c r="L1295">
        <v>1017.2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215.15</v>
      </c>
      <c r="S1295" t="s">
        <v>20</v>
      </c>
      <c r="T1295">
        <v>2</v>
      </c>
      <c r="U1295">
        <v>1294</v>
      </c>
    </row>
    <row r="1296" spans="1:21">
      <c r="A1296" s="27">
        <v>42839.407638888901</v>
      </c>
      <c r="B1296">
        <v>19.2</v>
      </c>
      <c r="C1296">
        <v>48</v>
      </c>
      <c r="D1296" s="28">
        <v>11</v>
      </c>
      <c r="E1296" s="28">
        <v>56</v>
      </c>
      <c r="F1296">
        <v>3.2</v>
      </c>
      <c r="G1296">
        <v>4</v>
      </c>
      <c r="H1296">
        <v>2.6</v>
      </c>
      <c r="I1296">
        <v>11</v>
      </c>
      <c r="J1296">
        <v>270</v>
      </c>
      <c r="K1296">
        <v>984</v>
      </c>
      <c r="L1296">
        <v>1017.2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210.17</v>
      </c>
      <c r="S1296" t="s">
        <v>20</v>
      </c>
      <c r="T1296">
        <v>2</v>
      </c>
      <c r="U1296">
        <v>1295</v>
      </c>
    </row>
    <row r="1297" spans="1:21">
      <c r="A1297" s="27">
        <v>42839.409027777801</v>
      </c>
      <c r="B1297">
        <v>19.100000000000001</v>
      </c>
      <c r="C1297">
        <v>48</v>
      </c>
      <c r="D1297" s="28">
        <v>11.1</v>
      </c>
      <c r="E1297" s="28">
        <v>58</v>
      </c>
      <c r="F1297">
        <v>2.9</v>
      </c>
      <c r="G1297">
        <v>4</v>
      </c>
      <c r="H1297">
        <v>3.2</v>
      </c>
      <c r="I1297">
        <v>11.1</v>
      </c>
      <c r="J1297">
        <v>6</v>
      </c>
      <c r="K1297">
        <v>983.9</v>
      </c>
      <c r="L1297">
        <v>1017.1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201.55</v>
      </c>
      <c r="S1297" t="s">
        <v>20</v>
      </c>
      <c r="T1297">
        <v>2</v>
      </c>
      <c r="U1297">
        <v>1296</v>
      </c>
    </row>
    <row r="1298" spans="1:21">
      <c r="A1298" s="27">
        <v>42839.410416666702</v>
      </c>
      <c r="B1298">
        <v>19.100000000000001</v>
      </c>
      <c r="C1298">
        <v>48</v>
      </c>
      <c r="D1298" s="28">
        <v>11</v>
      </c>
      <c r="E1298" s="28">
        <v>60</v>
      </c>
      <c r="F1298">
        <v>5.4</v>
      </c>
      <c r="G1298">
        <v>7.9</v>
      </c>
      <c r="H1298">
        <v>3.5</v>
      </c>
      <c r="I1298">
        <v>11</v>
      </c>
      <c r="J1298">
        <v>357</v>
      </c>
      <c r="K1298">
        <v>984.2</v>
      </c>
      <c r="L1298">
        <v>1017.4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196.97</v>
      </c>
      <c r="S1298" t="s">
        <v>20</v>
      </c>
      <c r="T1298">
        <v>2</v>
      </c>
      <c r="U1298">
        <v>1297</v>
      </c>
    </row>
    <row r="1299" spans="1:21">
      <c r="A1299" s="27">
        <v>42839.411805555603</v>
      </c>
      <c r="B1299">
        <v>19.100000000000001</v>
      </c>
      <c r="C1299">
        <v>48</v>
      </c>
      <c r="D1299" s="28">
        <v>11</v>
      </c>
      <c r="E1299" s="28">
        <v>59</v>
      </c>
      <c r="F1299">
        <v>4.3</v>
      </c>
      <c r="G1299">
        <v>7.9</v>
      </c>
      <c r="H1299">
        <v>3.3</v>
      </c>
      <c r="I1299">
        <v>11</v>
      </c>
      <c r="J1299">
        <v>60</v>
      </c>
      <c r="K1299">
        <v>984.2</v>
      </c>
      <c r="L1299">
        <v>1017.4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194.13</v>
      </c>
      <c r="S1299" t="s">
        <v>20</v>
      </c>
      <c r="T1299">
        <v>2</v>
      </c>
      <c r="U1299">
        <v>1298</v>
      </c>
    </row>
    <row r="1300" spans="1:21">
      <c r="A1300" s="27">
        <v>42839.413194444402</v>
      </c>
      <c r="B1300">
        <v>19.100000000000001</v>
      </c>
      <c r="C1300">
        <v>48</v>
      </c>
      <c r="D1300" s="28">
        <v>11</v>
      </c>
      <c r="E1300" s="28">
        <v>59</v>
      </c>
      <c r="F1300">
        <v>5.8</v>
      </c>
      <c r="G1300">
        <v>7.9</v>
      </c>
      <c r="H1300">
        <v>3.3</v>
      </c>
      <c r="I1300">
        <v>11</v>
      </c>
      <c r="J1300">
        <v>25</v>
      </c>
      <c r="K1300">
        <v>983.9</v>
      </c>
      <c r="L1300">
        <v>1017.1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197.95</v>
      </c>
      <c r="S1300" t="s">
        <v>20</v>
      </c>
      <c r="T1300">
        <v>2</v>
      </c>
      <c r="U1300">
        <v>1299</v>
      </c>
    </row>
    <row r="1301" spans="1:21">
      <c r="A1301" s="27">
        <v>42839.414583333302</v>
      </c>
      <c r="B1301">
        <v>19.100000000000001</v>
      </c>
      <c r="C1301">
        <v>48</v>
      </c>
      <c r="D1301" s="28">
        <v>11</v>
      </c>
      <c r="E1301" s="28">
        <v>60</v>
      </c>
      <c r="F1301">
        <v>6.5</v>
      </c>
      <c r="G1301">
        <v>7.9</v>
      </c>
      <c r="H1301">
        <v>3.5</v>
      </c>
      <c r="I1301">
        <v>11</v>
      </c>
      <c r="J1301">
        <v>69</v>
      </c>
      <c r="K1301">
        <v>984.1</v>
      </c>
      <c r="L1301">
        <v>1017.3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199.68</v>
      </c>
      <c r="S1301" t="s">
        <v>20</v>
      </c>
      <c r="T1301">
        <v>2</v>
      </c>
      <c r="U1301">
        <v>1300</v>
      </c>
    </row>
    <row r="1302" spans="1:21">
      <c r="A1302" s="27">
        <v>42839.415972222203</v>
      </c>
      <c r="B1302">
        <v>19.100000000000001</v>
      </c>
      <c r="C1302">
        <v>48</v>
      </c>
      <c r="D1302" s="28">
        <v>11</v>
      </c>
      <c r="E1302" s="28">
        <v>60</v>
      </c>
      <c r="F1302">
        <v>5.4</v>
      </c>
      <c r="G1302">
        <v>7.9</v>
      </c>
      <c r="H1302">
        <v>3.5</v>
      </c>
      <c r="I1302">
        <v>11</v>
      </c>
      <c r="J1302">
        <v>93</v>
      </c>
      <c r="K1302">
        <v>984.1</v>
      </c>
      <c r="L1302">
        <v>1017.3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194.73</v>
      </c>
      <c r="S1302" t="s">
        <v>20</v>
      </c>
      <c r="T1302">
        <v>2</v>
      </c>
      <c r="U1302">
        <v>1301</v>
      </c>
    </row>
    <row r="1303" spans="1:21">
      <c r="A1303" s="27">
        <v>42839.417361111096</v>
      </c>
      <c r="B1303">
        <v>19.100000000000001</v>
      </c>
      <c r="C1303">
        <v>48</v>
      </c>
      <c r="D1303" s="28">
        <v>10.9</v>
      </c>
      <c r="E1303" s="28">
        <v>60</v>
      </c>
      <c r="F1303">
        <v>7.2</v>
      </c>
      <c r="G1303">
        <v>15.8</v>
      </c>
      <c r="H1303">
        <v>3.5</v>
      </c>
      <c r="I1303">
        <v>10.9</v>
      </c>
      <c r="J1303">
        <v>23</v>
      </c>
      <c r="K1303">
        <v>984.1</v>
      </c>
      <c r="L1303">
        <v>1017.3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189.49</v>
      </c>
      <c r="S1303" t="s">
        <v>20</v>
      </c>
      <c r="T1303">
        <v>2</v>
      </c>
      <c r="U1303">
        <v>1302</v>
      </c>
    </row>
    <row r="1304" spans="1:21">
      <c r="A1304" s="27">
        <v>42839.418749999997</v>
      </c>
      <c r="B1304">
        <v>19.100000000000001</v>
      </c>
      <c r="C1304">
        <v>48</v>
      </c>
      <c r="D1304" s="28">
        <v>10.9</v>
      </c>
      <c r="E1304" s="28">
        <v>61</v>
      </c>
      <c r="F1304">
        <v>6.5</v>
      </c>
      <c r="G1304">
        <v>7.9</v>
      </c>
      <c r="H1304">
        <v>3.7</v>
      </c>
      <c r="I1304">
        <v>10.9</v>
      </c>
      <c r="J1304">
        <v>19</v>
      </c>
      <c r="K1304">
        <v>984</v>
      </c>
      <c r="L1304">
        <v>1017.2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181.12</v>
      </c>
      <c r="S1304" t="s">
        <v>20</v>
      </c>
      <c r="T1304">
        <v>2</v>
      </c>
      <c r="U1304">
        <v>1303</v>
      </c>
    </row>
    <row r="1305" spans="1:21">
      <c r="A1305" s="27">
        <v>42839.420138888898</v>
      </c>
      <c r="B1305">
        <v>19.100000000000001</v>
      </c>
      <c r="C1305">
        <v>48</v>
      </c>
      <c r="D1305" s="28">
        <v>10.9</v>
      </c>
      <c r="E1305" s="28">
        <v>57</v>
      </c>
      <c r="F1305">
        <v>4.3</v>
      </c>
      <c r="G1305">
        <v>7.9</v>
      </c>
      <c r="H1305">
        <v>2.7</v>
      </c>
      <c r="I1305">
        <v>10.9</v>
      </c>
      <c r="J1305">
        <v>297</v>
      </c>
      <c r="K1305">
        <v>984</v>
      </c>
      <c r="L1305">
        <v>1017.2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207.77</v>
      </c>
      <c r="S1305" t="s">
        <v>20</v>
      </c>
      <c r="T1305">
        <v>2</v>
      </c>
      <c r="U1305">
        <v>1304</v>
      </c>
    </row>
    <row r="1306" spans="1:21">
      <c r="A1306" s="27">
        <v>42839.421527777798</v>
      </c>
      <c r="B1306">
        <v>19.100000000000001</v>
      </c>
      <c r="C1306">
        <v>48</v>
      </c>
      <c r="D1306" s="28">
        <v>10.8</v>
      </c>
      <c r="E1306" s="28">
        <v>58</v>
      </c>
      <c r="F1306">
        <v>4</v>
      </c>
      <c r="G1306">
        <v>7.9</v>
      </c>
      <c r="H1306">
        <v>2.9</v>
      </c>
      <c r="I1306">
        <v>10.8</v>
      </c>
      <c r="J1306">
        <v>285</v>
      </c>
      <c r="K1306">
        <v>984.1</v>
      </c>
      <c r="L1306">
        <v>1017.3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216.35</v>
      </c>
      <c r="S1306" t="s">
        <v>20</v>
      </c>
      <c r="T1306">
        <v>3</v>
      </c>
      <c r="U1306">
        <v>1305</v>
      </c>
    </row>
    <row r="1307" spans="1:21">
      <c r="A1307" s="27">
        <v>42839.422916666699</v>
      </c>
      <c r="B1307">
        <v>19.100000000000001</v>
      </c>
      <c r="C1307">
        <v>48</v>
      </c>
      <c r="D1307" s="28">
        <v>10.8</v>
      </c>
      <c r="E1307" s="28">
        <v>56</v>
      </c>
      <c r="F1307">
        <v>0.7</v>
      </c>
      <c r="G1307">
        <v>4</v>
      </c>
      <c r="H1307">
        <v>2.4</v>
      </c>
      <c r="I1307">
        <v>10.8</v>
      </c>
      <c r="J1307">
        <v>344</v>
      </c>
      <c r="K1307">
        <v>984.2</v>
      </c>
      <c r="L1307">
        <v>1017.4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228.6</v>
      </c>
      <c r="S1307" t="s">
        <v>20</v>
      </c>
      <c r="T1307">
        <v>3</v>
      </c>
      <c r="U1307">
        <v>1306</v>
      </c>
    </row>
    <row r="1308" spans="1:21">
      <c r="A1308" s="27">
        <v>42839.4243055556</v>
      </c>
      <c r="B1308">
        <v>19.100000000000001</v>
      </c>
      <c r="C1308">
        <v>48</v>
      </c>
      <c r="D1308" s="28">
        <v>10.8</v>
      </c>
      <c r="E1308" s="28">
        <v>57</v>
      </c>
      <c r="F1308">
        <v>1.8</v>
      </c>
      <c r="G1308">
        <v>4</v>
      </c>
      <c r="H1308">
        <v>2.6</v>
      </c>
      <c r="I1308">
        <v>10.8</v>
      </c>
      <c r="J1308">
        <v>299</v>
      </c>
      <c r="K1308">
        <v>983.9</v>
      </c>
      <c r="L1308">
        <v>1017.1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230.15</v>
      </c>
      <c r="S1308" t="s">
        <v>20</v>
      </c>
      <c r="T1308">
        <v>3</v>
      </c>
      <c r="U1308">
        <v>1307</v>
      </c>
    </row>
    <row r="1309" spans="1:21">
      <c r="A1309" s="27">
        <v>42839.425694444399</v>
      </c>
      <c r="B1309">
        <v>19</v>
      </c>
      <c r="C1309">
        <v>48</v>
      </c>
      <c r="D1309" s="28">
        <v>10.7</v>
      </c>
      <c r="E1309" s="28">
        <v>57</v>
      </c>
      <c r="F1309">
        <v>7.9</v>
      </c>
      <c r="G1309">
        <v>7.9</v>
      </c>
      <c r="H1309">
        <v>2.5</v>
      </c>
      <c r="I1309">
        <v>10.7</v>
      </c>
      <c r="J1309">
        <v>22</v>
      </c>
      <c r="K1309">
        <v>984</v>
      </c>
      <c r="L1309">
        <v>1017.2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222.95</v>
      </c>
      <c r="S1309" t="s">
        <v>20</v>
      </c>
      <c r="T1309">
        <v>3</v>
      </c>
      <c r="U1309">
        <v>1308</v>
      </c>
    </row>
    <row r="1310" spans="1:21">
      <c r="A1310" s="27">
        <v>42839.427083333299</v>
      </c>
      <c r="B1310">
        <v>19</v>
      </c>
      <c r="C1310">
        <v>48</v>
      </c>
      <c r="D1310" s="28">
        <v>10.7</v>
      </c>
      <c r="E1310" s="28">
        <v>57</v>
      </c>
      <c r="F1310">
        <v>6.5</v>
      </c>
      <c r="G1310">
        <v>7.9</v>
      </c>
      <c r="H1310">
        <v>2.5</v>
      </c>
      <c r="I1310">
        <v>10.7</v>
      </c>
      <c r="J1310">
        <v>27</v>
      </c>
      <c r="K1310">
        <v>984.2</v>
      </c>
      <c r="L1310">
        <v>1017.4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229.11</v>
      </c>
      <c r="S1310" t="s">
        <v>20</v>
      </c>
      <c r="T1310">
        <v>3</v>
      </c>
      <c r="U1310">
        <v>1309</v>
      </c>
    </row>
    <row r="1311" spans="1:21">
      <c r="A1311" s="27">
        <v>42839.4284722222</v>
      </c>
      <c r="B1311">
        <v>19</v>
      </c>
      <c r="C1311">
        <v>48</v>
      </c>
      <c r="D1311" s="28">
        <v>10.6</v>
      </c>
      <c r="E1311" s="28">
        <v>58</v>
      </c>
      <c r="F1311">
        <v>0</v>
      </c>
      <c r="G1311">
        <v>0</v>
      </c>
      <c r="H1311">
        <v>2.7</v>
      </c>
      <c r="I1311">
        <v>10.6</v>
      </c>
      <c r="J1311">
        <v>11</v>
      </c>
      <c r="K1311">
        <v>984.2</v>
      </c>
      <c r="L1311">
        <v>1017.4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208.9</v>
      </c>
      <c r="S1311" t="s">
        <v>20</v>
      </c>
      <c r="T1311">
        <v>3</v>
      </c>
      <c r="U1311">
        <v>1310</v>
      </c>
    </row>
    <row r="1312" spans="1:21">
      <c r="A1312" s="27">
        <v>42839.429861111101</v>
      </c>
      <c r="B1312">
        <v>19</v>
      </c>
      <c r="C1312">
        <v>48</v>
      </c>
      <c r="D1312" s="28">
        <v>10.6</v>
      </c>
      <c r="E1312" s="28">
        <v>56</v>
      </c>
      <c r="F1312">
        <v>4.3</v>
      </c>
      <c r="G1312">
        <v>7.9</v>
      </c>
      <c r="H1312">
        <v>2.2000000000000002</v>
      </c>
      <c r="I1312">
        <v>10.6</v>
      </c>
      <c r="J1312">
        <v>287</v>
      </c>
      <c r="K1312">
        <v>984</v>
      </c>
      <c r="L1312">
        <v>1017.2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201.29</v>
      </c>
      <c r="S1312" t="s">
        <v>20</v>
      </c>
      <c r="T1312">
        <v>3</v>
      </c>
      <c r="U1312">
        <v>1311</v>
      </c>
    </row>
    <row r="1313" spans="1:21">
      <c r="A1313" s="27">
        <v>42839.431250000001</v>
      </c>
      <c r="B1313">
        <v>19</v>
      </c>
      <c r="C1313">
        <v>48</v>
      </c>
      <c r="D1313" s="28">
        <v>10.6</v>
      </c>
      <c r="E1313" s="28">
        <v>54</v>
      </c>
      <c r="F1313">
        <v>0.4</v>
      </c>
      <c r="G1313">
        <v>4</v>
      </c>
      <c r="H1313">
        <v>1.7</v>
      </c>
      <c r="I1313">
        <v>10.6</v>
      </c>
      <c r="J1313">
        <v>186</v>
      </c>
      <c r="K1313">
        <v>983.9</v>
      </c>
      <c r="L1313">
        <v>1017.1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158.04</v>
      </c>
      <c r="S1313" t="s">
        <v>20</v>
      </c>
      <c r="T1313">
        <v>2</v>
      </c>
      <c r="U1313">
        <v>1312</v>
      </c>
    </row>
    <row r="1314" spans="1:21">
      <c r="A1314" s="27">
        <v>42839.432638888902</v>
      </c>
      <c r="B1314">
        <v>18.899999999999999</v>
      </c>
      <c r="C1314">
        <v>48</v>
      </c>
      <c r="D1314" s="28">
        <v>10.6</v>
      </c>
      <c r="E1314" s="28">
        <v>54</v>
      </c>
      <c r="F1314">
        <v>0</v>
      </c>
      <c r="G1314">
        <v>0</v>
      </c>
      <c r="H1314">
        <v>1.7</v>
      </c>
      <c r="I1314">
        <v>10.6</v>
      </c>
      <c r="J1314">
        <v>3</v>
      </c>
      <c r="K1314">
        <v>984.2</v>
      </c>
      <c r="L1314">
        <v>1017.4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264.88</v>
      </c>
      <c r="S1314" t="s">
        <v>20</v>
      </c>
      <c r="T1314">
        <v>3</v>
      </c>
      <c r="U1314">
        <v>1313</v>
      </c>
    </row>
    <row r="1315" spans="1:21">
      <c r="A1315" s="27">
        <v>42839.434027777803</v>
      </c>
      <c r="B1315">
        <v>18.899999999999999</v>
      </c>
      <c r="C1315">
        <v>48</v>
      </c>
      <c r="D1315" s="28">
        <v>10.6</v>
      </c>
      <c r="E1315" s="28">
        <v>57</v>
      </c>
      <c r="F1315">
        <v>10.4</v>
      </c>
      <c r="G1315">
        <v>11.9</v>
      </c>
      <c r="H1315">
        <v>2.4</v>
      </c>
      <c r="I1315">
        <v>10.6</v>
      </c>
      <c r="J1315">
        <v>21</v>
      </c>
      <c r="K1315">
        <v>984.3</v>
      </c>
      <c r="L1315">
        <v>1017.5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264.72000000000003</v>
      </c>
      <c r="S1315" t="s">
        <v>20</v>
      </c>
      <c r="T1315">
        <v>3</v>
      </c>
      <c r="U1315">
        <v>1314</v>
      </c>
    </row>
    <row r="1316" spans="1:21">
      <c r="A1316" s="27">
        <v>42839.435416666704</v>
      </c>
      <c r="B1316">
        <v>18.899999999999999</v>
      </c>
      <c r="C1316">
        <v>48</v>
      </c>
      <c r="D1316" s="28">
        <v>10.6</v>
      </c>
      <c r="E1316" s="28">
        <v>58</v>
      </c>
      <c r="F1316">
        <v>2.9</v>
      </c>
      <c r="G1316">
        <v>7.9</v>
      </c>
      <c r="H1316">
        <v>2.7</v>
      </c>
      <c r="I1316">
        <v>10.6</v>
      </c>
      <c r="J1316">
        <v>45</v>
      </c>
      <c r="K1316">
        <v>984.2</v>
      </c>
      <c r="L1316">
        <v>1017.4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266.99</v>
      </c>
      <c r="S1316" t="s">
        <v>20</v>
      </c>
      <c r="T1316">
        <v>4</v>
      </c>
      <c r="U1316">
        <v>1315</v>
      </c>
    </row>
    <row r="1317" spans="1:21">
      <c r="A1317" s="27">
        <v>42839.436805555597</v>
      </c>
      <c r="B1317">
        <v>18.899999999999999</v>
      </c>
      <c r="C1317">
        <v>48</v>
      </c>
      <c r="D1317" s="28">
        <v>10.7</v>
      </c>
      <c r="E1317" s="28">
        <v>58</v>
      </c>
      <c r="F1317">
        <v>0.7</v>
      </c>
      <c r="G1317">
        <v>4</v>
      </c>
      <c r="H1317">
        <v>2.8</v>
      </c>
      <c r="I1317">
        <v>10.7</v>
      </c>
      <c r="J1317">
        <v>24</v>
      </c>
      <c r="K1317">
        <v>984.2</v>
      </c>
      <c r="L1317">
        <v>1017.4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273.83999999999997</v>
      </c>
      <c r="S1317" t="s">
        <v>20</v>
      </c>
      <c r="T1317">
        <v>4</v>
      </c>
      <c r="U1317">
        <v>1316</v>
      </c>
    </row>
    <row r="1318" spans="1:21">
      <c r="A1318" s="27">
        <v>42839.438194444403</v>
      </c>
      <c r="B1318">
        <v>18.899999999999999</v>
      </c>
      <c r="C1318">
        <v>49</v>
      </c>
      <c r="D1318" s="28">
        <v>10.7</v>
      </c>
      <c r="E1318" s="28">
        <v>57</v>
      </c>
      <c r="F1318">
        <v>0.4</v>
      </c>
      <c r="G1318">
        <v>4</v>
      </c>
      <c r="H1318">
        <v>2.5</v>
      </c>
      <c r="I1318">
        <v>10.7</v>
      </c>
      <c r="J1318">
        <v>85</v>
      </c>
      <c r="K1318">
        <v>984.3</v>
      </c>
      <c r="L1318">
        <v>1017.5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274.7</v>
      </c>
      <c r="S1318" t="s">
        <v>20</v>
      </c>
      <c r="T1318">
        <v>4</v>
      </c>
      <c r="U1318">
        <v>1317</v>
      </c>
    </row>
    <row r="1319" spans="1:21">
      <c r="A1319" s="27">
        <v>42839.439583333296</v>
      </c>
      <c r="B1319">
        <v>18.899999999999999</v>
      </c>
      <c r="C1319">
        <v>49</v>
      </c>
      <c r="D1319" s="28">
        <v>10.8</v>
      </c>
      <c r="E1319" s="28">
        <v>55</v>
      </c>
      <c r="F1319">
        <v>4.7</v>
      </c>
      <c r="G1319">
        <v>7.9</v>
      </c>
      <c r="H1319">
        <v>2.1</v>
      </c>
      <c r="I1319">
        <v>10.8</v>
      </c>
      <c r="J1319">
        <v>246</v>
      </c>
      <c r="K1319">
        <v>984</v>
      </c>
      <c r="L1319">
        <v>1017.2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277.73</v>
      </c>
      <c r="S1319" t="s">
        <v>20</v>
      </c>
      <c r="T1319">
        <v>4</v>
      </c>
      <c r="U1319">
        <v>1318</v>
      </c>
    </row>
    <row r="1320" spans="1:21">
      <c r="A1320" s="27">
        <v>42839.440972222197</v>
      </c>
      <c r="B1320">
        <v>18.899999999999999</v>
      </c>
      <c r="C1320">
        <v>49</v>
      </c>
      <c r="D1320" s="28">
        <v>10.9</v>
      </c>
      <c r="E1320" s="28">
        <v>56</v>
      </c>
      <c r="F1320">
        <v>5.8</v>
      </c>
      <c r="G1320">
        <v>7.9</v>
      </c>
      <c r="H1320">
        <v>2.5</v>
      </c>
      <c r="I1320">
        <v>10.9</v>
      </c>
      <c r="J1320">
        <v>278</v>
      </c>
      <c r="K1320">
        <v>984</v>
      </c>
      <c r="L1320">
        <v>1017.2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282.81</v>
      </c>
      <c r="S1320" t="s">
        <v>20</v>
      </c>
      <c r="T1320">
        <v>4</v>
      </c>
      <c r="U1320">
        <v>1319</v>
      </c>
    </row>
    <row r="1321" spans="1:21">
      <c r="A1321" s="27">
        <v>42839.442361111098</v>
      </c>
      <c r="B1321">
        <v>18.899999999999999</v>
      </c>
      <c r="C1321">
        <v>49</v>
      </c>
      <c r="D1321" s="28">
        <v>11</v>
      </c>
      <c r="E1321" s="28">
        <v>53</v>
      </c>
      <c r="F1321">
        <v>0.4</v>
      </c>
      <c r="G1321">
        <v>4</v>
      </c>
      <c r="H1321">
        <v>1.8</v>
      </c>
      <c r="I1321">
        <v>11</v>
      </c>
      <c r="J1321">
        <v>183</v>
      </c>
      <c r="K1321">
        <v>984.2</v>
      </c>
      <c r="L1321">
        <v>1017.4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288.87</v>
      </c>
      <c r="S1321" t="s">
        <v>20</v>
      </c>
      <c r="T1321">
        <v>4</v>
      </c>
      <c r="U1321">
        <v>1320</v>
      </c>
    </row>
    <row r="1322" spans="1:21">
      <c r="A1322" s="27">
        <v>42839.443749999999</v>
      </c>
      <c r="B1322">
        <v>18.8</v>
      </c>
      <c r="C1322">
        <v>49</v>
      </c>
      <c r="D1322" s="28">
        <v>11.1</v>
      </c>
      <c r="E1322" s="28">
        <v>56</v>
      </c>
      <c r="F1322">
        <v>4.3</v>
      </c>
      <c r="G1322">
        <v>7.9</v>
      </c>
      <c r="H1322">
        <v>2.7</v>
      </c>
      <c r="I1322">
        <v>11.1</v>
      </c>
      <c r="J1322">
        <v>346</v>
      </c>
      <c r="K1322">
        <v>984.3</v>
      </c>
      <c r="L1322">
        <v>1017.5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267.66000000000003</v>
      </c>
      <c r="S1322" t="s">
        <v>20</v>
      </c>
      <c r="T1322">
        <v>4</v>
      </c>
      <c r="U1322">
        <v>1321</v>
      </c>
    </row>
    <row r="1323" spans="1:21">
      <c r="A1323" s="27">
        <v>42839.445138888899</v>
      </c>
      <c r="B1323">
        <v>18.8</v>
      </c>
      <c r="C1323">
        <v>49</v>
      </c>
      <c r="D1323" s="28">
        <v>11.2</v>
      </c>
      <c r="E1323" s="28">
        <v>55</v>
      </c>
      <c r="F1323">
        <v>1.8</v>
      </c>
      <c r="G1323">
        <v>4</v>
      </c>
      <c r="H1323">
        <v>2.5</v>
      </c>
      <c r="I1323">
        <v>11.2</v>
      </c>
      <c r="J1323">
        <v>6</v>
      </c>
      <c r="K1323">
        <v>984.1</v>
      </c>
      <c r="L1323">
        <v>1017.3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294.3</v>
      </c>
      <c r="S1323" t="s">
        <v>20</v>
      </c>
      <c r="T1323">
        <v>4</v>
      </c>
      <c r="U1323">
        <v>1322</v>
      </c>
    </row>
    <row r="1324" spans="1:21">
      <c r="A1324" s="27">
        <v>42839.4465277778</v>
      </c>
      <c r="B1324">
        <v>18.8</v>
      </c>
      <c r="C1324">
        <v>49</v>
      </c>
      <c r="D1324" s="28">
        <v>11.3</v>
      </c>
      <c r="E1324" s="28">
        <v>53</v>
      </c>
      <c r="F1324">
        <v>4.3</v>
      </c>
      <c r="G1324">
        <v>7.9</v>
      </c>
      <c r="H1324">
        <v>2.1</v>
      </c>
      <c r="I1324">
        <v>11.3</v>
      </c>
      <c r="J1324">
        <v>300</v>
      </c>
      <c r="K1324">
        <v>984.3</v>
      </c>
      <c r="L1324">
        <v>1017.5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305.73</v>
      </c>
      <c r="S1324" t="s">
        <v>20</v>
      </c>
      <c r="T1324">
        <v>4</v>
      </c>
      <c r="U1324">
        <v>1323</v>
      </c>
    </row>
    <row r="1325" spans="1:21">
      <c r="A1325" s="27">
        <v>42839.447916666701</v>
      </c>
      <c r="B1325">
        <v>18.7</v>
      </c>
      <c r="C1325">
        <v>49</v>
      </c>
      <c r="D1325" s="28">
        <v>11.4</v>
      </c>
      <c r="E1325" s="28">
        <v>53</v>
      </c>
      <c r="F1325">
        <v>4.7</v>
      </c>
      <c r="G1325">
        <v>7.9</v>
      </c>
      <c r="H1325">
        <v>2.2000000000000002</v>
      </c>
      <c r="I1325">
        <v>11.4</v>
      </c>
      <c r="J1325">
        <v>18</v>
      </c>
      <c r="K1325">
        <v>984.1</v>
      </c>
      <c r="L1325">
        <v>1017.3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322.75</v>
      </c>
      <c r="S1325" t="s">
        <v>20</v>
      </c>
      <c r="T1325">
        <v>4</v>
      </c>
      <c r="U1325">
        <v>1324</v>
      </c>
    </row>
    <row r="1326" spans="1:21">
      <c r="A1326" s="27">
        <v>42839.449305555601</v>
      </c>
      <c r="B1326">
        <v>18.7</v>
      </c>
      <c r="C1326">
        <v>49</v>
      </c>
      <c r="D1326" s="28">
        <v>11.5</v>
      </c>
      <c r="E1326" s="28">
        <v>56</v>
      </c>
      <c r="F1326">
        <v>10.8</v>
      </c>
      <c r="G1326">
        <v>15.8</v>
      </c>
      <c r="H1326">
        <v>3</v>
      </c>
      <c r="I1326">
        <v>11.5</v>
      </c>
      <c r="J1326">
        <v>19</v>
      </c>
      <c r="K1326">
        <v>984.3</v>
      </c>
      <c r="L1326">
        <v>1017.5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225.35</v>
      </c>
      <c r="S1326" t="s">
        <v>20</v>
      </c>
      <c r="T1326">
        <v>3</v>
      </c>
      <c r="U1326">
        <v>1325</v>
      </c>
    </row>
    <row r="1327" spans="1:21">
      <c r="A1327" s="27">
        <v>42839.4506944444</v>
      </c>
      <c r="B1327">
        <v>18.7</v>
      </c>
      <c r="C1327">
        <v>49</v>
      </c>
      <c r="D1327" s="28">
        <v>11.5</v>
      </c>
      <c r="E1327" s="28">
        <v>55</v>
      </c>
      <c r="F1327">
        <v>8.3000000000000007</v>
      </c>
      <c r="G1327">
        <v>11.9</v>
      </c>
      <c r="H1327">
        <v>2.8</v>
      </c>
      <c r="I1327">
        <v>11.5</v>
      </c>
      <c r="J1327">
        <v>16</v>
      </c>
      <c r="K1327">
        <v>984.2</v>
      </c>
      <c r="L1327">
        <v>1017.4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291.27</v>
      </c>
      <c r="S1327" t="s">
        <v>20</v>
      </c>
      <c r="T1327">
        <v>4</v>
      </c>
      <c r="U1327">
        <v>1326</v>
      </c>
    </row>
    <row r="1328" spans="1:21">
      <c r="A1328" s="27">
        <v>42839.452083333301</v>
      </c>
      <c r="B1328">
        <v>18.7</v>
      </c>
      <c r="C1328">
        <v>49</v>
      </c>
      <c r="D1328" s="28">
        <v>11.6</v>
      </c>
      <c r="E1328" s="28">
        <v>56</v>
      </c>
      <c r="F1328">
        <v>16.899999999999999</v>
      </c>
      <c r="G1328">
        <v>19.8</v>
      </c>
      <c r="H1328">
        <v>3.1</v>
      </c>
      <c r="I1328">
        <v>11.6</v>
      </c>
      <c r="J1328">
        <v>23</v>
      </c>
      <c r="K1328">
        <v>984.2</v>
      </c>
      <c r="L1328">
        <v>1017.4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322.37</v>
      </c>
      <c r="S1328" t="s">
        <v>20</v>
      </c>
      <c r="T1328">
        <v>4</v>
      </c>
      <c r="U1328">
        <v>1327</v>
      </c>
    </row>
    <row r="1329" spans="1:21">
      <c r="A1329" s="27">
        <v>42839.453472222202</v>
      </c>
      <c r="B1329">
        <v>18.7</v>
      </c>
      <c r="C1329">
        <v>49</v>
      </c>
      <c r="D1329" s="28">
        <v>11.6</v>
      </c>
      <c r="E1329" s="28">
        <v>54</v>
      </c>
      <c r="F1329">
        <v>13</v>
      </c>
      <c r="G1329">
        <v>19.8</v>
      </c>
      <c r="H1329">
        <v>2.6</v>
      </c>
      <c r="I1329">
        <v>11.6</v>
      </c>
      <c r="J1329">
        <v>65</v>
      </c>
      <c r="K1329">
        <v>984.4</v>
      </c>
      <c r="L1329">
        <v>1017.6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328.62</v>
      </c>
      <c r="S1329" t="s">
        <v>20</v>
      </c>
      <c r="T1329">
        <v>4</v>
      </c>
      <c r="U1329">
        <v>1328</v>
      </c>
    </row>
    <row r="1330" spans="1:21">
      <c r="A1330" s="27">
        <v>42839.454861111102</v>
      </c>
      <c r="B1330">
        <v>18.7</v>
      </c>
      <c r="C1330">
        <v>49</v>
      </c>
      <c r="D1330" s="28">
        <v>11.6</v>
      </c>
      <c r="E1330" s="28">
        <v>53</v>
      </c>
      <c r="F1330">
        <v>14</v>
      </c>
      <c r="G1330">
        <v>19.8</v>
      </c>
      <c r="H1330">
        <v>2.4</v>
      </c>
      <c r="I1330">
        <v>11.6</v>
      </c>
      <c r="J1330">
        <v>24</v>
      </c>
      <c r="K1330">
        <v>984.3</v>
      </c>
      <c r="L1330">
        <v>1017.5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331.52</v>
      </c>
      <c r="S1330" t="s">
        <v>20</v>
      </c>
      <c r="T1330">
        <v>4</v>
      </c>
      <c r="U1330">
        <v>1329</v>
      </c>
    </row>
    <row r="1331" spans="1:21">
      <c r="A1331" s="27">
        <v>42839.456250000003</v>
      </c>
      <c r="B1331">
        <v>18.7</v>
      </c>
      <c r="C1331">
        <v>49</v>
      </c>
      <c r="D1331" s="28">
        <v>11.7</v>
      </c>
      <c r="E1331" s="28">
        <v>53</v>
      </c>
      <c r="F1331">
        <v>11.9</v>
      </c>
      <c r="G1331">
        <v>15.8</v>
      </c>
      <c r="H1331">
        <v>2.5</v>
      </c>
      <c r="I1331">
        <v>11.7</v>
      </c>
      <c r="J1331">
        <v>22</v>
      </c>
      <c r="K1331">
        <v>984.4</v>
      </c>
      <c r="L1331">
        <v>1017.6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351.98</v>
      </c>
      <c r="S1331" t="s">
        <v>20</v>
      </c>
      <c r="T1331">
        <v>4</v>
      </c>
      <c r="U1331">
        <v>1330</v>
      </c>
    </row>
    <row r="1332" spans="1:21">
      <c r="A1332" s="27">
        <v>42839.457638888904</v>
      </c>
      <c r="B1332">
        <v>18.7</v>
      </c>
      <c r="C1332">
        <v>49</v>
      </c>
      <c r="D1332" s="28">
        <v>11.7</v>
      </c>
      <c r="E1332" s="28">
        <v>52</v>
      </c>
      <c r="F1332">
        <v>6.5</v>
      </c>
      <c r="G1332">
        <v>7.9</v>
      </c>
      <c r="H1332">
        <v>2.2000000000000002</v>
      </c>
      <c r="I1332">
        <v>11.7</v>
      </c>
      <c r="J1332">
        <v>56</v>
      </c>
      <c r="K1332">
        <v>984.4</v>
      </c>
      <c r="L1332">
        <v>1017.6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354.66</v>
      </c>
      <c r="S1332" t="s">
        <v>20</v>
      </c>
      <c r="T1332">
        <v>4</v>
      </c>
      <c r="U1332">
        <v>1331</v>
      </c>
    </row>
    <row r="1333" spans="1:21">
      <c r="A1333" s="27">
        <v>42839.459027777797</v>
      </c>
      <c r="B1333">
        <v>18.8</v>
      </c>
      <c r="C1333">
        <v>49</v>
      </c>
      <c r="D1333" s="28">
        <v>11.8</v>
      </c>
      <c r="E1333" s="28">
        <v>51</v>
      </c>
      <c r="F1333">
        <v>2.2000000000000002</v>
      </c>
      <c r="G1333">
        <v>4</v>
      </c>
      <c r="H1333">
        <v>2</v>
      </c>
      <c r="I1333">
        <v>11.8</v>
      </c>
      <c r="J1333">
        <v>3</v>
      </c>
      <c r="K1333">
        <v>984.4</v>
      </c>
      <c r="L1333">
        <v>1017.6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335.85</v>
      </c>
      <c r="S1333" t="s">
        <v>20</v>
      </c>
      <c r="T1333">
        <v>4</v>
      </c>
      <c r="U1333">
        <v>1332</v>
      </c>
    </row>
    <row r="1334" spans="1:21">
      <c r="A1334" s="27">
        <v>42839.460416666698</v>
      </c>
      <c r="B1334">
        <v>18.8</v>
      </c>
      <c r="C1334">
        <v>49</v>
      </c>
      <c r="D1334" s="28">
        <v>11.9</v>
      </c>
      <c r="E1334" s="28">
        <v>52</v>
      </c>
      <c r="F1334">
        <v>13.3</v>
      </c>
      <c r="G1334">
        <v>15.8</v>
      </c>
      <c r="H1334">
        <v>2.4</v>
      </c>
      <c r="I1334">
        <v>11.9</v>
      </c>
      <c r="J1334">
        <v>22</v>
      </c>
      <c r="K1334">
        <v>984.2</v>
      </c>
      <c r="L1334">
        <v>1017.4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176.45</v>
      </c>
      <c r="S1334" t="s">
        <v>20</v>
      </c>
      <c r="T1334">
        <v>3</v>
      </c>
      <c r="U1334">
        <v>1333</v>
      </c>
    </row>
    <row r="1335" spans="1:21">
      <c r="A1335" s="27">
        <v>42839.461805555598</v>
      </c>
      <c r="B1335">
        <v>18.8</v>
      </c>
      <c r="C1335">
        <v>49</v>
      </c>
      <c r="D1335" s="28">
        <v>11.9</v>
      </c>
      <c r="E1335" s="28">
        <v>52</v>
      </c>
      <c r="F1335">
        <v>16.899999999999999</v>
      </c>
      <c r="G1335">
        <v>19.8</v>
      </c>
      <c r="H1335">
        <v>2.4</v>
      </c>
      <c r="I1335">
        <v>11.9</v>
      </c>
      <c r="J1335">
        <v>13</v>
      </c>
      <c r="K1335">
        <v>984.2</v>
      </c>
      <c r="L1335">
        <v>1017.4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168.3</v>
      </c>
      <c r="S1335" t="s">
        <v>20</v>
      </c>
      <c r="T1335">
        <v>2</v>
      </c>
      <c r="U1335">
        <v>1334</v>
      </c>
    </row>
    <row r="1336" spans="1:21">
      <c r="A1336" s="27">
        <v>42839.463194444397</v>
      </c>
      <c r="B1336">
        <v>18.8</v>
      </c>
      <c r="C1336">
        <v>49</v>
      </c>
      <c r="D1336" s="28">
        <v>11.8</v>
      </c>
      <c r="E1336" s="28">
        <v>53</v>
      </c>
      <c r="F1336">
        <v>10.4</v>
      </c>
      <c r="G1336">
        <v>15.8</v>
      </c>
      <c r="H1336">
        <v>2.5</v>
      </c>
      <c r="I1336">
        <v>11.8</v>
      </c>
      <c r="J1336">
        <v>58</v>
      </c>
      <c r="K1336">
        <v>984.3</v>
      </c>
      <c r="L1336">
        <v>1017.5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172.98</v>
      </c>
      <c r="S1336" t="s">
        <v>20</v>
      </c>
      <c r="T1336">
        <v>3</v>
      </c>
      <c r="U1336">
        <v>1335</v>
      </c>
    </row>
    <row r="1337" spans="1:21">
      <c r="A1337" s="27">
        <v>42839.464583333298</v>
      </c>
      <c r="B1337">
        <v>18.899999999999999</v>
      </c>
      <c r="C1337">
        <v>49</v>
      </c>
      <c r="D1337" s="28">
        <v>11.8</v>
      </c>
      <c r="E1337" s="28">
        <v>53</v>
      </c>
      <c r="F1337">
        <v>8.3000000000000007</v>
      </c>
      <c r="G1337">
        <v>11.9</v>
      </c>
      <c r="H1337">
        <v>2.5</v>
      </c>
      <c r="I1337">
        <v>11.8</v>
      </c>
      <c r="J1337">
        <v>22</v>
      </c>
      <c r="K1337">
        <v>984.2</v>
      </c>
      <c r="L1337">
        <v>1017.4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299.23</v>
      </c>
      <c r="S1337" t="s">
        <v>20</v>
      </c>
      <c r="T1337">
        <v>4</v>
      </c>
      <c r="U1337">
        <v>1336</v>
      </c>
    </row>
    <row r="1338" spans="1:21">
      <c r="A1338" s="27">
        <v>42839.465972222199</v>
      </c>
      <c r="B1338">
        <v>18.899999999999999</v>
      </c>
      <c r="C1338">
        <v>49</v>
      </c>
      <c r="D1338" s="28">
        <v>11.7</v>
      </c>
      <c r="E1338" s="28">
        <v>53</v>
      </c>
      <c r="F1338">
        <v>14.8</v>
      </c>
      <c r="G1338">
        <v>15.8</v>
      </c>
      <c r="H1338">
        <v>2.5</v>
      </c>
      <c r="I1338">
        <v>11.7</v>
      </c>
      <c r="J1338">
        <v>18</v>
      </c>
      <c r="K1338">
        <v>984.3</v>
      </c>
      <c r="L1338">
        <v>1017.5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165.68</v>
      </c>
      <c r="S1338" t="s">
        <v>20</v>
      </c>
      <c r="T1338">
        <v>3</v>
      </c>
      <c r="U1338">
        <v>1337</v>
      </c>
    </row>
    <row r="1339" spans="1:21">
      <c r="A1339" s="27">
        <v>42839.467361111099</v>
      </c>
      <c r="B1339">
        <v>18.899999999999999</v>
      </c>
      <c r="C1339">
        <v>49</v>
      </c>
      <c r="D1339" s="28">
        <v>11.7</v>
      </c>
      <c r="E1339" s="28">
        <v>53</v>
      </c>
      <c r="F1339">
        <v>6.5</v>
      </c>
      <c r="G1339">
        <v>7.9</v>
      </c>
      <c r="H1339">
        <v>2.5</v>
      </c>
      <c r="I1339">
        <v>11.7</v>
      </c>
      <c r="J1339">
        <v>34</v>
      </c>
      <c r="K1339">
        <v>984.3</v>
      </c>
      <c r="L1339">
        <v>1017.5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322.37</v>
      </c>
      <c r="S1339" t="s">
        <v>20</v>
      </c>
      <c r="T1339">
        <v>4</v>
      </c>
      <c r="U1339">
        <v>1338</v>
      </c>
    </row>
    <row r="1340" spans="1:21">
      <c r="A1340" s="27">
        <v>42839.46875</v>
      </c>
      <c r="B1340">
        <v>18.899999999999999</v>
      </c>
      <c r="C1340">
        <v>48</v>
      </c>
      <c r="D1340" s="28">
        <v>11.6</v>
      </c>
      <c r="E1340" s="28">
        <v>54</v>
      </c>
      <c r="F1340">
        <v>12.2</v>
      </c>
      <c r="G1340">
        <v>15.8</v>
      </c>
      <c r="H1340">
        <v>2.6</v>
      </c>
      <c r="I1340">
        <v>11.6</v>
      </c>
      <c r="J1340">
        <v>25</v>
      </c>
      <c r="K1340">
        <v>984.3</v>
      </c>
      <c r="L1340">
        <v>1017.5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386.52</v>
      </c>
      <c r="S1340" t="s">
        <v>20</v>
      </c>
      <c r="T1340">
        <v>5</v>
      </c>
      <c r="U1340">
        <v>1339</v>
      </c>
    </row>
    <row r="1341" spans="1:21">
      <c r="A1341" s="27">
        <v>42839.470138888901</v>
      </c>
      <c r="B1341">
        <v>19</v>
      </c>
      <c r="C1341">
        <v>48</v>
      </c>
      <c r="D1341" s="28">
        <v>11.6</v>
      </c>
      <c r="E1341" s="28">
        <v>54</v>
      </c>
      <c r="F1341">
        <v>4</v>
      </c>
      <c r="G1341">
        <v>7.9</v>
      </c>
      <c r="H1341">
        <v>2.6</v>
      </c>
      <c r="I1341">
        <v>11.6</v>
      </c>
      <c r="J1341">
        <v>261</v>
      </c>
      <c r="K1341">
        <v>984.3</v>
      </c>
      <c r="L1341">
        <v>1017.5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408.46</v>
      </c>
      <c r="S1341" t="s">
        <v>20</v>
      </c>
      <c r="T1341">
        <v>5</v>
      </c>
      <c r="U1341">
        <v>1340</v>
      </c>
    </row>
    <row r="1342" spans="1:21">
      <c r="A1342" s="27">
        <v>42839.471527777801</v>
      </c>
      <c r="B1342">
        <v>19</v>
      </c>
      <c r="C1342">
        <v>48</v>
      </c>
      <c r="D1342" s="28">
        <v>11.7</v>
      </c>
      <c r="E1342" s="28">
        <v>51</v>
      </c>
      <c r="F1342">
        <v>5.4</v>
      </c>
      <c r="G1342">
        <v>11.9</v>
      </c>
      <c r="H1342">
        <v>1.9</v>
      </c>
      <c r="I1342">
        <v>11.7</v>
      </c>
      <c r="J1342">
        <v>14</v>
      </c>
      <c r="K1342">
        <v>984.4</v>
      </c>
      <c r="L1342">
        <v>1017.6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412.85</v>
      </c>
      <c r="S1342" t="s">
        <v>20</v>
      </c>
      <c r="T1342">
        <v>5</v>
      </c>
      <c r="U1342">
        <v>1341</v>
      </c>
    </row>
    <row r="1343" spans="1:21">
      <c r="A1343" s="27">
        <v>42839.472916666702</v>
      </c>
      <c r="B1343">
        <v>19.100000000000001</v>
      </c>
      <c r="C1343">
        <v>48</v>
      </c>
      <c r="D1343" s="28">
        <v>11.7</v>
      </c>
      <c r="E1343" s="28">
        <v>52</v>
      </c>
      <c r="F1343">
        <v>4</v>
      </c>
      <c r="G1343">
        <v>4</v>
      </c>
      <c r="H1343">
        <v>2.2000000000000002</v>
      </c>
      <c r="I1343">
        <v>11.7</v>
      </c>
      <c r="J1343">
        <v>358</v>
      </c>
      <c r="K1343">
        <v>984.2</v>
      </c>
      <c r="L1343">
        <v>1017.4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416.83</v>
      </c>
      <c r="S1343" t="s">
        <v>20</v>
      </c>
      <c r="T1343">
        <v>5</v>
      </c>
      <c r="U1343">
        <v>1342</v>
      </c>
    </row>
    <row r="1344" spans="1:21">
      <c r="A1344" s="27">
        <v>42839.474305555603</v>
      </c>
      <c r="B1344">
        <v>19.100000000000001</v>
      </c>
      <c r="C1344">
        <v>48</v>
      </c>
      <c r="D1344" s="28">
        <v>11.7</v>
      </c>
      <c r="E1344" s="28">
        <v>51</v>
      </c>
      <c r="F1344">
        <v>7.2</v>
      </c>
      <c r="G1344">
        <v>7.9</v>
      </c>
      <c r="H1344">
        <v>1.9</v>
      </c>
      <c r="I1344">
        <v>11.7</v>
      </c>
      <c r="J1344">
        <v>26</v>
      </c>
      <c r="K1344">
        <v>984.4</v>
      </c>
      <c r="L1344">
        <v>1017.6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398.99</v>
      </c>
      <c r="S1344" t="s">
        <v>20</v>
      </c>
      <c r="T1344">
        <v>5</v>
      </c>
      <c r="U1344">
        <v>1343</v>
      </c>
    </row>
    <row r="1345" spans="1:21">
      <c r="A1345" s="27">
        <v>42839.475694444402</v>
      </c>
      <c r="B1345">
        <v>19.100000000000001</v>
      </c>
      <c r="C1345">
        <v>48</v>
      </c>
      <c r="D1345" s="28">
        <v>11.8</v>
      </c>
      <c r="E1345" s="28">
        <v>50</v>
      </c>
      <c r="F1345">
        <v>0.7</v>
      </c>
      <c r="G1345">
        <v>4</v>
      </c>
      <c r="H1345">
        <v>1.7</v>
      </c>
      <c r="I1345">
        <v>11.8</v>
      </c>
      <c r="J1345">
        <v>59</v>
      </c>
      <c r="K1345">
        <v>984.2</v>
      </c>
      <c r="L1345">
        <v>1017.4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409.98</v>
      </c>
      <c r="S1345" t="s">
        <v>20</v>
      </c>
      <c r="T1345">
        <v>5</v>
      </c>
      <c r="U1345">
        <v>1344</v>
      </c>
    </row>
    <row r="1346" spans="1:21">
      <c r="A1346" s="27">
        <v>42839.477083333302</v>
      </c>
      <c r="B1346">
        <v>19.100000000000001</v>
      </c>
      <c r="C1346">
        <v>48</v>
      </c>
      <c r="D1346" s="28">
        <v>11.8</v>
      </c>
      <c r="E1346" s="28">
        <v>49</v>
      </c>
      <c r="F1346">
        <v>0</v>
      </c>
      <c r="G1346">
        <v>0</v>
      </c>
      <c r="H1346">
        <v>1.4</v>
      </c>
      <c r="I1346">
        <v>11.8</v>
      </c>
      <c r="J1346">
        <v>9</v>
      </c>
      <c r="K1346">
        <v>984.4</v>
      </c>
      <c r="L1346">
        <v>1017.6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451.08</v>
      </c>
      <c r="S1346" t="s">
        <v>20</v>
      </c>
      <c r="T1346">
        <v>6</v>
      </c>
      <c r="U1346">
        <v>1345</v>
      </c>
    </row>
    <row r="1347" spans="1:21">
      <c r="A1347" s="27">
        <v>42839.478472222203</v>
      </c>
      <c r="B1347">
        <v>19.100000000000001</v>
      </c>
      <c r="C1347">
        <v>48</v>
      </c>
      <c r="D1347" s="28">
        <v>11.9</v>
      </c>
      <c r="E1347" s="28">
        <v>50</v>
      </c>
      <c r="F1347">
        <v>0.4</v>
      </c>
      <c r="G1347">
        <v>4</v>
      </c>
      <c r="H1347">
        <v>1.8</v>
      </c>
      <c r="I1347">
        <v>11.9</v>
      </c>
      <c r="J1347">
        <v>17</v>
      </c>
      <c r="K1347">
        <v>984.2</v>
      </c>
      <c r="L1347">
        <v>1017.4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462.42</v>
      </c>
      <c r="S1347" t="s">
        <v>20</v>
      </c>
      <c r="T1347">
        <v>5</v>
      </c>
      <c r="U1347">
        <v>1346</v>
      </c>
    </row>
    <row r="1348" spans="1:21">
      <c r="A1348" s="27">
        <v>42839.479861111096</v>
      </c>
      <c r="B1348">
        <v>19.2</v>
      </c>
      <c r="C1348">
        <v>48</v>
      </c>
      <c r="D1348" s="28">
        <v>11.9</v>
      </c>
      <c r="E1348" s="28">
        <v>49</v>
      </c>
      <c r="F1348">
        <v>4</v>
      </c>
      <c r="G1348">
        <v>7.9</v>
      </c>
      <c r="H1348">
        <v>1.5</v>
      </c>
      <c r="I1348">
        <v>11.9</v>
      </c>
      <c r="J1348">
        <v>105</v>
      </c>
      <c r="K1348">
        <v>984.2</v>
      </c>
      <c r="L1348">
        <v>1017.4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363.22</v>
      </c>
      <c r="S1348" t="s">
        <v>20</v>
      </c>
      <c r="T1348">
        <v>5</v>
      </c>
      <c r="U1348">
        <v>1347</v>
      </c>
    </row>
    <row r="1349" spans="1:21">
      <c r="A1349" s="27">
        <v>42839.481249999997</v>
      </c>
      <c r="B1349">
        <v>19.2</v>
      </c>
      <c r="C1349">
        <v>48</v>
      </c>
      <c r="D1349" s="28">
        <v>12</v>
      </c>
      <c r="E1349" s="28">
        <v>51</v>
      </c>
      <c r="F1349">
        <v>10.8</v>
      </c>
      <c r="G1349">
        <v>11.9</v>
      </c>
      <c r="H1349">
        <v>2.2000000000000002</v>
      </c>
      <c r="I1349">
        <v>12</v>
      </c>
      <c r="J1349">
        <v>16</v>
      </c>
      <c r="K1349">
        <v>984.2</v>
      </c>
      <c r="L1349">
        <v>1017.4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431.07</v>
      </c>
      <c r="S1349" t="s">
        <v>20</v>
      </c>
      <c r="T1349">
        <v>5</v>
      </c>
      <c r="U1349">
        <v>1348</v>
      </c>
    </row>
    <row r="1350" spans="1:21">
      <c r="A1350" s="27">
        <v>42839.482638888898</v>
      </c>
      <c r="B1350">
        <v>19.100000000000001</v>
      </c>
      <c r="C1350">
        <v>48</v>
      </c>
      <c r="D1350" s="28">
        <v>12</v>
      </c>
      <c r="E1350" s="28">
        <v>51</v>
      </c>
      <c r="F1350">
        <v>9</v>
      </c>
      <c r="G1350">
        <v>11.9</v>
      </c>
      <c r="H1350">
        <v>2.2000000000000002</v>
      </c>
      <c r="I1350">
        <v>12</v>
      </c>
      <c r="J1350">
        <v>51</v>
      </c>
      <c r="K1350">
        <v>984.4</v>
      </c>
      <c r="L1350">
        <v>1017.6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181.4</v>
      </c>
      <c r="S1350" t="s">
        <v>20</v>
      </c>
      <c r="T1350">
        <v>3</v>
      </c>
      <c r="U1350">
        <v>1349</v>
      </c>
    </row>
    <row r="1351" spans="1:21">
      <c r="A1351" s="27">
        <v>42839.484027777798</v>
      </c>
      <c r="B1351">
        <v>19.100000000000001</v>
      </c>
      <c r="C1351">
        <v>48</v>
      </c>
      <c r="D1351" s="28">
        <v>12.1</v>
      </c>
      <c r="E1351" s="28">
        <v>50</v>
      </c>
      <c r="F1351">
        <v>7.2</v>
      </c>
      <c r="G1351">
        <v>11.9</v>
      </c>
      <c r="H1351">
        <v>2</v>
      </c>
      <c r="I1351">
        <v>12.1</v>
      </c>
      <c r="J1351">
        <v>13</v>
      </c>
      <c r="K1351">
        <v>984.3</v>
      </c>
      <c r="L1351">
        <v>1017.5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442.21</v>
      </c>
      <c r="S1351" t="s">
        <v>20</v>
      </c>
      <c r="T1351">
        <v>6</v>
      </c>
      <c r="U1351">
        <v>1350</v>
      </c>
    </row>
    <row r="1352" spans="1:21">
      <c r="A1352" s="27">
        <v>42839.485416666699</v>
      </c>
      <c r="B1352">
        <v>19.100000000000001</v>
      </c>
      <c r="C1352">
        <v>48</v>
      </c>
      <c r="D1352" s="28">
        <v>12.2</v>
      </c>
      <c r="E1352" s="28">
        <v>51</v>
      </c>
      <c r="F1352">
        <v>9.6999999999999993</v>
      </c>
      <c r="G1352">
        <v>11.9</v>
      </c>
      <c r="H1352">
        <v>2.4</v>
      </c>
      <c r="I1352">
        <v>12.2</v>
      </c>
      <c r="J1352">
        <v>71</v>
      </c>
      <c r="K1352">
        <v>984.1</v>
      </c>
      <c r="L1352">
        <v>1017.3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390.31</v>
      </c>
      <c r="S1352" t="s">
        <v>20</v>
      </c>
      <c r="T1352">
        <v>5</v>
      </c>
      <c r="U1352">
        <v>1351</v>
      </c>
    </row>
    <row r="1353" spans="1:21">
      <c r="A1353" s="27">
        <v>42839.4868055556</v>
      </c>
      <c r="B1353">
        <v>19.100000000000001</v>
      </c>
      <c r="C1353">
        <v>48</v>
      </c>
      <c r="D1353" s="28">
        <v>12.2</v>
      </c>
      <c r="E1353" s="28">
        <v>51</v>
      </c>
      <c r="F1353">
        <v>11.5</v>
      </c>
      <c r="G1353">
        <v>11.9</v>
      </c>
      <c r="H1353">
        <v>2.4</v>
      </c>
      <c r="I1353">
        <v>12.2</v>
      </c>
      <c r="J1353">
        <v>34</v>
      </c>
      <c r="K1353">
        <v>984.1</v>
      </c>
      <c r="L1353">
        <v>1017.3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421.03</v>
      </c>
      <c r="S1353" t="s">
        <v>20</v>
      </c>
      <c r="T1353">
        <v>5</v>
      </c>
      <c r="U1353">
        <v>1352</v>
      </c>
    </row>
    <row r="1354" spans="1:21">
      <c r="A1354" s="27">
        <v>42839.488194444399</v>
      </c>
      <c r="B1354">
        <v>19.100000000000001</v>
      </c>
      <c r="C1354">
        <v>48</v>
      </c>
      <c r="D1354" s="28">
        <v>12.3</v>
      </c>
      <c r="E1354" s="28">
        <v>49</v>
      </c>
      <c r="F1354">
        <v>14.8</v>
      </c>
      <c r="G1354">
        <v>19.8</v>
      </c>
      <c r="H1354">
        <v>1.9</v>
      </c>
      <c r="I1354">
        <v>12.3</v>
      </c>
      <c r="J1354">
        <v>76</v>
      </c>
      <c r="K1354">
        <v>984.1</v>
      </c>
      <c r="L1354">
        <v>1017.3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441.55</v>
      </c>
      <c r="S1354" t="s">
        <v>20</v>
      </c>
      <c r="T1354">
        <v>6</v>
      </c>
      <c r="U1354">
        <v>1353</v>
      </c>
    </row>
    <row r="1355" spans="1:21">
      <c r="A1355" s="27">
        <v>42839.489583333299</v>
      </c>
      <c r="B1355">
        <v>19.100000000000001</v>
      </c>
      <c r="C1355">
        <v>48</v>
      </c>
      <c r="D1355" s="28">
        <v>12.3</v>
      </c>
      <c r="E1355" s="28">
        <v>49</v>
      </c>
      <c r="F1355">
        <v>24.1</v>
      </c>
      <c r="G1355">
        <v>28.1</v>
      </c>
      <c r="H1355">
        <v>1.9</v>
      </c>
      <c r="I1355">
        <v>12.3</v>
      </c>
      <c r="J1355">
        <v>13</v>
      </c>
      <c r="K1355">
        <v>984.2</v>
      </c>
      <c r="L1355">
        <v>1017.4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176.42</v>
      </c>
      <c r="S1355" t="s">
        <v>20</v>
      </c>
      <c r="T1355">
        <v>3</v>
      </c>
      <c r="U1355">
        <v>1354</v>
      </c>
    </row>
    <row r="1356" spans="1:21">
      <c r="A1356" s="27">
        <v>42839.4909722222</v>
      </c>
      <c r="B1356">
        <v>19.100000000000001</v>
      </c>
      <c r="C1356">
        <v>48</v>
      </c>
      <c r="D1356" s="28">
        <v>12.3</v>
      </c>
      <c r="E1356" s="28">
        <v>50</v>
      </c>
      <c r="F1356">
        <v>9.6999999999999993</v>
      </c>
      <c r="G1356">
        <v>11.9</v>
      </c>
      <c r="H1356">
        <v>2.2000000000000002</v>
      </c>
      <c r="I1356">
        <v>12.3</v>
      </c>
      <c r="J1356">
        <v>32</v>
      </c>
      <c r="K1356">
        <v>984.2</v>
      </c>
      <c r="L1356">
        <v>1017.4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196.09</v>
      </c>
      <c r="S1356" t="s">
        <v>20</v>
      </c>
      <c r="T1356">
        <v>3</v>
      </c>
      <c r="U1356">
        <v>1355</v>
      </c>
    </row>
    <row r="1357" spans="1:21">
      <c r="A1357" s="27">
        <v>42839.492361111101</v>
      </c>
      <c r="B1357">
        <v>19</v>
      </c>
      <c r="C1357">
        <v>48</v>
      </c>
      <c r="D1357" s="28">
        <v>12.3</v>
      </c>
      <c r="E1357" s="28">
        <v>49</v>
      </c>
      <c r="F1357">
        <v>9.6999999999999993</v>
      </c>
      <c r="G1357">
        <v>11.9</v>
      </c>
      <c r="H1357">
        <v>1.9</v>
      </c>
      <c r="I1357">
        <v>12.3</v>
      </c>
      <c r="J1357">
        <v>95</v>
      </c>
      <c r="K1357">
        <v>984</v>
      </c>
      <c r="L1357">
        <v>1017.2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445.37</v>
      </c>
      <c r="S1357" t="s">
        <v>20</v>
      </c>
      <c r="T1357">
        <v>6</v>
      </c>
      <c r="U1357">
        <v>1356</v>
      </c>
    </row>
    <row r="1358" spans="1:21">
      <c r="A1358" s="27">
        <v>42839.493750000001</v>
      </c>
      <c r="B1358">
        <v>19</v>
      </c>
      <c r="C1358">
        <v>48</v>
      </c>
      <c r="D1358" s="28">
        <v>12.3</v>
      </c>
      <c r="E1358" s="28">
        <v>50</v>
      </c>
      <c r="F1358">
        <v>4</v>
      </c>
      <c r="G1358">
        <v>7.9</v>
      </c>
      <c r="H1358">
        <v>2.2000000000000002</v>
      </c>
      <c r="I1358">
        <v>12.3</v>
      </c>
      <c r="J1358">
        <v>273</v>
      </c>
      <c r="K1358">
        <v>984</v>
      </c>
      <c r="L1358">
        <v>1017.2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423.58</v>
      </c>
      <c r="S1358" t="s">
        <v>20</v>
      </c>
      <c r="T1358">
        <v>6</v>
      </c>
      <c r="U1358">
        <v>1357</v>
      </c>
    </row>
    <row r="1359" spans="1:21">
      <c r="A1359" s="27">
        <v>42839.495138888902</v>
      </c>
      <c r="B1359">
        <v>19</v>
      </c>
      <c r="C1359">
        <v>48</v>
      </c>
      <c r="D1359" s="28">
        <v>12.3</v>
      </c>
      <c r="E1359" s="28">
        <v>49</v>
      </c>
      <c r="F1359">
        <v>15.8</v>
      </c>
      <c r="G1359">
        <v>19.8</v>
      </c>
      <c r="H1359">
        <v>1.9</v>
      </c>
      <c r="I1359">
        <v>12.3</v>
      </c>
      <c r="J1359">
        <v>15</v>
      </c>
      <c r="K1359">
        <v>984.3</v>
      </c>
      <c r="L1359">
        <v>1017.5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436.34</v>
      </c>
      <c r="S1359" t="s">
        <v>20</v>
      </c>
      <c r="T1359">
        <v>6</v>
      </c>
      <c r="U1359">
        <v>1358</v>
      </c>
    </row>
    <row r="1360" spans="1:21">
      <c r="A1360" s="27">
        <v>42839.496527777803</v>
      </c>
      <c r="B1360">
        <v>19</v>
      </c>
      <c r="C1360">
        <v>48</v>
      </c>
      <c r="D1360" s="28">
        <v>12.4</v>
      </c>
      <c r="E1360" s="28">
        <v>49</v>
      </c>
      <c r="F1360">
        <v>9.4</v>
      </c>
      <c r="G1360">
        <v>11.9</v>
      </c>
      <c r="H1360">
        <v>2</v>
      </c>
      <c r="I1360">
        <v>12.4</v>
      </c>
      <c r="J1360">
        <v>57</v>
      </c>
      <c r="K1360">
        <v>984.2</v>
      </c>
      <c r="L1360">
        <v>1017.4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444.55</v>
      </c>
      <c r="S1360" t="s">
        <v>20</v>
      </c>
      <c r="T1360">
        <v>6</v>
      </c>
      <c r="U1360">
        <v>1359</v>
      </c>
    </row>
    <row r="1361" spans="1:21">
      <c r="A1361" s="27">
        <v>42839.497916666704</v>
      </c>
      <c r="B1361">
        <v>19</v>
      </c>
      <c r="C1361">
        <v>48</v>
      </c>
      <c r="D1361" s="28">
        <v>12.4</v>
      </c>
      <c r="E1361" s="28">
        <v>50</v>
      </c>
      <c r="F1361">
        <v>5.4</v>
      </c>
      <c r="G1361">
        <v>7.9</v>
      </c>
      <c r="H1361">
        <v>2.2999999999999998</v>
      </c>
      <c r="I1361">
        <v>12.4</v>
      </c>
      <c r="J1361">
        <v>72</v>
      </c>
      <c r="K1361">
        <v>984.1</v>
      </c>
      <c r="L1361">
        <v>1017.3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468.67</v>
      </c>
      <c r="S1361" t="s">
        <v>20</v>
      </c>
      <c r="T1361">
        <v>6</v>
      </c>
      <c r="U1361">
        <v>1360</v>
      </c>
    </row>
    <row r="1362" spans="1:21">
      <c r="A1362" s="27">
        <v>42839.499305555597</v>
      </c>
      <c r="B1362">
        <v>19</v>
      </c>
      <c r="C1362">
        <v>48</v>
      </c>
      <c r="D1362" s="28">
        <v>12.4</v>
      </c>
      <c r="E1362" s="28">
        <v>48</v>
      </c>
      <c r="F1362">
        <v>11.5</v>
      </c>
      <c r="G1362">
        <v>15.8</v>
      </c>
      <c r="H1362">
        <v>1.7</v>
      </c>
      <c r="I1362">
        <v>12.4</v>
      </c>
      <c r="J1362">
        <v>16</v>
      </c>
      <c r="K1362">
        <v>984.2</v>
      </c>
      <c r="L1362">
        <v>1017.4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427.56</v>
      </c>
      <c r="S1362" t="s">
        <v>20</v>
      </c>
      <c r="T1362">
        <v>5</v>
      </c>
      <c r="U1362">
        <v>1361</v>
      </c>
    </row>
    <row r="1363" spans="1:21">
      <c r="A1363" s="27">
        <v>42839.500694444403</v>
      </c>
      <c r="B1363">
        <v>19</v>
      </c>
      <c r="C1363">
        <v>48</v>
      </c>
      <c r="D1363" s="28">
        <v>12.4</v>
      </c>
      <c r="E1363" s="28">
        <v>47</v>
      </c>
      <c r="F1363">
        <v>4.7</v>
      </c>
      <c r="G1363">
        <v>7.9</v>
      </c>
      <c r="H1363">
        <v>1.4</v>
      </c>
      <c r="I1363">
        <v>12.4</v>
      </c>
      <c r="J1363">
        <v>14</v>
      </c>
      <c r="K1363">
        <v>984.2</v>
      </c>
      <c r="L1363">
        <v>1017.4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470.94</v>
      </c>
      <c r="S1363" t="s">
        <v>20</v>
      </c>
      <c r="T1363">
        <v>6</v>
      </c>
      <c r="U1363">
        <v>1362</v>
      </c>
    </row>
    <row r="1364" spans="1:21">
      <c r="A1364" s="27">
        <v>42839.502083333296</v>
      </c>
      <c r="B1364">
        <v>18.899999999999999</v>
      </c>
      <c r="C1364">
        <v>48</v>
      </c>
      <c r="D1364" s="28">
        <v>12.5</v>
      </c>
      <c r="E1364" s="28">
        <v>47</v>
      </c>
      <c r="F1364">
        <v>2.9</v>
      </c>
      <c r="G1364">
        <v>4</v>
      </c>
      <c r="H1364">
        <v>1.5</v>
      </c>
      <c r="I1364">
        <v>12.5</v>
      </c>
      <c r="J1364">
        <v>270</v>
      </c>
      <c r="K1364">
        <v>984.1</v>
      </c>
      <c r="L1364">
        <v>1017.3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483.91</v>
      </c>
      <c r="S1364" t="s">
        <v>20</v>
      </c>
      <c r="T1364">
        <v>6</v>
      </c>
      <c r="U1364">
        <v>1363</v>
      </c>
    </row>
    <row r="1365" spans="1:21">
      <c r="A1365" s="27">
        <v>42839.503472222197</v>
      </c>
      <c r="B1365">
        <v>18.899999999999999</v>
      </c>
      <c r="C1365">
        <v>48</v>
      </c>
      <c r="D1365" s="28">
        <v>12.5</v>
      </c>
      <c r="E1365" s="28">
        <v>48</v>
      </c>
      <c r="F1365">
        <v>9.4</v>
      </c>
      <c r="G1365">
        <v>11.9</v>
      </c>
      <c r="H1365">
        <v>1.8</v>
      </c>
      <c r="I1365">
        <v>12.5</v>
      </c>
      <c r="J1365">
        <v>2</v>
      </c>
      <c r="K1365">
        <v>984.3</v>
      </c>
      <c r="L1365">
        <v>1017.5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514.05999999999995</v>
      </c>
      <c r="S1365" t="s">
        <v>20</v>
      </c>
      <c r="T1365">
        <v>6</v>
      </c>
      <c r="U1365">
        <v>1364</v>
      </c>
    </row>
    <row r="1366" spans="1:21">
      <c r="A1366" s="27">
        <v>42839.504861111098</v>
      </c>
      <c r="B1366">
        <v>18.899999999999999</v>
      </c>
      <c r="C1366">
        <v>48</v>
      </c>
      <c r="D1366" s="28">
        <v>12.6</v>
      </c>
      <c r="E1366" s="28">
        <v>48</v>
      </c>
      <c r="F1366">
        <v>4.3</v>
      </c>
      <c r="G1366">
        <v>7.9</v>
      </c>
      <c r="H1366">
        <v>1.9</v>
      </c>
      <c r="I1366">
        <v>12.6</v>
      </c>
      <c r="J1366">
        <v>0</v>
      </c>
      <c r="K1366">
        <v>984.2</v>
      </c>
      <c r="L1366">
        <v>1017.4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547.02</v>
      </c>
      <c r="S1366" t="s">
        <v>20</v>
      </c>
      <c r="T1366">
        <v>6</v>
      </c>
      <c r="U1366">
        <v>1365</v>
      </c>
    </row>
    <row r="1367" spans="1:21">
      <c r="A1367" s="27">
        <v>42839.506249999999</v>
      </c>
      <c r="B1367">
        <v>18.899999999999999</v>
      </c>
      <c r="C1367">
        <v>48</v>
      </c>
      <c r="D1367" s="28">
        <v>12.7</v>
      </c>
      <c r="E1367" s="28">
        <v>47</v>
      </c>
      <c r="F1367">
        <v>10.4</v>
      </c>
      <c r="G1367">
        <v>11.9</v>
      </c>
      <c r="H1367">
        <v>1.7</v>
      </c>
      <c r="I1367">
        <v>12.7</v>
      </c>
      <c r="J1367">
        <v>11</v>
      </c>
      <c r="K1367">
        <v>984.2</v>
      </c>
      <c r="L1367">
        <v>1017.4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536.35</v>
      </c>
      <c r="S1367" t="s">
        <v>20</v>
      </c>
      <c r="T1367">
        <v>6</v>
      </c>
      <c r="U1367">
        <v>1366</v>
      </c>
    </row>
    <row r="1368" spans="1:21">
      <c r="A1368" s="27">
        <v>42839.507638888899</v>
      </c>
      <c r="B1368">
        <v>18.899999999999999</v>
      </c>
      <c r="C1368">
        <v>48</v>
      </c>
      <c r="D1368" s="28">
        <v>12.7</v>
      </c>
      <c r="E1368" s="28">
        <v>47</v>
      </c>
      <c r="F1368">
        <v>10.4</v>
      </c>
      <c r="G1368">
        <v>15.8</v>
      </c>
      <c r="H1368">
        <v>1.7</v>
      </c>
      <c r="I1368">
        <v>12.7</v>
      </c>
      <c r="J1368">
        <v>93</v>
      </c>
      <c r="K1368">
        <v>984.1</v>
      </c>
      <c r="L1368">
        <v>1017.3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519.59</v>
      </c>
      <c r="S1368" t="s">
        <v>20</v>
      </c>
      <c r="T1368">
        <v>6</v>
      </c>
      <c r="U1368">
        <v>1367</v>
      </c>
    </row>
    <row r="1369" spans="1:21">
      <c r="A1369" s="27">
        <v>42839.5090277778</v>
      </c>
      <c r="B1369">
        <v>18.899999999999999</v>
      </c>
      <c r="C1369">
        <v>48</v>
      </c>
      <c r="D1369" s="28">
        <v>12.7</v>
      </c>
      <c r="E1369" s="28">
        <v>49</v>
      </c>
      <c r="F1369">
        <v>11.5</v>
      </c>
      <c r="G1369">
        <v>19.8</v>
      </c>
      <c r="H1369">
        <v>2.2999999999999998</v>
      </c>
      <c r="I1369">
        <v>12.7</v>
      </c>
      <c r="J1369">
        <v>3</v>
      </c>
      <c r="K1369">
        <v>984.2</v>
      </c>
      <c r="L1369">
        <v>1017.4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308.19</v>
      </c>
      <c r="S1369" t="s">
        <v>20</v>
      </c>
      <c r="T1369">
        <v>4</v>
      </c>
      <c r="U1369">
        <v>1368</v>
      </c>
    </row>
    <row r="1370" spans="1:21">
      <c r="A1370" s="27">
        <v>42839.510416666701</v>
      </c>
      <c r="B1370">
        <v>18.899999999999999</v>
      </c>
      <c r="C1370">
        <v>48</v>
      </c>
      <c r="D1370" s="28">
        <v>12.7</v>
      </c>
      <c r="E1370" s="28">
        <v>49</v>
      </c>
      <c r="F1370">
        <v>7.9</v>
      </c>
      <c r="G1370">
        <v>11.9</v>
      </c>
      <c r="H1370">
        <v>2.2999999999999998</v>
      </c>
      <c r="I1370">
        <v>12.7</v>
      </c>
      <c r="J1370">
        <v>87</v>
      </c>
      <c r="K1370">
        <v>984</v>
      </c>
      <c r="L1370">
        <v>1017.2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219.01</v>
      </c>
      <c r="S1370" t="s">
        <v>20</v>
      </c>
      <c r="T1370">
        <v>3</v>
      </c>
      <c r="U1370">
        <v>1369</v>
      </c>
    </row>
    <row r="1371" spans="1:21">
      <c r="A1371" s="27">
        <v>42839.511805555601</v>
      </c>
      <c r="B1371">
        <v>18.899999999999999</v>
      </c>
      <c r="C1371">
        <v>48</v>
      </c>
      <c r="D1371" s="28">
        <v>12.8</v>
      </c>
      <c r="E1371" s="28">
        <v>47</v>
      </c>
      <c r="F1371">
        <v>7.2</v>
      </c>
      <c r="G1371">
        <v>7.9</v>
      </c>
      <c r="H1371">
        <v>1.8</v>
      </c>
      <c r="I1371">
        <v>12.8</v>
      </c>
      <c r="J1371">
        <v>287</v>
      </c>
      <c r="K1371">
        <v>984</v>
      </c>
      <c r="L1371">
        <v>1017.2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240.32</v>
      </c>
      <c r="S1371" t="s">
        <v>20</v>
      </c>
      <c r="T1371">
        <v>3</v>
      </c>
      <c r="U1371">
        <v>1370</v>
      </c>
    </row>
    <row r="1372" spans="1:21">
      <c r="A1372" s="27">
        <v>42839.5131944444</v>
      </c>
      <c r="B1372">
        <v>18.899999999999999</v>
      </c>
      <c r="C1372">
        <v>48</v>
      </c>
      <c r="D1372" s="28">
        <v>12.9</v>
      </c>
      <c r="E1372" s="28">
        <v>48</v>
      </c>
      <c r="F1372">
        <v>16.600000000000001</v>
      </c>
      <c r="G1372">
        <v>19.8</v>
      </c>
      <c r="H1372">
        <v>2.2000000000000002</v>
      </c>
      <c r="I1372">
        <v>12.9</v>
      </c>
      <c r="J1372">
        <v>17</v>
      </c>
      <c r="K1372">
        <v>984.2</v>
      </c>
      <c r="L1372">
        <v>1017.4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366.72</v>
      </c>
      <c r="S1372" t="s">
        <v>20</v>
      </c>
      <c r="T1372">
        <v>4</v>
      </c>
      <c r="U1372">
        <v>1371</v>
      </c>
    </row>
    <row r="1373" spans="1:21">
      <c r="A1373" s="27">
        <v>42839.514583333301</v>
      </c>
      <c r="B1373">
        <v>18.899999999999999</v>
      </c>
      <c r="C1373">
        <v>48</v>
      </c>
      <c r="D1373" s="28">
        <v>12.9</v>
      </c>
      <c r="E1373" s="28">
        <v>49</v>
      </c>
      <c r="F1373">
        <v>4.7</v>
      </c>
      <c r="G1373">
        <v>7.9</v>
      </c>
      <c r="H1373">
        <v>2.5</v>
      </c>
      <c r="I1373">
        <v>12.9</v>
      </c>
      <c r="J1373">
        <v>354</v>
      </c>
      <c r="K1373">
        <v>984.1</v>
      </c>
      <c r="L1373">
        <v>1017.3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602.67999999999995</v>
      </c>
      <c r="S1373" t="s">
        <v>20</v>
      </c>
      <c r="T1373">
        <v>7</v>
      </c>
      <c r="U1373">
        <v>1372</v>
      </c>
    </row>
    <row r="1374" spans="1:21">
      <c r="A1374" s="27">
        <v>42839.515972222202</v>
      </c>
      <c r="B1374">
        <v>18.899999999999999</v>
      </c>
      <c r="C1374">
        <v>48</v>
      </c>
      <c r="D1374" s="28">
        <v>13</v>
      </c>
      <c r="E1374" s="28">
        <v>48</v>
      </c>
      <c r="F1374">
        <v>10.8</v>
      </c>
      <c r="G1374">
        <v>15.8</v>
      </c>
      <c r="H1374">
        <v>2.2999999999999998</v>
      </c>
      <c r="I1374">
        <v>13</v>
      </c>
      <c r="J1374">
        <v>346</v>
      </c>
      <c r="K1374">
        <v>984.1</v>
      </c>
      <c r="L1374">
        <v>1017.3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430.59</v>
      </c>
      <c r="S1374" t="s">
        <v>20</v>
      </c>
      <c r="T1374">
        <v>5</v>
      </c>
      <c r="U1374">
        <v>1373</v>
      </c>
    </row>
    <row r="1375" spans="1:21">
      <c r="A1375" s="27">
        <v>42839.517361111102</v>
      </c>
      <c r="B1375">
        <v>18.8</v>
      </c>
      <c r="C1375">
        <v>48</v>
      </c>
      <c r="D1375" s="28">
        <v>13</v>
      </c>
      <c r="E1375" s="28">
        <v>48</v>
      </c>
      <c r="F1375">
        <v>7.9</v>
      </c>
      <c r="G1375">
        <v>11.9</v>
      </c>
      <c r="H1375">
        <v>2.2999999999999998</v>
      </c>
      <c r="I1375">
        <v>13</v>
      </c>
      <c r="J1375">
        <v>268</v>
      </c>
      <c r="K1375">
        <v>984</v>
      </c>
      <c r="L1375">
        <v>1017.2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254.02</v>
      </c>
      <c r="S1375" t="s">
        <v>20</v>
      </c>
      <c r="T1375">
        <v>3</v>
      </c>
      <c r="U1375">
        <v>1374</v>
      </c>
    </row>
    <row r="1376" spans="1:21">
      <c r="A1376" s="27">
        <v>42839.518750000003</v>
      </c>
      <c r="B1376">
        <v>18.8</v>
      </c>
      <c r="C1376">
        <v>48</v>
      </c>
      <c r="D1376" s="28">
        <v>13</v>
      </c>
      <c r="E1376" s="28">
        <v>47</v>
      </c>
      <c r="F1376">
        <v>6.5</v>
      </c>
      <c r="G1376">
        <v>7.9</v>
      </c>
      <c r="H1376">
        <v>2</v>
      </c>
      <c r="I1376">
        <v>13</v>
      </c>
      <c r="J1376">
        <v>218</v>
      </c>
      <c r="K1376">
        <v>984.1</v>
      </c>
      <c r="L1376">
        <v>1017.3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619.70000000000005</v>
      </c>
      <c r="S1376" t="s">
        <v>20</v>
      </c>
      <c r="T1376">
        <v>7</v>
      </c>
      <c r="U1376">
        <v>1375</v>
      </c>
    </row>
    <row r="1377" spans="1:21">
      <c r="A1377" s="27">
        <v>42839.520138888904</v>
      </c>
      <c r="B1377">
        <v>18.8</v>
      </c>
      <c r="C1377">
        <v>49</v>
      </c>
      <c r="D1377" s="28">
        <v>13.1</v>
      </c>
      <c r="E1377" s="28">
        <v>47</v>
      </c>
      <c r="F1377">
        <v>4.3</v>
      </c>
      <c r="G1377">
        <v>7.9</v>
      </c>
      <c r="H1377">
        <v>2.1</v>
      </c>
      <c r="I1377">
        <v>13.1</v>
      </c>
      <c r="J1377">
        <v>200</v>
      </c>
      <c r="K1377">
        <v>984</v>
      </c>
      <c r="L1377">
        <v>1017.2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246.72</v>
      </c>
      <c r="S1377" t="s">
        <v>20</v>
      </c>
      <c r="T1377">
        <v>4</v>
      </c>
      <c r="U1377">
        <v>1376</v>
      </c>
    </row>
    <row r="1378" spans="1:21">
      <c r="A1378" s="27">
        <v>42839.521527777797</v>
      </c>
      <c r="B1378">
        <v>18.8</v>
      </c>
      <c r="C1378">
        <v>49</v>
      </c>
      <c r="D1378" s="28">
        <v>13.1</v>
      </c>
      <c r="E1378" s="28">
        <v>47</v>
      </c>
      <c r="F1378">
        <v>7.2</v>
      </c>
      <c r="G1378">
        <v>11.9</v>
      </c>
      <c r="H1378">
        <v>2.1</v>
      </c>
      <c r="I1378">
        <v>13.1</v>
      </c>
      <c r="J1378">
        <v>338</v>
      </c>
      <c r="K1378">
        <v>984</v>
      </c>
      <c r="L1378">
        <v>1017.2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622.48</v>
      </c>
      <c r="S1378" t="s">
        <v>20</v>
      </c>
      <c r="T1378">
        <v>7</v>
      </c>
      <c r="U1378">
        <v>1377</v>
      </c>
    </row>
    <row r="1379" spans="1:21">
      <c r="A1379" s="27">
        <v>42839.522916666698</v>
      </c>
      <c r="B1379">
        <v>18.8</v>
      </c>
      <c r="C1379">
        <v>49</v>
      </c>
      <c r="D1379" s="28">
        <v>13.1</v>
      </c>
      <c r="E1379" s="28">
        <v>46</v>
      </c>
      <c r="F1379">
        <v>7.9</v>
      </c>
      <c r="G1379">
        <v>11.9</v>
      </c>
      <c r="H1379">
        <v>1.8</v>
      </c>
      <c r="I1379">
        <v>13.1</v>
      </c>
      <c r="J1379">
        <v>291</v>
      </c>
      <c r="K1379">
        <v>984.1</v>
      </c>
      <c r="L1379">
        <v>1017.3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623.46</v>
      </c>
      <c r="S1379" t="s">
        <v>20</v>
      </c>
      <c r="T1379">
        <v>7</v>
      </c>
      <c r="U1379">
        <v>1378</v>
      </c>
    </row>
    <row r="1380" spans="1:21">
      <c r="A1380" s="27">
        <v>42839.524305555598</v>
      </c>
      <c r="B1380">
        <v>18.8</v>
      </c>
      <c r="C1380">
        <v>49</v>
      </c>
      <c r="D1380" s="28">
        <v>13.1</v>
      </c>
      <c r="E1380" s="28">
        <v>49</v>
      </c>
      <c r="F1380">
        <v>6.8</v>
      </c>
      <c r="G1380">
        <v>7.9</v>
      </c>
      <c r="H1380">
        <v>2.6</v>
      </c>
      <c r="I1380">
        <v>13.1</v>
      </c>
      <c r="J1380">
        <v>272</v>
      </c>
      <c r="K1380">
        <v>984.2</v>
      </c>
      <c r="L1380">
        <v>1017.4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290.8</v>
      </c>
      <c r="S1380" t="s">
        <v>20</v>
      </c>
      <c r="T1380">
        <v>4</v>
      </c>
      <c r="U1380">
        <v>1379</v>
      </c>
    </row>
    <row r="1381" spans="1:21">
      <c r="A1381" s="27">
        <v>42839.525694444397</v>
      </c>
      <c r="B1381">
        <v>18.8</v>
      </c>
      <c r="C1381">
        <v>49</v>
      </c>
      <c r="D1381" s="28">
        <v>13.1</v>
      </c>
      <c r="E1381" s="28">
        <v>49</v>
      </c>
      <c r="F1381">
        <v>10.4</v>
      </c>
      <c r="G1381">
        <v>15.8</v>
      </c>
      <c r="H1381">
        <v>2.6</v>
      </c>
      <c r="I1381">
        <v>13.1</v>
      </c>
      <c r="J1381">
        <v>275</v>
      </c>
      <c r="K1381">
        <v>984.1</v>
      </c>
      <c r="L1381">
        <v>1017.3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304.25</v>
      </c>
      <c r="S1381" t="s">
        <v>20</v>
      </c>
      <c r="T1381">
        <v>4</v>
      </c>
      <c r="U1381">
        <v>1380</v>
      </c>
    </row>
    <row r="1382" spans="1:21">
      <c r="A1382" s="27">
        <v>42839.527083333298</v>
      </c>
      <c r="B1382">
        <v>18.8</v>
      </c>
      <c r="C1382">
        <v>49</v>
      </c>
      <c r="D1382" s="28">
        <v>13.1</v>
      </c>
      <c r="E1382" s="28">
        <v>49</v>
      </c>
      <c r="F1382">
        <v>10.8</v>
      </c>
      <c r="G1382">
        <v>15.8</v>
      </c>
      <c r="H1382">
        <v>2.6</v>
      </c>
      <c r="I1382">
        <v>13.1</v>
      </c>
      <c r="J1382">
        <v>64</v>
      </c>
      <c r="K1382">
        <v>984.2</v>
      </c>
      <c r="L1382">
        <v>1017.4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657.08</v>
      </c>
      <c r="S1382" t="s">
        <v>20</v>
      </c>
      <c r="T1382">
        <v>7</v>
      </c>
      <c r="U1382">
        <v>1381</v>
      </c>
    </row>
    <row r="1383" spans="1:21">
      <c r="A1383" s="27">
        <v>42839.528472222199</v>
      </c>
      <c r="B1383">
        <v>18.8</v>
      </c>
      <c r="C1383">
        <v>49</v>
      </c>
      <c r="D1383" s="28">
        <v>13.1</v>
      </c>
      <c r="E1383" s="28">
        <v>49</v>
      </c>
      <c r="F1383">
        <v>6.5</v>
      </c>
      <c r="G1383">
        <v>7.9</v>
      </c>
      <c r="H1383">
        <v>2.6</v>
      </c>
      <c r="I1383">
        <v>13.1</v>
      </c>
      <c r="J1383">
        <v>15</v>
      </c>
      <c r="K1383">
        <v>983.9</v>
      </c>
      <c r="L1383">
        <v>1017.1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295.02999999999997</v>
      </c>
      <c r="S1383" t="s">
        <v>20</v>
      </c>
      <c r="T1383">
        <v>4</v>
      </c>
      <c r="U1383">
        <v>1382</v>
      </c>
    </row>
    <row r="1384" spans="1:21">
      <c r="A1384" s="27">
        <v>42839.529861111099</v>
      </c>
      <c r="B1384">
        <v>18.8</v>
      </c>
      <c r="C1384">
        <v>49</v>
      </c>
      <c r="D1384" s="28">
        <v>13.1</v>
      </c>
      <c r="E1384" s="28">
        <v>50</v>
      </c>
      <c r="F1384">
        <v>4</v>
      </c>
      <c r="G1384">
        <v>7.9</v>
      </c>
      <c r="H1384">
        <v>2.9</v>
      </c>
      <c r="I1384">
        <v>13.1</v>
      </c>
      <c r="J1384">
        <v>24</v>
      </c>
      <c r="K1384">
        <v>984.1</v>
      </c>
      <c r="L1384">
        <v>1017.3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249.31</v>
      </c>
      <c r="S1384" t="s">
        <v>20</v>
      </c>
      <c r="T1384">
        <v>3</v>
      </c>
      <c r="U1384">
        <v>1383</v>
      </c>
    </row>
    <row r="1385" spans="1:21">
      <c r="A1385" s="27">
        <v>42839.53125</v>
      </c>
      <c r="B1385">
        <v>18.899999999999999</v>
      </c>
      <c r="C1385">
        <v>48</v>
      </c>
      <c r="D1385" s="28">
        <v>13.1</v>
      </c>
      <c r="E1385" s="28">
        <v>50</v>
      </c>
      <c r="F1385">
        <v>6.8</v>
      </c>
      <c r="G1385">
        <v>7.9</v>
      </c>
      <c r="H1385">
        <v>2.9</v>
      </c>
      <c r="I1385">
        <v>13.1</v>
      </c>
      <c r="J1385">
        <v>19</v>
      </c>
      <c r="K1385">
        <v>984</v>
      </c>
      <c r="L1385">
        <v>1017.2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244.61</v>
      </c>
      <c r="S1385" t="s">
        <v>20</v>
      </c>
      <c r="T1385">
        <v>3</v>
      </c>
      <c r="U1385">
        <v>1384</v>
      </c>
    </row>
    <row r="1386" spans="1:21">
      <c r="A1386" s="27">
        <v>42839.532638888901</v>
      </c>
      <c r="B1386">
        <v>18.899999999999999</v>
      </c>
      <c r="C1386">
        <v>48</v>
      </c>
      <c r="D1386" s="28">
        <v>13.1</v>
      </c>
      <c r="E1386" s="28">
        <v>49</v>
      </c>
      <c r="F1386">
        <v>5.8</v>
      </c>
      <c r="G1386">
        <v>7.9</v>
      </c>
      <c r="H1386">
        <v>2.6</v>
      </c>
      <c r="I1386">
        <v>13.1</v>
      </c>
      <c r="J1386">
        <v>15</v>
      </c>
      <c r="K1386">
        <v>983.9</v>
      </c>
      <c r="L1386">
        <v>1017.1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244.83</v>
      </c>
      <c r="S1386" t="s">
        <v>20</v>
      </c>
      <c r="T1386">
        <v>3</v>
      </c>
      <c r="U1386">
        <v>1385</v>
      </c>
    </row>
    <row r="1387" spans="1:21">
      <c r="A1387" s="27">
        <v>42839.534027777801</v>
      </c>
      <c r="B1387">
        <v>18.899999999999999</v>
      </c>
      <c r="C1387">
        <v>49</v>
      </c>
      <c r="D1387" s="28">
        <v>13</v>
      </c>
      <c r="E1387" s="28">
        <v>50</v>
      </c>
      <c r="F1387">
        <v>5.4</v>
      </c>
      <c r="G1387">
        <v>7.9</v>
      </c>
      <c r="H1387">
        <v>2.8</v>
      </c>
      <c r="I1387">
        <v>13</v>
      </c>
      <c r="J1387">
        <v>21</v>
      </c>
      <c r="K1387">
        <v>983.9</v>
      </c>
      <c r="L1387">
        <v>1017.1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225.73</v>
      </c>
      <c r="S1387" t="s">
        <v>20</v>
      </c>
      <c r="T1387">
        <v>3</v>
      </c>
      <c r="U1387">
        <v>1386</v>
      </c>
    </row>
    <row r="1388" spans="1:21">
      <c r="A1388" s="27">
        <v>42839.535416666702</v>
      </c>
      <c r="B1388">
        <v>18.899999999999999</v>
      </c>
      <c r="C1388">
        <v>49</v>
      </c>
      <c r="D1388" s="28">
        <v>13</v>
      </c>
      <c r="E1388" s="28">
        <v>50</v>
      </c>
      <c r="F1388">
        <v>7.9</v>
      </c>
      <c r="G1388">
        <v>11.9</v>
      </c>
      <c r="H1388">
        <v>2.8</v>
      </c>
      <c r="I1388">
        <v>13</v>
      </c>
      <c r="J1388">
        <v>14</v>
      </c>
      <c r="K1388">
        <v>984</v>
      </c>
      <c r="L1388">
        <v>1017.2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234.16</v>
      </c>
      <c r="S1388" t="s">
        <v>20</v>
      </c>
      <c r="T1388">
        <v>3</v>
      </c>
      <c r="U1388">
        <v>1387</v>
      </c>
    </row>
    <row r="1389" spans="1:21">
      <c r="A1389" s="27">
        <v>42839.536805555603</v>
      </c>
      <c r="B1389">
        <v>19</v>
      </c>
      <c r="C1389">
        <v>49</v>
      </c>
      <c r="D1389" s="28">
        <v>13</v>
      </c>
      <c r="E1389" s="28">
        <v>50</v>
      </c>
      <c r="F1389">
        <v>7.2</v>
      </c>
      <c r="G1389">
        <v>7.9</v>
      </c>
      <c r="H1389">
        <v>2.8</v>
      </c>
      <c r="I1389">
        <v>13</v>
      </c>
      <c r="J1389">
        <v>64</v>
      </c>
      <c r="K1389">
        <v>984.1</v>
      </c>
      <c r="L1389">
        <v>1017.3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229.93</v>
      </c>
      <c r="S1389" t="s">
        <v>20</v>
      </c>
      <c r="T1389">
        <v>3</v>
      </c>
      <c r="U1389">
        <v>1388</v>
      </c>
    </row>
    <row r="1390" spans="1:21">
      <c r="A1390" s="27">
        <v>42839.538194444402</v>
      </c>
      <c r="B1390">
        <v>19</v>
      </c>
      <c r="C1390">
        <v>49</v>
      </c>
      <c r="D1390" s="28">
        <v>12.9</v>
      </c>
      <c r="E1390" s="28">
        <v>50</v>
      </c>
      <c r="F1390">
        <v>7.2</v>
      </c>
      <c r="G1390">
        <v>11.9</v>
      </c>
      <c r="H1390">
        <v>2.7</v>
      </c>
      <c r="I1390">
        <v>12.9</v>
      </c>
      <c r="J1390">
        <v>95</v>
      </c>
      <c r="K1390">
        <v>983.9</v>
      </c>
      <c r="L1390">
        <v>1017.1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222.42</v>
      </c>
      <c r="S1390" t="s">
        <v>20</v>
      </c>
      <c r="T1390">
        <v>3</v>
      </c>
      <c r="U1390">
        <v>1389</v>
      </c>
    </row>
    <row r="1391" spans="1:21">
      <c r="A1391" s="27">
        <v>42839.539583333302</v>
      </c>
      <c r="B1391">
        <v>19</v>
      </c>
      <c r="C1391">
        <v>48</v>
      </c>
      <c r="D1391" s="28">
        <v>12.9</v>
      </c>
      <c r="E1391" s="28">
        <v>50</v>
      </c>
      <c r="F1391">
        <v>13</v>
      </c>
      <c r="G1391">
        <v>15.8</v>
      </c>
      <c r="H1391">
        <v>2.7</v>
      </c>
      <c r="I1391">
        <v>12.9</v>
      </c>
      <c r="J1391">
        <v>70</v>
      </c>
      <c r="K1391">
        <v>984.2</v>
      </c>
      <c r="L1391">
        <v>1017.4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277.73</v>
      </c>
      <c r="S1391" t="s">
        <v>20</v>
      </c>
      <c r="T1391">
        <v>3</v>
      </c>
      <c r="U1391">
        <v>1390</v>
      </c>
    </row>
    <row r="1392" spans="1:21">
      <c r="A1392" s="27">
        <v>42839.540972222203</v>
      </c>
      <c r="B1392">
        <v>19.100000000000001</v>
      </c>
      <c r="C1392">
        <v>48</v>
      </c>
      <c r="D1392" s="28">
        <v>12.8</v>
      </c>
      <c r="E1392" s="28">
        <v>50</v>
      </c>
      <c r="F1392">
        <v>9.4</v>
      </c>
      <c r="G1392">
        <v>11.9</v>
      </c>
      <c r="H1392">
        <v>2.7</v>
      </c>
      <c r="I1392">
        <v>12.8</v>
      </c>
      <c r="J1392">
        <v>12</v>
      </c>
      <c r="K1392">
        <v>984.2</v>
      </c>
      <c r="L1392">
        <v>1017.4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231.29</v>
      </c>
      <c r="S1392" t="s">
        <v>20</v>
      </c>
      <c r="T1392">
        <v>3</v>
      </c>
      <c r="U1392">
        <v>1391</v>
      </c>
    </row>
    <row r="1393" spans="1:21">
      <c r="A1393" s="27">
        <v>42839.542361111096</v>
      </c>
      <c r="B1393">
        <v>19.100000000000001</v>
      </c>
      <c r="C1393">
        <v>48</v>
      </c>
      <c r="D1393" s="28">
        <v>12.8</v>
      </c>
      <c r="E1393" s="28">
        <v>49</v>
      </c>
      <c r="F1393">
        <v>9.6999999999999993</v>
      </c>
      <c r="G1393">
        <v>11.9</v>
      </c>
      <c r="H1393">
        <v>2.4</v>
      </c>
      <c r="I1393">
        <v>12.8</v>
      </c>
      <c r="J1393">
        <v>25</v>
      </c>
      <c r="K1393">
        <v>983.9</v>
      </c>
      <c r="L1393">
        <v>1017.1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225.41</v>
      </c>
      <c r="S1393" t="s">
        <v>20</v>
      </c>
      <c r="T1393">
        <v>3</v>
      </c>
      <c r="U1393">
        <v>1392</v>
      </c>
    </row>
    <row r="1394" spans="1:21">
      <c r="A1394" s="27">
        <v>42839.543749999997</v>
      </c>
      <c r="B1394">
        <v>19.100000000000001</v>
      </c>
      <c r="C1394">
        <v>48</v>
      </c>
      <c r="D1394" s="28">
        <v>12.7</v>
      </c>
      <c r="E1394" s="28">
        <v>50</v>
      </c>
      <c r="F1394">
        <v>12.2</v>
      </c>
      <c r="G1394">
        <v>15.8</v>
      </c>
      <c r="H1394">
        <v>2.6</v>
      </c>
      <c r="I1394">
        <v>12.7</v>
      </c>
      <c r="J1394">
        <v>25</v>
      </c>
      <c r="K1394">
        <v>984.1</v>
      </c>
      <c r="L1394">
        <v>1017.3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212.94</v>
      </c>
      <c r="S1394" t="s">
        <v>20</v>
      </c>
      <c r="T1394">
        <v>2</v>
      </c>
      <c r="U1394">
        <v>1393</v>
      </c>
    </row>
    <row r="1395" spans="1:21">
      <c r="A1395" s="27">
        <v>42839.545138888898</v>
      </c>
      <c r="B1395">
        <v>19.100000000000001</v>
      </c>
      <c r="C1395">
        <v>48</v>
      </c>
      <c r="D1395" s="28">
        <v>12.7</v>
      </c>
      <c r="E1395" s="28">
        <v>51</v>
      </c>
      <c r="F1395">
        <v>7.9</v>
      </c>
      <c r="G1395">
        <v>7.9</v>
      </c>
      <c r="H1395">
        <v>2.8</v>
      </c>
      <c r="I1395">
        <v>12.7</v>
      </c>
      <c r="J1395">
        <v>353</v>
      </c>
      <c r="K1395">
        <v>984.3</v>
      </c>
      <c r="L1395">
        <v>1017.5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200.66</v>
      </c>
      <c r="S1395" t="s">
        <v>20</v>
      </c>
      <c r="T1395">
        <v>2</v>
      </c>
      <c r="U1395">
        <v>1394</v>
      </c>
    </row>
    <row r="1396" spans="1:21">
      <c r="A1396" s="27">
        <v>42839.546527777798</v>
      </c>
      <c r="B1396">
        <v>19.2</v>
      </c>
      <c r="C1396">
        <v>48</v>
      </c>
      <c r="D1396" s="28">
        <v>12.7</v>
      </c>
      <c r="E1396" s="28">
        <v>50</v>
      </c>
      <c r="F1396">
        <v>10.8</v>
      </c>
      <c r="G1396">
        <v>11.9</v>
      </c>
      <c r="H1396">
        <v>2.6</v>
      </c>
      <c r="I1396">
        <v>12.7</v>
      </c>
      <c r="J1396">
        <v>6</v>
      </c>
      <c r="K1396">
        <v>984.2</v>
      </c>
      <c r="L1396">
        <v>1017.4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199.24</v>
      </c>
      <c r="S1396" t="s">
        <v>20</v>
      </c>
      <c r="T1396">
        <v>2</v>
      </c>
      <c r="U1396">
        <v>1395</v>
      </c>
    </row>
    <row r="1397" spans="1:21">
      <c r="A1397" s="27">
        <v>42839.547916666699</v>
      </c>
      <c r="B1397">
        <v>19.2</v>
      </c>
      <c r="C1397">
        <v>48</v>
      </c>
      <c r="D1397" s="28">
        <v>12.6</v>
      </c>
      <c r="E1397" s="28">
        <v>50</v>
      </c>
      <c r="F1397">
        <v>6.5</v>
      </c>
      <c r="G1397">
        <v>7.9</v>
      </c>
      <c r="H1397">
        <v>2.5</v>
      </c>
      <c r="I1397">
        <v>12.6</v>
      </c>
      <c r="J1397">
        <v>73</v>
      </c>
      <c r="K1397">
        <v>983.9</v>
      </c>
      <c r="L1397">
        <v>1017.1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217.9</v>
      </c>
      <c r="S1397" t="s">
        <v>20</v>
      </c>
      <c r="T1397">
        <v>2</v>
      </c>
      <c r="U1397">
        <v>1396</v>
      </c>
    </row>
    <row r="1398" spans="1:21">
      <c r="A1398" s="27">
        <v>42839.5493055556</v>
      </c>
      <c r="B1398">
        <v>19.2</v>
      </c>
      <c r="C1398">
        <v>48</v>
      </c>
      <c r="D1398" s="28">
        <v>12.6</v>
      </c>
      <c r="E1398" s="28">
        <v>50</v>
      </c>
      <c r="F1398">
        <v>4</v>
      </c>
      <c r="G1398">
        <v>7.9</v>
      </c>
      <c r="H1398">
        <v>2.5</v>
      </c>
      <c r="I1398">
        <v>12.6</v>
      </c>
      <c r="J1398">
        <v>266</v>
      </c>
      <c r="K1398">
        <v>983.9</v>
      </c>
      <c r="L1398">
        <v>1017.1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179.38</v>
      </c>
      <c r="S1398" t="s">
        <v>20</v>
      </c>
      <c r="T1398">
        <v>2</v>
      </c>
      <c r="U1398">
        <v>1397</v>
      </c>
    </row>
    <row r="1399" spans="1:21">
      <c r="A1399" s="27">
        <v>42839.550694444399</v>
      </c>
      <c r="B1399">
        <v>19.2</v>
      </c>
      <c r="C1399">
        <v>48</v>
      </c>
      <c r="D1399" s="28">
        <v>12.6</v>
      </c>
      <c r="E1399" s="28">
        <v>50</v>
      </c>
      <c r="F1399">
        <v>3.2</v>
      </c>
      <c r="G1399">
        <v>4</v>
      </c>
      <c r="H1399">
        <v>2.5</v>
      </c>
      <c r="I1399">
        <v>12.6</v>
      </c>
      <c r="J1399">
        <v>13</v>
      </c>
      <c r="K1399">
        <v>983.9</v>
      </c>
      <c r="L1399">
        <v>1017.1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184.85</v>
      </c>
      <c r="S1399" t="s">
        <v>20</v>
      </c>
      <c r="T1399">
        <v>2</v>
      </c>
      <c r="U1399">
        <v>1398</v>
      </c>
    </row>
    <row r="1400" spans="1:21">
      <c r="A1400" s="27">
        <v>42839.552083333299</v>
      </c>
      <c r="B1400">
        <v>19.2</v>
      </c>
      <c r="C1400">
        <v>48</v>
      </c>
      <c r="D1400" s="28">
        <v>12.6</v>
      </c>
      <c r="E1400" s="28">
        <v>51</v>
      </c>
      <c r="F1400">
        <v>7.2</v>
      </c>
      <c r="G1400">
        <v>7.9</v>
      </c>
      <c r="H1400">
        <v>2.7</v>
      </c>
      <c r="I1400">
        <v>12.6</v>
      </c>
      <c r="J1400">
        <v>314</v>
      </c>
      <c r="K1400">
        <v>984</v>
      </c>
      <c r="L1400">
        <v>1017.2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206.16</v>
      </c>
      <c r="S1400" t="s">
        <v>20</v>
      </c>
      <c r="T1400">
        <v>2</v>
      </c>
      <c r="U1400">
        <v>1399</v>
      </c>
    </row>
    <row r="1401" spans="1:21">
      <c r="A1401" s="27">
        <v>42839.5534722222</v>
      </c>
      <c r="B1401">
        <v>19.2</v>
      </c>
      <c r="C1401">
        <v>48</v>
      </c>
      <c r="D1401" s="28">
        <v>12.7</v>
      </c>
      <c r="E1401" s="28">
        <v>50</v>
      </c>
      <c r="F1401">
        <v>8.3000000000000007</v>
      </c>
      <c r="G1401">
        <v>11.9</v>
      </c>
      <c r="H1401">
        <v>2.6</v>
      </c>
      <c r="I1401">
        <v>12.7</v>
      </c>
      <c r="J1401">
        <v>329</v>
      </c>
      <c r="K1401">
        <v>983.9</v>
      </c>
      <c r="L1401">
        <v>1017.1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245.21</v>
      </c>
      <c r="S1401" t="s">
        <v>20</v>
      </c>
      <c r="T1401">
        <v>3</v>
      </c>
      <c r="U1401">
        <v>1400</v>
      </c>
    </row>
    <row r="1402" spans="1:21">
      <c r="A1402" s="27">
        <v>42839.554861111101</v>
      </c>
      <c r="B1402">
        <v>19.2</v>
      </c>
      <c r="C1402">
        <v>48</v>
      </c>
      <c r="D1402" s="28">
        <v>12.7</v>
      </c>
      <c r="E1402" s="28">
        <v>49</v>
      </c>
      <c r="F1402">
        <v>8.3000000000000007</v>
      </c>
      <c r="G1402">
        <v>11.9</v>
      </c>
      <c r="H1402">
        <v>2.2999999999999998</v>
      </c>
      <c r="I1402">
        <v>12.7</v>
      </c>
      <c r="J1402">
        <v>324</v>
      </c>
      <c r="K1402">
        <v>984</v>
      </c>
      <c r="L1402">
        <v>1017.2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260.20999999999998</v>
      </c>
      <c r="S1402" t="s">
        <v>20</v>
      </c>
      <c r="T1402">
        <v>3</v>
      </c>
      <c r="U1402">
        <v>1401</v>
      </c>
    </row>
    <row r="1403" spans="1:21">
      <c r="A1403" s="27">
        <v>42839.556250000001</v>
      </c>
      <c r="B1403">
        <v>19.2</v>
      </c>
      <c r="C1403">
        <v>48</v>
      </c>
      <c r="D1403" s="28">
        <v>12.7</v>
      </c>
      <c r="E1403" s="28">
        <v>50</v>
      </c>
      <c r="F1403">
        <v>14.4</v>
      </c>
      <c r="G1403">
        <v>15.8</v>
      </c>
      <c r="H1403">
        <v>2.6</v>
      </c>
      <c r="I1403">
        <v>12.7</v>
      </c>
      <c r="J1403">
        <v>22</v>
      </c>
      <c r="K1403">
        <v>983.9</v>
      </c>
      <c r="L1403">
        <v>1017.1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242.37</v>
      </c>
      <c r="S1403" t="s">
        <v>20</v>
      </c>
      <c r="T1403">
        <v>3</v>
      </c>
      <c r="U1403">
        <v>1402</v>
      </c>
    </row>
    <row r="1404" spans="1:21">
      <c r="A1404" s="27">
        <v>42839.557638888902</v>
      </c>
      <c r="B1404">
        <v>19.2</v>
      </c>
      <c r="C1404">
        <v>48</v>
      </c>
      <c r="D1404" s="28">
        <v>12.8</v>
      </c>
      <c r="E1404" s="28">
        <v>50</v>
      </c>
      <c r="F1404">
        <v>9.4</v>
      </c>
      <c r="G1404">
        <v>11.9</v>
      </c>
      <c r="H1404">
        <v>2.7</v>
      </c>
      <c r="I1404">
        <v>12.8</v>
      </c>
      <c r="J1404">
        <v>248</v>
      </c>
      <c r="K1404">
        <v>983.9</v>
      </c>
      <c r="L1404">
        <v>1017.1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239.68</v>
      </c>
      <c r="S1404" t="s">
        <v>20</v>
      </c>
      <c r="T1404">
        <v>3</v>
      </c>
      <c r="U1404">
        <v>1403</v>
      </c>
    </row>
    <row r="1405" spans="1:21">
      <c r="A1405" s="27">
        <v>42839.559027777803</v>
      </c>
      <c r="B1405">
        <v>19.2</v>
      </c>
      <c r="C1405">
        <v>48</v>
      </c>
      <c r="D1405" s="28">
        <v>12.8</v>
      </c>
      <c r="E1405" s="28">
        <v>49</v>
      </c>
      <c r="F1405">
        <v>3.2</v>
      </c>
      <c r="G1405">
        <v>4</v>
      </c>
      <c r="H1405">
        <v>2.4</v>
      </c>
      <c r="I1405">
        <v>12.8</v>
      </c>
      <c r="J1405">
        <v>350</v>
      </c>
      <c r="K1405">
        <v>983.9</v>
      </c>
      <c r="L1405">
        <v>1017.1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247.8</v>
      </c>
      <c r="S1405" t="s">
        <v>20</v>
      </c>
      <c r="T1405">
        <v>3</v>
      </c>
      <c r="U1405">
        <v>1404</v>
      </c>
    </row>
    <row r="1406" spans="1:21">
      <c r="A1406" s="27">
        <v>42839.560416666704</v>
      </c>
      <c r="B1406">
        <v>19.100000000000001</v>
      </c>
      <c r="C1406">
        <v>48</v>
      </c>
      <c r="D1406" s="28">
        <v>12.8</v>
      </c>
      <c r="E1406" s="28">
        <v>50</v>
      </c>
      <c r="F1406">
        <v>0.4</v>
      </c>
      <c r="G1406">
        <v>4</v>
      </c>
      <c r="H1406">
        <v>2.7</v>
      </c>
      <c r="I1406">
        <v>12.8</v>
      </c>
      <c r="J1406">
        <v>26</v>
      </c>
      <c r="K1406">
        <v>984.1</v>
      </c>
      <c r="L1406">
        <v>1017.3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215.72</v>
      </c>
      <c r="S1406" t="s">
        <v>20</v>
      </c>
      <c r="T1406">
        <v>3</v>
      </c>
      <c r="U1406">
        <v>1405</v>
      </c>
    </row>
    <row r="1407" spans="1:21">
      <c r="A1407" s="27">
        <v>42839.561805555597</v>
      </c>
      <c r="B1407">
        <v>19.100000000000001</v>
      </c>
      <c r="C1407">
        <v>48</v>
      </c>
      <c r="D1407" s="28">
        <v>12.8</v>
      </c>
      <c r="E1407" s="28">
        <v>49</v>
      </c>
      <c r="F1407">
        <v>7.2</v>
      </c>
      <c r="G1407">
        <v>11.9</v>
      </c>
      <c r="H1407">
        <v>2.4</v>
      </c>
      <c r="I1407">
        <v>12.8</v>
      </c>
      <c r="J1407">
        <v>23</v>
      </c>
      <c r="K1407">
        <v>983.9</v>
      </c>
      <c r="L1407">
        <v>1017.1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200.03</v>
      </c>
      <c r="S1407" t="s">
        <v>20</v>
      </c>
      <c r="T1407">
        <v>2</v>
      </c>
      <c r="U1407">
        <v>1406</v>
      </c>
    </row>
    <row r="1408" spans="1:21">
      <c r="A1408" s="27">
        <v>42839.563194444403</v>
      </c>
      <c r="B1408">
        <v>19.100000000000001</v>
      </c>
      <c r="C1408">
        <v>48</v>
      </c>
      <c r="D1408" s="28">
        <v>12.8</v>
      </c>
      <c r="E1408" s="28">
        <v>50</v>
      </c>
      <c r="F1408">
        <v>8.3000000000000007</v>
      </c>
      <c r="G1408">
        <v>11.9</v>
      </c>
      <c r="H1408">
        <v>2.7</v>
      </c>
      <c r="I1408">
        <v>12.8</v>
      </c>
      <c r="J1408">
        <v>299</v>
      </c>
      <c r="K1408">
        <v>983.9</v>
      </c>
      <c r="L1408">
        <v>1017.1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203.38</v>
      </c>
      <c r="S1408" t="s">
        <v>20</v>
      </c>
      <c r="T1408">
        <v>3</v>
      </c>
      <c r="U1408">
        <v>1407</v>
      </c>
    </row>
    <row r="1409" spans="1:21">
      <c r="A1409" s="27">
        <v>42839.564583333296</v>
      </c>
      <c r="B1409">
        <v>19.100000000000001</v>
      </c>
      <c r="C1409">
        <v>48</v>
      </c>
      <c r="D1409" s="28">
        <v>12.8</v>
      </c>
      <c r="E1409" s="28">
        <v>50</v>
      </c>
      <c r="F1409">
        <v>13</v>
      </c>
      <c r="G1409">
        <v>15.8</v>
      </c>
      <c r="H1409">
        <v>2.7</v>
      </c>
      <c r="I1409">
        <v>12.8</v>
      </c>
      <c r="J1409">
        <v>9</v>
      </c>
      <c r="K1409">
        <v>984</v>
      </c>
      <c r="L1409">
        <v>1017.2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207.42</v>
      </c>
      <c r="S1409" t="s">
        <v>20</v>
      </c>
      <c r="T1409">
        <v>3</v>
      </c>
      <c r="U1409">
        <v>1408</v>
      </c>
    </row>
    <row r="1410" spans="1:21">
      <c r="A1410" s="27">
        <v>42839.565972222197</v>
      </c>
      <c r="B1410">
        <v>19.100000000000001</v>
      </c>
      <c r="C1410">
        <v>48</v>
      </c>
      <c r="D1410" s="28">
        <v>12.8</v>
      </c>
      <c r="E1410" s="28">
        <v>50</v>
      </c>
      <c r="F1410">
        <v>2.9</v>
      </c>
      <c r="G1410">
        <v>4</v>
      </c>
      <c r="H1410">
        <v>2.7</v>
      </c>
      <c r="I1410">
        <v>12.8</v>
      </c>
      <c r="J1410">
        <v>19</v>
      </c>
      <c r="K1410">
        <v>983.9</v>
      </c>
      <c r="L1410">
        <v>1017.1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185.41</v>
      </c>
      <c r="S1410" t="s">
        <v>20</v>
      </c>
      <c r="T1410">
        <v>2</v>
      </c>
      <c r="U1410">
        <v>1409</v>
      </c>
    </row>
    <row r="1411" spans="1:21">
      <c r="A1411" s="27">
        <v>42839.567361111098</v>
      </c>
      <c r="B1411">
        <v>19.100000000000001</v>
      </c>
      <c r="C1411">
        <v>48</v>
      </c>
      <c r="D1411" s="28">
        <v>12.9</v>
      </c>
      <c r="E1411" s="28">
        <v>49</v>
      </c>
      <c r="F1411">
        <v>5.8</v>
      </c>
      <c r="G1411">
        <v>7.9</v>
      </c>
      <c r="H1411">
        <v>2.5</v>
      </c>
      <c r="I1411">
        <v>12.9</v>
      </c>
      <c r="J1411">
        <v>348</v>
      </c>
      <c r="K1411">
        <v>983.8</v>
      </c>
      <c r="L1411">
        <v>1017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183.58</v>
      </c>
      <c r="S1411" t="s">
        <v>20</v>
      </c>
      <c r="T1411">
        <v>2</v>
      </c>
      <c r="U1411">
        <v>1410</v>
      </c>
    </row>
    <row r="1412" spans="1:21">
      <c r="A1412" s="27">
        <v>42839.568749999999</v>
      </c>
      <c r="B1412">
        <v>19</v>
      </c>
      <c r="C1412">
        <v>48</v>
      </c>
      <c r="D1412" s="28">
        <v>12.9</v>
      </c>
      <c r="E1412" s="28">
        <v>51</v>
      </c>
      <c r="F1412">
        <v>6.8</v>
      </c>
      <c r="G1412">
        <v>7.9</v>
      </c>
      <c r="H1412">
        <v>3</v>
      </c>
      <c r="I1412">
        <v>12.9</v>
      </c>
      <c r="J1412">
        <v>326</v>
      </c>
      <c r="K1412">
        <v>983.8</v>
      </c>
      <c r="L1412">
        <v>1017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196.09</v>
      </c>
      <c r="S1412" t="s">
        <v>20</v>
      </c>
      <c r="T1412">
        <v>2</v>
      </c>
      <c r="U1412">
        <v>1411</v>
      </c>
    </row>
    <row r="1413" spans="1:21">
      <c r="A1413" s="27">
        <v>42839.570138888899</v>
      </c>
      <c r="B1413">
        <v>19</v>
      </c>
      <c r="C1413">
        <v>48</v>
      </c>
      <c r="D1413" s="28">
        <v>12.9</v>
      </c>
      <c r="E1413" s="28">
        <v>50</v>
      </c>
      <c r="F1413">
        <v>3.2</v>
      </c>
      <c r="G1413">
        <v>7.9</v>
      </c>
      <c r="H1413">
        <v>2.7</v>
      </c>
      <c r="I1413">
        <v>12.9</v>
      </c>
      <c r="J1413">
        <v>0</v>
      </c>
      <c r="K1413">
        <v>984</v>
      </c>
      <c r="L1413">
        <v>1017.2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224.34</v>
      </c>
      <c r="S1413" t="s">
        <v>20</v>
      </c>
      <c r="T1413">
        <v>2</v>
      </c>
      <c r="U1413">
        <v>1412</v>
      </c>
    </row>
    <row r="1414" spans="1:21">
      <c r="A1414" s="27">
        <v>42839.5715277778</v>
      </c>
      <c r="B1414">
        <v>19</v>
      </c>
      <c r="C1414">
        <v>48</v>
      </c>
      <c r="D1414" s="28">
        <v>12.9</v>
      </c>
      <c r="E1414" s="28">
        <v>49</v>
      </c>
      <c r="F1414">
        <v>10.4</v>
      </c>
      <c r="G1414">
        <v>11.9</v>
      </c>
      <c r="H1414">
        <v>2.5</v>
      </c>
      <c r="I1414">
        <v>12.9</v>
      </c>
      <c r="J1414">
        <v>352</v>
      </c>
      <c r="K1414">
        <v>983.9</v>
      </c>
      <c r="L1414">
        <v>1017.1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334.62</v>
      </c>
      <c r="S1414" t="s">
        <v>20</v>
      </c>
      <c r="T1414">
        <v>4</v>
      </c>
      <c r="U1414">
        <v>1413</v>
      </c>
    </row>
    <row r="1415" spans="1:21">
      <c r="A1415" s="27">
        <v>42839.572916666701</v>
      </c>
      <c r="B1415">
        <v>19</v>
      </c>
      <c r="C1415">
        <v>48</v>
      </c>
      <c r="D1415" s="28">
        <v>12.9</v>
      </c>
      <c r="E1415" s="28">
        <v>49</v>
      </c>
      <c r="F1415">
        <v>12.2</v>
      </c>
      <c r="G1415">
        <v>15.8</v>
      </c>
      <c r="H1415">
        <v>2.5</v>
      </c>
      <c r="I1415">
        <v>12.9</v>
      </c>
      <c r="J1415">
        <v>15</v>
      </c>
      <c r="K1415">
        <v>984</v>
      </c>
      <c r="L1415">
        <v>1017.2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686.03</v>
      </c>
      <c r="S1415" t="s">
        <v>20</v>
      </c>
      <c r="T1415">
        <v>6</v>
      </c>
      <c r="U1415">
        <v>1414</v>
      </c>
    </row>
    <row r="1416" spans="1:21">
      <c r="A1416" s="27">
        <v>42839.574305555601</v>
      </c>
      <c r="B1416">
        <v>19</v>
      </c>
      <c r="C1416">
        <v>48</v>
      </c>
      <c r="D1416" s="28">
        <v>13</v>
      </c>
      <c r="E1416" s="28">
        <v>49</v>
      </c>
      <c r="F1416">
        <v>5.4</v>
      </c>
      <c r="G1416">
        <v>7.9</v>
      </c>
      <c r="H1416">
        <v>2.6</v>
      </c>
      <c r="I1416">
        <v>13</v>
      </c>
      <c r="J1416">
        <v>293</v>
      </c>
      <c r="K1416">
        <v>983.9</v>
      </c>
      <c r="L1416">
        <v>1017.1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619.23</v>
      </c>
      <c r="S1416" t="s">
        <v>20</v>
      </c>
      <c r="T1416">
        <v>6</v>
      </c>
      <c r="U1416">
        <v>1415</v>
      </c>
    </row>
    <row r="1417" spans="1:21">
      <c r="A1417" s="27">
        <v>42839.5756944444</v>
      </c>
      <c r="B1417">
        <v>19</v>
      </c>
      <c r="C1417">
        <v>48</v>
      </c>
      <c r="D1417" s="28">
        <v>13.1</v>
      </c>
      <c r="E1417" s="28">
        <v>48</v>
      </c>
      <c r="F1417">
        <v>10.4</v>
      </c>
      <c r="G1417">
        <v>15.8</v>
      </c>
      <c r="H1417">
        <v>2.4</v>
      </c>
      <c r="I1417">
        <v>13.1</v>
      </c>
      <c r="J1417">
        <v>208</v>
      </c>
      <c r="K1417">
        <v>984</v>
      </c>
      <c r="L1417">
        <v>1017.2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358.83</v>
      </c>
      <c r="S1417" t="s">
        <v>20</v>
      </c>
      <c r="T1417">
        <v>4</v>
      </c>
      <c r="U1417">
        <v>1416</v>
      </c>
    </row>
    <row r="1418" spans="1:21">
      <c r="A1418" s="27">
        <v>42839.577083333301</v>
      </c>
      <c r="B1418">
        <v>19</v>
      </c>
      <c r="C1418">
        <v>48</v>
      </c>
      <c r="D1418" s="28">
        <v>13.2</v>
      </c>
      <c r="E1418" s="28">
        <v>49</v>
      </c>
      <c r="F1418">
        <v>10.4</v>
      </c>
      <c r="G1418">
        <v>15.8</v>
      </c>
      <c r="H1418">
        <v>2.7</v>
      </c>
      <c r="I1418">
        <v>13.2</v>
      </c>
      <c r="J1418">
        <v>260</v>
      </c>
      <c r="K1418">
        <v>983.7</v>
      </c>
      <c r="L1418">
        <v>1016.9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341.12</v>
      </c>
      <c r="S1418" t="s">
        <v>20</v>
      </c>
      <c r="T1418">
        <v>4</v>
      </c>
      <c r="U1418">
        <v>1417</v>
      </c>
    </row>
    <row r="1419" spans="1:21">
      <c r="A1419" s="27">
        <v>42839.578472222202</v>
      </c>
      <c r="B1419">
        <v>19</v>
      </c>
      <c r="C1419">
        <v>48</v>
      </c>
      <c r="D1419" s="28">
        <v>13.2</v>
      </c>
      <c r="E1419" s="28">
        <v>49</v>
      </c>
      <c r="F1419">
        <v>6.5</v>
      </c>
      <c r="G1419">
        <v>7.9</v>
      </c>
      <c r="H1419">
        <v>2.7</v>
      </c>
      <c r="I1419">
        <v>13.2</v>
      </c>
      <c r="J1419">
        <v>287</v>
      </c>
      <c r="K1419">
        <v>983.9</v>
      </c>
      <c r="L1419">
        <v>1017.1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284.67</v>
      </c>
      <c r="S1419" t="s">
        <v>20</v>
      </c>
      <c r="T1419">
        <v>3</v>
      </c>
      <c r="U1419">
        <v>1418</v>
      </c>
    </row>
    <row r="1420" spans="1:21">
      <c r="A1420" s="27">
        <v>42839.579861111102</v>
      </c>
      <c r="B1420">
        <v>19</v>
      </c>
      <c r="C1420">
        <v>48</v>
      </c>
      <c r="D1420" s="28">
        <v>13.2</v>
      </c>
      <c r="E1420" s="28">
        <v>50</v>
      </c>
      <c r="F1420">
        <v>6.8</v>
      </c>
      <c r="G1420">
        <v>11.9</v>
      </c>
      <c r="H1420">
        <v>3</v>
      </c>
      <c r="I1420">
        <v>13.2</v>
      </c>
      <c r="J1420">
        <v>355</v>
      </c>
      <c r="K1420">
        <v>983.8</v>
      </c>
      <c r="L1420">
        <v>1017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268.02999999999997</v>
      </c>
      <c r="S1420" t="s">
        <v>20</v>
      </c>
      <c r="T1420">
        <v>3</v>
      </c>
      <c r="U1420">
        <v>1419</v>
      </c>
    </row>
    <row r="1421" spans="1:21">
      <c r="A1421" s="27">
        <v>42839.581250000003</v>
      </c>
      <c r="B1421">
        <v>19</v>
      </c>
      <c r="C1421">
        <v>48</v>
      </c>
      <c r="D1421" s="28">
        <v>13.3</v>
      </c>
      <c r="E1421" s="28">
        <v>50</v>
      </c>
      <c r="F1421">
        <v>3.2</v>
      </c>
      <c r="G1421">
        <v>4</v>
      </c>
      <c r="H1421">
        <v>3.1</v>
      </c>
      <c r="I1421">
        <v>13.3</v>
      </c>
      <c r="J1421">
        <v>0</v>
      </c>
      <c r="K1421">
        <v>983.7</v>
      </c>
      <c r="L1421">
        <v>1016.9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259.48</v>
      </c>
      <c r="S1421" t="s">
        <v>20</v>
      </c>
      <c r="T1421">
        <v>3</v>
      </c>
      <c r="U1421">
        <v>1420</v>
      </c>
    </row>
    <row r="1422" spans="1:21">
      <c r="A1422" s="27">
        <v>42839.582638888904</v>
      </c>
      <c r="B1422">
        <v>19</v>
      </c>
      <c r="C1422">
        <v>48</v>
      </c>
      <c r="D1422" s="28">
        <v>13.3</v>
      </c>
      <c r="E1422" s="28">
        <v>51</v>
      </c>
      <c r="F1422">
        <v>5.8</v>
      </c>
      <c r="G1422">
        <v>11.9</v>
      </c>
      <c r="H1422">
        <v>3.4</v>
      </c>
      <c r="I1422">
        <v>13.3</v>
      </c>
      <c r="J1422">
        <v>347</v>
      </c>
      <c r="K1422">
        <v>984</v>
      </c>
      <c r="L1422">
        <v>1017.2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316.14999999999998</v>
      </c>
      <c r="S1422" t="s">
        <v>20</v>
      </c>
      <c r="T1422">
        <v>3</v>
      </c>
      <c r="U1422">
        <v>1421</v>
      </c>
    </row>
    <row r="1423" spans="1:21">
      <c r="A1423" s="27">
        <v>42839.584027777797</v>
      </c>
      <c r="B1423">
        <v>19</v>
      </c>
      <c r="C1423">
        <v>48</v>
      </c>
      <c r="D1423" s="28">
        <v>13.3</v>
      </c>
      <c r="E1423" s="28">
        <v>50</v>
      </c>
      <c r="F1423">
        <v>17.3</v>
      </c>
      <c r="G1423">
        <v>19.8</v>
      </c>
      <c r="H1423">
        <v>3.1</v>
      </c>
      <c r="I1423">
        <v>13.3</v>
      </c>
      <c r="J1423">
        <v>259</v>
      </c>
      <c r="K1423">
        <v>984</v>
      </c>
      <c r="L1423">
        <v>1017.2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293.73</v>
      </c>
      <c r="S1423" t="s">
        <v>20</v>
      </c>
      <c r="T1423">
        <v>4</v>
      </c>
      <c r="U1423">
        <v>1422</v>
      </c>
    </row>
    <row r="1424" spans="1:21">
      <c r="A1424" s="27">
        <v>42839.585416666698</v>
      </c>
      <c r="B1424">
        <v>19</v>
      </c>
      <c r="C1424">
        <v>48</v>
      </c>
      <c r="D1424" s="28">
        <v>13.3</v>
      </c>
      <c r="E1424" s="28">
        <v>50</v>
      </c>
      <c r="F1424">
        <v>12.2</v>
      </c>
      <c r="G1424">
        <v>15.8</v>
      </c>
      <c r="H1424">
        <v>3.1</v>
      </c>
      <c r="I1424">
        <v>13.3</v>
      </c>
      <c r="J1424">
        <v>288</v>
      </c>
      <c r="K1424">
        <v>983.7</v>
      </c>
      <c r="L1424">
        <v>1016.9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283.73</v>
      </c>
      <c r="S1424" t="s">
        <v>20</v>
      </c>
      <c r="T1424">
        <v>4</v>
      </c>
      <c r="U1424">
        <v>1423</v>
      </c>
    </row>
    <row r="1425" spans="1:21">
      <c r="A1425" s="27">
        <v>42839.586805555598</v>
      </c>
      <c r="B1425">
        <v>18.899999999999999</v>
      </c>
      <c r="C1425">
        <v>48</v>
      </c>
      <c r="D1425" s="28">
        <v>13.4</v>
      </c>
      <c r="E1425" s="28">
        <v>50</v>
      </c>
      <c r="F1425">
        <v>10.4</v>
      </c>
      <c r="G1425">
        <v>15.8</v>
      </c>
      <c r="H1425">
        <v>3.2</v>
      </c>
      <c r="I1425">
        <v>13.4</v>
      </c>
      <c r="J1425">
        <v>296</v>
      </c>
      <c r="K1425">
        <v>984</v>
      </c>
      <c r="L1425">
        <v>1017.2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628.98</v>
      </c>
      <c r="S1425" t="s">
        <v>20</v>
      </c>
      <c r="T1425">
        <v>6</v>
      </c>
      <c r="U1425">
        <v>1424</v>
      </c>
    </row>
    <row r="1426" spans="1:21">
      <c r="A1426" s="27">
        <v>42839.588194444397</v>
      </c>
      <c r="B1426">
        <v>18.899999999999999</v>
      </c>
      <c r="C1426">
        <v>48</v>
      </c>
      <c r="D1426" s="28">
        <v>13.4</v>
      </c>
      <c r="E1426" s="28">
        <v>50</v>
      </c>
      <c r="F1426">
        <v>4.7</v>
      </c>
      <c r="G1426">
        <v>7.9</v>
      </c>
      <c r="H1426">
        <v>3.2</v>
      </c>
      <c r="I1426">
        <v>13.4</v>
      </c>
      <c r="J1426">
        <v>214</v>
      </c>
      <c r="K1426">
        <v>983.9</v>
      </c>
      <c r="L1426">
        <v>1017.1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330.77</v>
      </c>
      <c r="S1426" t="s">
        <v>20</v>
      </c>
      <c r="T1426">
        <v>4</v>
      </c>
      <c r="U1426">
        <v>1425</v>
      </c>
    </row>
    <row r="1427" spans="1:21">
      <c r="A1427" s="27">
        <v>42839.589583333298</v>
      </c>
      <c r="B1427">
        <v>18.899999999999999</v>
      </c>
      <c r="C1427">
        <v>48</v>
      </c>
      <c r="D1427" s="28">
        <v>13.5</v>
      </c>
      <c r="E1427" s="28">
        <v>50</v>
      </c>
      <c r="F1427">
        <v>6.5</v>
      </c>
      <c r="G1427">
        <v>7.9</v>
      </c>
      <c r="H1427">
        <v>3.3</v>
      </c>
      <c r="I1427">
        <v>13.5</v>
      </c>
      <c r="J1427">
        <v>3</v>
      </c>
      <c r="K1427">
        <v>983.9</v>
      </c>
      <c r="L1427">
        <v>1017.1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332.31</v>
      </c>
      <c r="S1427" t="s">
        <v>20</v>
      </c>
      <c r="T1427">
        <v>4</v>
      </c>
      <c r="U1427">
        <v>1426</v>
      </c>
    </row>
    <row r="1428" spans="1:21">
      <c r="A1428" s="27">
        <v>42839.590972222199</v>
      </c>
      <c r="B1428">
        <v>18.899999999999999</v>
      </c>
      <c r="C1428">
        <v>48</v>
      </c>
      <c r="D1428" s="28">
        <v>13.5</v>
      </c>
      <c r="E1428" s="28">
        <v>50</v>
      </c>
      <c r="F1428">
        <v>4.3</v>
      </c>
      <c r="G1428">
        <v>7.9</v>
      </c>
      <c r="H1428">
        <v>3.3</v>
      </c>
      <c r="I1428">
        <v>13.5</v>
      </c>
      <c r="J1428">
        <v>320</v>
      </c>
      <c r="K1428">
        <v>983.7</v>
      </c>
      <c r="L1428">
        <v>1016.9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400.16</v>
      </c>
      <c r="S1428" t="s">
        <v>20</v>
      </c>
      <c r="T1428">
        <v>4</v>
      </c>
      <c r="U1428">
        <v>1427</v>
      </c>
    </row>
    <row r="1429" spans="1:21">
      <c r="A1429" s="27">
        <v>42839.592361111099</v>
      </c>
      <c r="B1429">
        <v>18.899999999999999</v>
      </c>
      <c r="C1429">
        <v>48</v>
      </c>
      <c r="D1429" s="28">
        <v>13.6</v>
      </c>
      <c r="E1429" s="28">
        <v>50</v>
      </c>
      <c r="F1429">
        <v>0.4</v>
      </c>
      <c r="G1429">
        <v>4</v>
      </c>
      <c r="H1429">
        <v>3.4</v>
      </c>
      <c r="I1429">
        <v>13.6</v>
      </c>
      <c r="J1429">
        <v>66</v>
      </c>
      <c r="K1429">
        <v>983.8</v>
      </c>
      <c r="L1429">
        <v>1017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469.9</v>
      </c>
      <c r="S1429" t="s">
        <v>20</v>
      </c>
      <c r="T1429">
        <v>5</v>
      </c>
      <c r="U1429">
        <v>1428</v>
      </c>
    </row>
    <row r="1430" spans="1:21">
      <c r="A1430" s="27">
        <v>42839.59375</v>
      </c>
      <c r="B1430">
        <v>18.899999999999999</v>
      </c>
      <c r="C1430">
        <v>48</v>
      </c>
      <c r="D1430" s="28">
        <v>13.6</v>
      </c>
      <c r="E1430" s="28">
        <v>51</v>
      </c>
      <c r="F1430">
        <v>5.4</v>
      </c>
      <c r="G1430">
        <v>7.9</v>
      </c>
      <c r="H1430">
        <v>3.7</v>
      </c>
      <c r="I1430">
        <v>13.6</v>
      </c>
      <c r="J1430">
        <v>270</v>
      </c>
      <c r="K1430">
        <v>983.8</v>
      </c>
      <c r="L1430">
        <v>1017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376.1</v>
      </c>
      <c r="S1430" t="s">
        <v>20</v>
      </c>
      <c r="T1430">
        <v>4</v>
      </c>
      <c r="U1430">
        <v>1429</v>
      </c>
    </row>
    <row r="1431" spans="1:21">
      <c r="A1431" s="27">
        <v>42839.595138888901</v>
      </c>
      <c r="B1431">
        <v>18.899999999999999</v>
      </c>
      <c r="C1431">
        <v>48</v>
      </c>
      <c r="D1431" s="28">
        <v>13.7</v>
      </c>
      <c r="E1431" s="28">
        <v>50</v>
      </c>
      <c r="F1431">
        <v>12.2</v>
      </c>
      <c r="G1431">
        <v>15.8</v>
      </c>
      <c r="H1431">
        <v>3.5</v>
      </c>
      <c r="I1431">
        <v>13.7</v>
      </c>
      <c r="J1431">
        <v>280</v>
      </c>
      <c r="K1431">
        <v>983.8</v>
      </c>
      <c r="L1431">
        <v>1017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346.55</v>
      </c>
      <c r="S1431" t="s">
        <v>20</v>
      </c>
      <c r="T1431">
        <v>4</v>
      </c>
      <c r="U1431">
        <v>1430</v>
      </c>
    </row>
    <row r="1432" spans="1:21">
      <c r="A1432" s="27">
        <v>42839.596527777801</v>
      </c>
      <c r="B1432">
        <v>18.899999999999999</v>
      </c>
      <c r="C1432">
        <v>48</v>
      </c>
      <c r="D1432" s="28">
        <v>13.7</v>
      </c>
      <c r="E1432" s="28">
        <v>50</v>
      </c>
      <c r="F1432">
        <v>4.7</v>
      </c>
      <c r="G1432">
        <v>7.9</v>
      </c>
      <c r="H1432">
        <v>3.5</v>
      </c>
      <c r="I1432">
        <v>13.7</v>
      </c>
      <c r="J1432">
        <v>282</v>
      </c>
      <c r="K1432">
        <v>983.7</v>
      </c>
      <c r="L1432">
        <v>1016.9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328.37</v>
      </c>
      <c r="S1432" t="s">
        <v>20</v>
      </c>
      <c r="T1432">
        <v>4</v>
      </c>
      <c r="U1432">
        <v>1431</v>
      </c>
    </row>
    <row r="1433" spans="1:21">
      <c r="A1433" s="27">
        <v>42839.597916666702</v>
      </c>
      <c r="B1433">
        <v>18.899999999999999</v>
      </c>
      <c r="C1433">
        <v>48</v>
      </c>
      <c r="D1433" s="28">
        <v>13.6</v>
      </c>
      <c r="E1433" s="28">
        <v>50</v>
      </c>
      <c r="F1433">
        <v>6.5</v>
      </c>
      <c r="G1433">
        <v>7.9</v>
      </c>
      <c r="H1433">
        <v>3.4</v>
      </c>
      <c r="I1433">
        <v>13.6</v>
      </c>
      <c r="J1433">
        <v>2</v>
      </c>
      <c r="K1433">
        <v>983.6</v>
      </c>
      <c r="L1433">
        <v>1016.8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292.22000000000003</v>
      </c>
      <c r="S1433" t="s">
        <v>20</v>
      </c>
      <c r="T1433">
        <v>3</v>
      </c>
      <c r="U1433">
        <v>1432</v>
      </c>
    </row>
    <row r="1434" spans="1:21">
      <c r="A1434" s="27">
        <v>42839.599305555603</v>
      </c>
      <c r="B1434">
        <v>18.899999999999999</v>
      </c>
      <c r="C1434">
        <v>48</v>
      </c>
      <c r="D1434" s="28">
        <v>13.6</v>
      </c>
      <c r="E1434" s="28">
        <v>50</v>
      </c>
      <c r="F1434">
        <v>7.9</v>
      </c>
      <c r="G1434">
        <v>15.8</v>
      </c>
      <c r="H1434">
        <v>3.4</v>
      </c>
      <c r="I1434">
        <v>13.6</v>
      </c>
      <c r="J1434">
        <v>175</v>
      </c>
      <c r="K1434">
        <v>983.8</v>
      </c>
      <c r="L1434">
        <v>1017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298.44</v>
      </c>
      <c r="S1434" t="s">
        <v>20</v>
      </c>
      <c r="T1434">
        <v>3</v>
      </c>
      <c r="U1434">
        <v>1433</v>
      </c>
    </row>
    <row r="1435" spans="1:21">
      <c r="A1435" s="27">
        <v>42839.600694444402</v>
      </c>
      <c r="B1435">
        <v>18.899999999999999</v>
      </c>
      <c r="C1435">
        <v>48</v>
      </c>
      <c r="D1435" s="28">
        <v>13.6</v>
      </c>
      <c r="E1435" s="28">
        <v>50</v>
      </c>
      <c r="F1435">
        <v>2.2000000000000002</v>
      </c>
      <c r="G1435">
        <v>4</v>
      </c>
      <c r="H1435">
        <v>3.4</v>
      </c>
      <c r="I1435">
        <v>13.6</v>
      </c>
      <c r="J1435">
        <v>62</v>
      </c>
      <c r="K1435">
        <v>984</v>
      </c>
      <c r="L1435">
        <v>1017.2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334.02</v>
      </c>
      <c r="S1435" t="s">
        <v>20</v>
      </c>
      <c r="T1435">
        <v>3</v>
      </c>
      <c r="U1435">
        <v>1434</v>
      </c>
    </row>
    <row r="1436" spans="1:21">
      <c r="A1436" s="27">
        <v>42839.602083333302</v>
      </c>
      <c r="B1436">
        <v>18.899999999999999</v>
      </c>
      <c r="C1436">
        <v>48</v>
      </c>
      <c r="D1436" s="28">
        <v>13.7</v>
      </c>
      <c r="E1436" s="28">
        <v>50</v>
      </c>
      <c r="F1436">
        <v>4</v>
      </c>
      <c r="G1436">
        <v>7.9</v>
      </c>
      <c r="H1436">
        <v>3.5</v>
      </c>
      <c r="I1436">
        <v>13.7</v>
      </c>
      <c r="J1436">
        <v>51</v>
      </c>
      <c r="K1436">
        <v>983.8</v>
      </c>
      <c r="L1436">
        <v>1017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635.61</v>
      </c>
      <c r="S1436" t="s">
        <v>20</v>
      </c>
      <c r="T1436">
        <v>5</v>
      </c>
      <c r="U1436">
        <v>1435</v>
      </c>
    </row>
    <row r="1437" spans="1:21">
      <c r="A1437" s="27">
        <v>42839.603472222203</v>
      </c>
      <c r="B1437">
        <v>19</v>
      </c>
      <c r="C1437">
        <v>48</v>
      </c>
      <c r="D1437" s="28">
        <v>13.7</v>
      </c>
      <c r="E1437" s="28">
        <v>50</v>
      </c>
      <c r="F1437">
        <v>11.9</v>
      </c>
      <c r="G1437">
        <v>11.9</v>
      </c>
      <c r="H1437">
        <v>3.5</v>
      </c>
      <c r="I1437">
        <v>13.7</v>
      </c>
      <c r="J1437">
        <v>29</v>
      </c>
      <c r="K1437">
        <v>983.7</v>
      </c>
      <c r="L1437">
        <v>1016.9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457.43</v>
      </c>
      <c r="S1437" t="s">
        <v>20</v>
      </c>
      <c r="T1437">
        <v>4</v>
      </c>
      <c r="U1437">
        <v>1436</v>
      </c>
    </row>
    <row r="1438" spans="1:21">
      <c r="A1438" s="27">
        <v>42839.604861111096</v>
      </c>
      <c r="B1438">
        <v>19</v>
      </c>
      <c r="C1438">
        <v>48</v>
      </c>
      <c r="D1438" s="28">
        <v>13.7</v>
      </c>
      <c r="E1438" s="28">
        <v>51</v>
      </c>
      <c r="F1438">
        <v>6.8</v>
      </c>
      <c r="G1438">
        <v>7.9</v>
      </c>
      <c r="H1438">
        <v>3.8</v>
      </c>
      <c r="I1438">
        <v>13.7</v>
      </c>
      <c r="J1438">
        <v>55</v>
      </c>
      <c r="K1438">
        <v>983.6</v>
      </c>
      <c r="L1438">
        <v>1016.8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731.46</v>
      </c>
      <c r="S1438" t="s">
        <v>20</v>
      </c>
      <c r="T1438">
        <v>6</v>
      </c>
      <c r="U1438">
        <v>1437</v>
      </c>
    </row>
    <row r="1439" spans="1:21">
      <c r="A1439" s="27">
        <v>42839.606249999997</v>
      </c>
      <c r="B1439">
        <v>19</v>
      </c>
      <c r="C1439">
        <v>48</v>
      </c>
      <c r="D1439" s="28">
        <v>13.7</v>
      </c>
      <c r="E1439" s="28">
        <v>50</v>
      </c>
      <c r="F1439">
        <v>6.5</v>
      </c>
      <c r="G1439">
        <v>7.9</v>
      </c>
      <c r="H1439">
        <v>3.5</v>
      </c>
      <c r="I1439">
        <v>13.7</v>
      </c>
      <c r="J1439">
        <v>64</v>
      </c>
      <c r="K1439">
        <v>983.8</v>
      </c>
      <c r="L1439">
        <v>1017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413.45</v>
      </c>
      <c r="S1439" t="s">
        <v>20</v>
      </c>
      <c r="T1439">
        <v>4</v>
      </c>
      <c r="U1439">
        <v>1438</v>
      </c>
    </row>
    <row r="1440" spans="1:21">
      <c r="A1440" s="27">
        <v>42839.607638888898</v>
      </c>
      <c r="B1440">
        <v>19</v>
      </c>
      <c r="C1440">
        <v>48</v>
      </c>
      <c r="D1440" s="28">
        <v>13.7</v>
      </c>
      <c r="E1440" s="28">
        <v>50</v>
      </c>
      <c r="F1440">
        <v>14</v>
      </c>
      <c r="G1440">
        <v>15.8</v>
      </c>
      <c r="H1440">
        <v>3.5</v>
      </c>
      <c r="I1440">
        <v>13.7</v>
      </c>
      <c r="J1440">
        <v>22</v>
      </c>
      <c r="K1440">
        <v>983.7</v>
      </c>
      <c r="L1440">
        <v>1016.9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658.5</v>
      </c>
      <c r="S1440" t="s">
        <v>20</v>
      </c>
      <c r="T1440">
        <v>6</v>
      </c>
      <c r="U1440">
        <v>1439</v>
      </c>
    </row>
    <row r="1441" spans="1:21">
      <c r="A1441" s="27">
        <v>42839.609027777798</v>
      </c>
      <c r="B1441">
        <v>19</v>
      </c>
      <c r="C1441">
        <v>48</v>
      </c>
      <c r="D1441" s="28">
        <v>13.8</v>
      </c>
      <c r="E1441" s="28">
        <v>50</v>
      </c>
      <c r="F1441">
        <v>2.2000000000000002</v>
      </c>
      <c r="G1441">
        <v>4</v>
      </c>
      <c r="H1441">
        <v>3.6</v>
      </c>
      <c r="I1441">
        <v>13.8</v>
      </c>
      <c r="J1441">
        <v>11</v>
      </c>
      <c r="K1441">
        <v>983.7</v>
      </c>
      <c r="L1441">
        <v>1016.9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339.13</v>
      </c>
      <c r="S1441" t="s">
        <v>20</v>
      </c>
      <c r="T1441">
        <v>4</v>
      </c>
      <c r="U1441">
        <v>1440</v>
      </c>
    </row>
    <row r="1442" spans="1:21">
      <c r="A1442" s="27">
        <v>42839.610416666699</v>
      </c>
      <c r="B1442">
        <v>19.100000000000001</v>
      </c>
      <c r="C1442">
        <v>48</v>
      </c>
      <c r="D1442" s="28">
        <v>13.8</v>
      </c>
      <c r="E1442" s="28">
        <v>48</v>
      </c>
      <c r="F1442">
        <v>5.4</v>
      </c>
      <c r="G1442">
        <v>7.9</v>
      </c>
      <c r="H1442">
        <v>3</v>
      </c>
      <c r="I1442">
        <v>13.8</v>
      </c>
      <c r="J1442">
        <v>4</v>
      </c>
      <c r="K1442">
        <v>983.9</v>
      </c>
      <c r="L1442">
        <v>1017.1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493.8</v>
      </c>
      <c r="S1442" t="s">
        <v>20</v>
      </c>
      <c r="T1442">
        <v>5</v>
      </c>
      <c r="U1442">
        <v>1441</v>
      </c>
    </row>
    <row r="1443" spans="1:21">
      <c r="A1443" s="27">
        <v>42839.6118055556</v>
      </c>
      <c r="B1443">
        <v>19.100000000000001</v>
      </c>
      <c r="C1443">
        <v>48</v>
      </c>
      <c r="D1443" s="28">
        <v>13.9</v>
      </c>
      <c r="E1443" s="28">
        <v>48</v>
      </c>
      <c r="F1443">
        <v>5.4</v>
      </c>
      <c r="G1443">
        <v>7.9</v>
      </c>
      <c r="H1443">
        <v>3.1</v>
      </c>
      <c r="I1443">
        <v>13.9</v>
      </c>
      <c r="J1443">
        <v>227</v>
      </c>
      <c r="K1443">
        <v>983.7</v>
      </c>
      <c r="L1443">
        <v>1016.9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342.6</v>
      </c>
      <c r="S1443" t="s">
        <v>20</v>
      </c>
      <c r="T1443">
        <v>4</v>
      </c>
      <c r="U1443">
        <v>1442</v>
      </c>
    </row>
    <row r="1444" spans="1:21">
      <c r="A1444" s="27">
        <v>42839.613194444399</v>
      </c>
      <c r="B1444">
        <v>19.100000000000001</v>
      </c>
      <c r="C1444">
        <v>48</v>
      </c>
      <c r="D1444" s="28">
        <v>13.9</v>
      </c>
      <c r="E1444" s="28">
        <v>46</v>
      </c>
      <c r="F1444">
        <v>13.3</v>
      </c>
      <c r="G1444">
        <v>15.8</v>
      </c>
      <c r="H1444">
        <v>2.5</v>
      </c>
      <c r="I1444">
        <v>13.9</v>
      </c>
      <c r="J1444">
        <v>269</v>
      </c>
      <c r="K1444">
        <v>983.7</v>
      </c>
      <c r="L1444">
        <v>1016.9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303.33</v>
      </c>
      <c r="S1444" t="s">
        <v>20</v>
      </c>
      <c r="T1444">
        <v>3</v>
      </c>
      <c r="U1444">
        <v>1443</v>
      </c>
    </row>
    <row r="1445" spans="1:21">
      <c r="A1445" s="27">
        <v>42839.614583333299</v>
      </c>
      <c r="B1445">
        <v>19.2</v>
      </c>
      <c r="C1445">
        <v>48</v>
      </c>
      <c r="D1445" s="28">
        <v>14</v>
      </c>
      <c r="E1445" s="28">
        <v>47</v>
      </c>
      <c r="F1445">
        <v>5.8</v>
      </c>
      <c r="G1445">
        <v>7.9</v>
      </c>
      <c r="H1445">
        <v>2.9</v>
      </c>
      <c r="I1445">
        <v>14</v>
      </c>
      <c r="J1445">
        <v>320</v>
      </c>
      <c r="K1445">
        <v>983.7</v>
      </c>
      <c r="L1445">
        <v>1016.9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480.79</v>
      </c>
      <c r="S1445" t="s">
        <v>20</v>
      </c>
      <c r="T1445">
        <v>4</v>
      </c>
      <c r="U1445">
        <v>1444</v>
      </c>
    </row>
    <row r="1446" spans="1:21">
      <c r="A1446" s="27">
        <v>42839.6159722222</v>
      </c>
      <c r="B1446">
        <v>19.2</v>
      </c>
      <c r="C1446">
        <v>48</v>
      </c>
      <c r="D1446" s="28">
        <v>14</v>
      </c>
      <c r="E1446" s="28">
        <v>46</v>
      </c>
      <c r="F1446">
        <v>2.2000000000000002</v>
      </c>
      <c r="G1446">
        <v>4</v>
      </c>
      <c r="H1446">
        <v>2.6</v>
      </c>
      <c r="I1446">
        <v>14</v>
      </c>
      <c r="J1446">
        <v>265</v>
      </c>
      <c r="K1446">
        <v>983.6</v>
      </c>
      <c r="L1446">
        <v>1016.8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359.37</v>
      </c>
      <c r="S1446" t="s">
        <v>20</v>
      </c>
      <c r="T1446">
        <v>4</v>
      </c>
      <c r="U1446">
        <v>1445</v>
      </c>
    </row>
    <row r="1447" spans="1:21">
      <c r="A1447" s="27">
        <v>42839.617361111101</v>
      </c>
      <c r="B1447">
        <v>19.3</v>
      </c>
      <c r="C1447">
        <v>48</v>
      </c>
      <c r="D1447" s="28">
        <v>14.1</v>
      </c>
      <c r="E1447" s="28">
        <v>45</v>
      </c>
      <c r="F1447">
        <v>4</v>
      </c>
      <c r="G1447">
        <v>7.9</v>
      </c>
      <c r="H1447">
        <v>2.4</v>
      </c>
      <c r="I1447">
        <v>14.1</v>
      </c>
      <c r="J1447">
        <v>89</v>
      </c>
      <c r="K1447">
        <v>983.7</v>
      </c>
      <c r="L1447">
        <v>1016.9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763.82</v>
      </c>
      <c r="S1447" t="s">
        <v>20</v>
      </c>
      <c r="T1447">
        <v>6</v>
      </c>
      <c r="U1447">
        <v>1446</v>
      </c>
    </row>
    <row r="1448" spans="1:21">
      <c r="A1448" s="27">
        <v>42839.618750000001</v>
      </c>
      <c r="B1448">
        <v>19.3</v>
      </c>
      <c r="C1448">
        <v>48</v>
      </c>
      <c r="D1448" s="28">
        <v>14.1</v>
      </c>
      <c r="E1448" s="28">
        <v>46</v>
      </c>
      <c r="F1448">
        <v>4.7</v>
      </c>
      <c r="G1448">
        <v>7.9</v>
      </c>
      <c r="H1448">
        <v>2.7</v>
      </c>
      <c r="I1448">
        <v>14.1</v>
      </c>
      <c r="J1448">
        <v>286</v>
      </c>
      <c r="K1448">
        <v>983.4</v>
      </c>
      <c r="L1448">
        <v>1016.6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333.29</v>
      </c>
      <c r="S1448" t="s">
        <v>20</v>
      </c>
      <c r="T1448">
        <v>4</v>
      </c>
      <c r="U1448">
        <v>1447</v>
      </c>
    </row>
    <row r="1449" spans="1:21">
      <c r="A1449" s="27">
        <v>42839.620138888902</v>
      </c>
      <c r="B1449">
        <v>19.399999999999999</v>
      </c>
      <c r="C1449">
        <v>48</v>
      </c>
      <c r="D1449" s="28">
        <v>14.2</v>
      </c>
      <c r="E1449" s="28">
        <v>47</v>
      </c>
      <c r="F1449">
        <v>4</v>
      </c>
      <c r="G1449">
        <v>4</v>
      </c>
      <c r="H1449">
        <v>3.1</v>
      </c>
      <c r="I1449">
        <v>14.2</v>
      </c>
      <c r="J1449">
        <v>356</v>
      </c>
      <c r="K1449">
        <v>983.5</v>
      </c>
      <c r="L1449">
        <v>1016.7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357.44</v>
      </c>
      <c r="S1449" t="s">
        <v>20</v>
      </c>
      <c r="T1449">
        <v>4</v>
      </c>
      <c r="U1449">
        <v>1448</v>
      </c>
    </row>
    <row r="1450" spans="1:21">
      <c r="A1450" s="27">
        <v>42839.621527777803</v>
      </c>
      <c r="B1450">
        <v>19.399999999999999</v>
      </c>
      <c r="C1450">
        <v>48</v>
      </c>
      <c r="D1450" s="28">
        <v>14.2</v>
      </c>
      <c r="E1450" s="28">
        <v>47</v>
      </c>
      <c r="F1450">
        <v>15.5</v>
      </c>
      <c r="G1450">
        <v>15.8</v>
      </c>
      <c r="H1450">
        <v>3.1</v>
      </c>
      <c r="I1450">
        <v>14.2</v>
      </c>
      <c r="J1450">
        <v>21</v>
      </c>
      <c r="K1450">
        <v>983.7</v>
      </c>
      <c r="L1450">
        <v>1016.9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750.47</v>
      </c>
      <c r="S1450" t="s">
        <v>20</v>
      </c>
      <c r="T1450">
        <v>6</v>
      </c>
      <c r="U1450">
        <v>1449</v>
      </c>
    </row>
    <row r="1451" spans="1:21">
      <c r="A1451" s="27">
        <v>42839.622916666704</v>
      </c>
      <c r="B1451">
        <v>19.399999999999999</v>
      </c>
      <c r="C1451">
        <v>48</v>
      </c>
      <c r="D1451" s="28">
        <v>14.3</v>
      </c>
      <c r="E1451" s="28">
        <v>47</v>
      </c>
      <c r="F1451">
        <v>18.399999999999999</v>
      </c>
      <c r="G1451">
        <v>19.8</v>
      </c>
      <c r="H1451">
        <v>3.2</v>
      </c>
      <c r="I1451">
        <v>14.3</v>
      </c>
      <c r="J1451">
        <v>2</v>
      </c>
      <c r="K1451">
        <v>983.6</v>
      </c>
      <c r="L1451">
        <v>1016.8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311.51</v>
      </c>
      <c r="S1451" t="s">
        <v>20</v>
      </c>
      <c r="T1451">
        <v>3</v>
      </c>
      <c r="U1451">
        <v>1450</v>
      </c>
    </row>
    <row r="1452" spans="1:21">
      <c r="A1452" s="27">
        <v>42839.624305555597</v>
      </c>
      <c r="B1452">
        <v>19.399999999999999</v>
      </c>
      <c r="C1452">
        <v>48</v>
      </c>
      <c r="D1452" s="28">
        <v>14.3</v>
      </c>
      <c r="E1452" s="28">
        <v>47</v>
      </c>
      <c r="F1452">
        <v>14.4</v>
      </c>
      <c r="G1452">
        <v>19.8</v>
      </c>
      <c r="H1452">
        <v>3.2</v>
      </c>
      <c r="I1452">
        <v>14.3</v>
      </c>
      <c r="J1452">
        <v>18</v>
      </c>
      <c r="K1452">
        <v>983.7</v>
      </c>
      <c r="L1452">
        <v>1016.9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282.02</v>
      </c>
      <c r="S1452" t="s">
        <v>20</v>
      </c>
      <c r="T1452">
        <v>3</v>
      </c>
      <c r="U1452">
        <v>1451</v>
      </c>
    </row>
    <row r="1453" spans="1:21">
      <c r="A1453" s="27">
        <v>42839.625694444403</v>
      </c>
      <c r="B1453">
        <v>19.399999999999999</v>
      </c>
      <c r="C1453">
        <v>48</v>
      </c>
      <c r="D1453" s="28">
        <v>14.3</v>
      </c>
      <c r="E1453" s="28">
        <v>48</v>
      </c>
      <c r="F1453">
        <v>9</v>
      </c>
      <c r="G1453">
        <v>11.9</v>
      </c>
      <c r="H1453">
        <v>3.5</v>
      </c>
      <c r="I1453">
        <v>14.3</v>
      </c>
      <c r="J1453">
        <v>272</v>
      </c>
      <c r="K1453">
        <v>983.5</v>
      </c>
      <c r="L1453">
        <v>1016.7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311.38</v>
      </c>
      <c r="S1453" t="s">
        <v>20</v>
      </c>
      <c r="T1453">
        <v>3</v>
      </c>
      <c r="U1453">
        <v>1452</v>
      </c>
    </row>
    <row r="1454" spans="1:21">
      <c r="A1454" s="27">
        <v>42839.627083333296</v>
      </c>
      <c r="B1454">
        <v>19.399999999999999</v>
      </c>
      <c r="C1454">
        <v>48</v>
      </c>
      <c r="D1454" s="28">
        <v>14.4</v>
      </c>
      <c r="E1454" s="28">
        <v>47</v>
      </c>
      <c r="F1454">
        <v>3.2</v>
      </c>
      <c r="G1454">
        <v>7.9</v>
      </c>
      <c r="H1454">
        <v>3.2</v>
      </c>
      <c r="I1454">
        <v>14.4</v>
      </c>
      <c r="J1454">
        <v>354</v>
      </c>
      <c r="K1454">
        <v>983.6</v>
      </c>
      <c r="L1454">
        <v>1016.8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685.94</v>
      </c>
      <c r="S1454" t="s">
        <v>20</v>
      </c>
      <c r="T1454">
        <v>5</v>
      </c>
      <c r="U1454">
        <v>1453</v>
      </c>
    </row>
    <row r="1455" spans="1:21">
      <c r="A1455" s="27">
        <v>42839.628472222197</v>
      </c>
      <c r="B1455">
        <v>19.399999999999999</v>
      </c>
      <c r="C1455">
        <v>48</v>
      </c>
      <c r="D1455" s="28">
        <v>14.5</v>
      </c>
      <c r="E1455" s="28">
        <v>46</v>
      </c>
      <c r="F1455">
        <v>11.5</v>
      </c>
      <c r="G1455">
        <v>15.8</v>
      </c>
      <c r="H1455">
        <v>3</v>
      </c>
      <c r="I1455">
        <v>14.5</v>
      </c>
      <c r="J1455">
        <v>257</v>
      </c>
      <c r="K1455">
        <v>983.7</v>
      </c>
      <c r="L1455">
        <v>1016.9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604.66999999999996</v>
      </c>
      <c r="S1455" t="s">
        <v>20</v>
      </c>
      <c r="T1455">
        <v>4</v>
      </c>
      <c r="U1455">
        <v>1454</v>
      </c>
    </row>
    <row r="1456" spans="1:21">
      <c r="A1456" s="27">
        <v>42839.629861111098</v>
      </c>
      <c r="B1456">
        <v>19.5</v>
      </c>
      <c r="C1456">
        <v>48</v>
      </c>
      <c r="D1456" s="28">
        <v>14.5</v>
      </c>
      <c r="E1456" s="28">
        <v>46</v>
      </c>
      <c r="F1456">
        <v>1.8</v>
      </c>
      <c r="G1456">
        <v>4</v>
      </c>
      <c r="H1456">
        <v>3</v>
      </c>
      <c r="I1456">
        <v>14.5</v>
      </c>
      <c r="J1456">
        <v>273</v>
      </c>
      <c r="K1456">
        <v>983.5</v>
      </c>
      <c r="L1456">
        <v>1016.7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364.74</v>
      </c>
      <c r="S1456" t="s">
        <v>20</v>
      </c>
      <c r="T1456">
        <v>4</v>
      </c>
      <c r="U1456">
        <v>1455</v>
      </c>
    </row>
    <row r="1457" spans="1:21">
      <c r="A1457" s="27">
        <v>42839.631249999999</v>
      </c>
      <c r="B1457">
        <v>19.5</v>
      </c>
      <c r="C1457">
        <v>48</v>
      </c>
      <c r="D1457" s="28">
        <v>14.6</v>
      </c>
      <c r="E1457" s="28">
        <v>46</v>
      </c>
      <c r="F1457">
        <v>4</v>
      </c>
      <c r="G1457">
        <v>7.9</v>
      </c>
      <c r="H1457">
        <v>3.1</v>
      </c>
      <c r="I1457">
        <v>14.6</v>
      </c>
      <c r="J1457">
        <v>283</v>
      </c>
      <c r="K1457">
        <v>983.6</v>
      </c>
      <c r="L1457">
        <v>1016.8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730.77</v>
      </c>
      <c r="S1457" t="s">
        <v>20</v>
      </c>
      <c r="T1457">
        <v>6</v>
      </c>
      <c r="U1457">
        <v>1456</v>
      </c>
    </row>
    <row r="1458" spans="1:21">
      <c r="A1458" s="27">
        <v>42839.632638888899</v>
      </c>
      <c r="B1458">
        <v>19.5</v>
      </c>
      <c r="C1458">
        <v>48</v>
      </c>
      <c r="D1458" s="28">
        <v>14.6</v>
      </c>
      <c r="E1458" s="28">
        <v>46</v>
      </c>
      <c r="F1458">
        <v>7.2</v>
      </c>
      <c r="G1458">
        <v>7.9</v>
      </c>
      <c r="H1458">
        <v>3.1</v>
      </c>
      <c r="I1458">
        <v>14.6</v>
      </c>
      <c r="J1458">
        <v>259</v>
      </c>
      <c r="K1458">
        <v>983.3</v>
      </c>
      <c r="L1458">
        <v>1016.5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256.95</v>
      </c>
      <c r="S1458" t="s">
        <v>20</v>
      </c>
      <c r="T1458">
        <v>3</v>
      </c>
      <c r="U1458">
        <v>1457</v>
      </c>
    </row>
    <row r="1459" spans="1:21">
      <c r="A1459" s="27">
        <v>42839.6340277778</v>
      </c>
      <c r="B1459">
        <v>19.5</v>
      </c>
      <c r="C1459">
        <v>48</v>
      </c>
      <c r="D1459" s="28">
        <v>14.6</v>
      </c>
      <c r="E1459" s="28">
        <v>47</v>
      </c>
      <c r="F1459">
        <v>9.6999999999999993</v>
      </c>
      <c r="G1459">
        <v>11.9</v>
      </c>
      <c r="H1459">
        <v>3.4</v>
      </c>
      <c r="I1459">
        <v>14.6</v>
      </c>
      <c r="J1459">
        <v>34</v>
      </c>
      <c r="K1459">
        <v>983.6</v>
      </c>
      <c r="L1459">
        <v>1016.8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230.53</v>
      </c>
      <c r="S1459" t="s">
        <v>20</v>
      </c>
      <c r="T1459">
        <v>3</v>
      </c>
      <c r="U1459">
        <v>1458</v>
      </c>
    </row>
    <row r="1460" spans="1:21">
      <c r="A1460" s="27">
        <v>42839.635416666701</v>
      </c>
      <c r="B1460">
        <v>19.5</v>
      </c>
      <c r="C1460">
        <v>47</v>
      </c>
      <c r="D1460" s="28">
        <v>14.6</v>
      </c>
      <c r="E1460" s="28">
        <v>48</v>
      </c>
      <c r="F1460">
        <v>15.5</v>
      </c>
      <c r="G1460">
        <v>19.8</v>
      </c>
      <c r="H1460">
        <v>3.7</v>
      </c>
      <c r="I1460">
        <v>14.6</v>
      </c>
      <c r="J1460">
        <v>67</v>
      </c>
      <c r="K1460">
        <v>983.4</v>
      </c>
      <c r="L1460">
        <v>1016.6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220.33</v>
      </c>
      <c r="S1460" t="s">
        <v>20</v>
      </c>
      <c r="T1460">
        <v>3</v>
      </c>
      <c r="U1460">
        <v>1459</v>
      </c>
    </row>
    <row r="1461" spans="1:21">
      <c r="A1461" s="27">
        <v>42839.636805555601</v>
      </c>
      <c r="B1461">
        <v>19.399999999999999</v>
      </c>
      <c r="C1461">
        <v>47</v>
      </c>
      <c r="D1461" s="28">
        <v>14.6</v>
      </c>
      <c r="E1461" s="28">
        <v>49</v>
      </c>
      <c r="F1461">
        <v>13</v>
      </c>
      <c r="G1461">
        <v>15.8</v>
      </c>
      <c r="H1461">
        <v>4</v>
      </c>
      <c r="I1461">
        <v>14.6</v>
      </c>
      <c r="J1461">
        <v>22</v>
      </c>
      <c r="K1461">
        <v>983.7</v>
      </c>
      <c r="L1461">
        <v>1016.9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218.18</v>
      </c>
      <c r="S1461" t="s">
        <v>20</v>
      </c>
      <c r="T1461">
        <v>2</v>
      </c>
      <c r="U1461">
        <v>1460</v>
      </c>
    </row>
    <row r="1462" spans="1:21">
      <c r="A1462" s="27">
        <v>42839.6381944444</v>
      </c>
      <c r="B1462">
        <v>19.399999999999999</v>
      </c>
      <c r="C1462">
        <v>47</v>
      </c>
      <c r="D1462" s="28">
        <v>14.5</v>
      </c>
      <c r="E1462" s="28">
        <v>49</v>
      </c>
      <c r="F1462">
        <v>9</v>
      </c>
      <c r="G1462">
        <v>11.9</v>
      </c>
      <c r="H1462">
        <v>3.9</v>
      </c>
      <c r="I1462">
        <v>14.5</v>
      </c>
      <c r="J1462">
        <v>358</v>
      </c>
      <c r="K1462">
        <v>983.4</v>
      </c>
      <c r="L1462">
        <v>1016.6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219.79</v>
      </c>
      <c r="S1462" t="s">
        <v>20</v>
      </c>
      <c r="T1462">
        <v>2</v>
      </c>
      <c r="U1462">
        <v>1461</v>
      </c>
    </row>
    <row r="1463" spans="1:21">
      <c r="A1463" s="27">
        <v>42839.639583333301</v>
      </c>
      <c r="B1463">
        <v>19.399999999999999</v>
      </c>
      <c r="C1463">
        <v>47</v>
      </c>
      <c r="D1463" s="28">
        <v>14.5</v>
      </c>
      <c r="E1463" s="28">
        <v>49</v>
      </c>
      <c r="F1463">
        <v>10.4</v>
      </c>
      <c r="G1463">
        <v>15.8</v>
      </c>
      <c r="H1463">
        <v>3.9</v>
      </c>
      <c r="I1463">
        <v>14.5</v>
      </c>
      <c r="J1463">
        <v>2</v>
      </c>
      <c r="K1463">
        <v>983.5</v>
      </c>
      <c r="L1463">
        <v>1016.7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233.15</v>
      </c>
      <c r="S1463" t="s">
        <v>20</v>
      </c>
      <c r="T1463">
        <v>2</v>
      </c>
      <c r="U1463">
        <v>1462</v>
      </c>
    </row>
    <row r="1464" spans="1:21">
      <c r="A1464" s="27">
        <v>42839.640972222202</v>
      </c>
      <c r="B1464">
        <v>19.399999999999999</v>
      </c>
      <c r="C1464">
        <v>47</v>
      </c>
      <c r="D1464" s="28">
        <v>14.4</v>
      </c>
      <c r="E1464" s="28">
        <v>49</v>
      </c>
      <c r="F1464">
        <v>13.3</v>
      </c>
      <c r="G1464">
        <v>24.1</v>
      </c>
      <c r="H1464">
        <v>3.8</v>
      </c>
      <c r="I1464">
        <v>14.4</v>
      </c>
      <c r="J1464">
        <v>54</v>
      </c>
      <c r="K1464">
        <v>983.7</v>
      </c>
      <c r="L1464">
        <v>1016.9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284.39</v>
      </c>
      <c r="S1464" t="s">
        <v>20</v>
      </c>
      <c r="T1464">
        <v>3</v>
      </c>
      <c r="U1464">
        <v>1463</v>
      </c>
    </row>
    <row r="1465" spans="1:21">
      <c r="A1465" s="27">
        <v>42839.642361111102</v>
      </c>
      <c r="B1465">
        <v>19.399999999999999</v>
      </c>
      <c r="C1465">
        <v>47</v>
      </c>
      <c r="D1465" s="28">
        <v>14.4</v>
      </c>
      <c r="E1465" s="28">
        <v>49</v>
      </c>
      <c r="F1465">
        <v>7.2</v>
      </c>
      <c r="G1465">
        <v>7.9</v>
      </c>
      <c r="H1465">
        <v>3.8</v>
      </c>
      <c r="I1465">
        <v>14.4</v>
      </c>
      <c r="J1465">
        <v>16</v>
      </c>
      <c r="K1465">
        <v>983.4</v>
      </c>
      <c r="L1465">
        <v>1016.6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224.66</v>
      </c>
      <c r="S1465" t="s">
        <v>20</v>
      </c>
      <c r="T1465">
        <v>2</v>
      </c>
      <c r="U1465">
        <v>1464</v>
      </c>
    </row>
    <row r="1466" spans="1:21">
      <c r="A1466" s="27">
        <v>42839.643750000003</v>
      </c>
      <c r="B1466">
        <v>19.399999999999999</v>
      </c>
      <c r="C1466">
        <v>48</v>
      </c>
      <c r="D1466" s="28">
        <v>14.4</v>
      </c>
      <c r="E1466" s="28">
        <v>48</v>
      </c>
      <c r="F1466">
        <v>10.8</v>
      </c>
      <c r="G1466">
        <v>15.8</v>
      </c>
      <c r="H1466">
        <v>3.5</v>
      </c>
      <c r="I1466">
        <v>14.4</v>
      </c>
      <c r="J1466">
        <v>18</v>
      </c>
      <c r="K1466">
        <v>983.4</v>
      </c>
      <c r="L1466">
        <v>1016.6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205.97</v>
      </c>
      <c r="S1466" t="s">
        <v>20</v>
      </c>
      <c r="T1466">
        <v>2</v>
      </c>
      <c r="U1466">
        <v>1465</v>
      </c>
    </row>
    <row r="1467" spans="1:21">
      <c r="A1467" s="27">
        <v>42839.645138888904</v>
      </c>
      <c r="B1467">
        <v>19.399999999999999</v>
      </c>
      <c r="C1467">
        <v>48</v>
      </c>
      <c r="D1467" s="28">
        <v>14.3</v>
      </c>
      <c r="E1467" s="28">
        <v>49</v>
      </c>
      <c r="F1467">
        <v>11.9</v>
      </c>
      <c r="G1467">
        <v>15.8</v>
      </c>
      <c r="H1467">
        <v>3.7</v>
      </c>
      <c r="I1467">
        <v>14.3</v>
      </c>
      <c r="J1467">
        <v>24</v>
      </c>
      <c r="K1467">
        <v>983.1</v>
      </c>
      <c r="L1467">
        <v>1016.3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210.64</v>
      </c>
      <c r="S1467" t="s">
        <v>20</v>
      </c>
      <c r="T1467">
        <v>2</v>
      </c>
      <c r="U1467">
        <v>1466</v>
      </c>
    </row>
    <row r="1468" spans="1:21">
      <c r="A1468" s="27">
        <v>42839.646527777797</v>
      </c>
      <c r="B1468">
        <v>19.3</v>
      </c>
      <c r="C1468">
        <v>48</v>
      </c>
      <c r="D1468" s="28">
        <v>14.3</v>
      </c>
      <c r="E1468" s="28">
        <v>48</v>
      </c>
      <c r="F1468">
        <v>10.8</v>
      </c>
      <c r="G1468">
        <v>11.9</v>
      </c>
      <c r="H1468">
        <v>3.5</v>
      </c>
      <c r="I1468">
        <v>14.3</v>
      </c>
      <c r="J1468">
        <v>19</v>
      </c>
      <c r="K1468">
        <v>983.5</v>
      </c>
      <c r="L1468">
        <v>1016.7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234.98</v>
      </c>
      <c r="S1468" t="s">
        <v>20</v>
      </c>
      <c r="T1468">
        <v>2</v>
      </c>
      <c r="U1468">
        <v>1467</v>
      </c>
    </row>
    <row r="1469" spans="1:21">
      <c r="A1469" s="27">
        <v>42839.647916666698</v>
      </c>
      <c r="B1469">
        <v>19.3</v>
      </c>
      <c r="C1469">
        <v>48</v>
      </c>
      <c r="D1469" s="28">
        <v>14.3</v>
      </c>
      <c r="E1469" s="28">
        <v>48</v>
      </c>
      <c r="F1469">
        <v>9.6999999999999993</v>
      </c>
      <c r="G1469">
        <v>11.9</v>
      </c>
      <c r="H1469">
        <v>3.5</v>
      </c>
      <c r="I1469">
        <v>14.3</v>
      </c>
      <c r="J1469">
        <v>23</v>
      </c>
      <c r="K1469">
        <v>983.4</v>
      </c>
      <c r="L1469">
        <v>1016.6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275.42</v>
      </c>
      <c r="S1469" t="s">
        <v>20</v>
      </c>
      <c r="T1469">
        <v>3</v>
      </c>
      <c r="U1469">
        <v>1468</v>
      </c>
    </row>
    <row r="1470" spans="1:21">
      <c r="A1470" s="27">
        <v>42839.649305555598</v>
      </c>
      <c r="B1470">
        <v>19.3</v>
      </c>
      <c r="C1470">
        <v>48</v>
      </c>
      <c r="D1470" s="28">
        <v>14.3</v>
      </c>
      <c r="E1470" s="28">
        <v>49</v>
      </c>
      <c r="F1470">
        <v>0</v>
      </c>
      <c r="G1470">
        <v>0</v>
      </c>
      <c r="H1470">
        <v>3.7</v>
      </c>
      <c r="I1470">
        <v>14.3</v>
      </c>
      <c r="J1470">
        <v>39</v>
      </c>
      <c r="K1470">
        <v>983.4</v>
      </c>
      <c r="L1470">
        <v>1016.6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256.95</v>
      </c>
      <c r="S1470" t="s">
        <v>20</v>
      </c>
      <c r="T1470">
        <v>3</v>
      </c>
      <c r="U1470">
        <v>1469</v>
      </c>
    </row>
    <row r="1471" spans="1:21">
      <c r="A1471" s="27">
        <v>42839.650694444397</v>
      </c>
      <c r="B1471">
        <v>19.3</v>
      </c>
      <c r="C1471">
        <v>48</v>
      </c>
      <c r="D1471" s="28">
        <v>14.2</v>
      </c>
      <c r="E1471" s="28">
        <v>48</v>
      </c>
      <c r="F1471">
        <v>10.8</v>
      </c>
      <c r="G1471">
        <v>15.8</v>
      </c>
      <c r="H1471">
        <v>3.4</v>
      </c>
      <c r="I1471">
        <v>14.2</v>
      </c>
      <c r="J1471">
        <v>356</v>
      </c>
      <c r="K1471">
        <v>983.2</v>
      </c>
      <c r="L1471">
        <v>1016.4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210.32</v>
      </c>
      <c r="S1471" t="s">
        <v>20</v>
      </c>
      <c r="T1471">
        <v>3</v>
      </c>
      <c r="U1471">
        <v>1470</v>
      </c>
    </row>
    <row r="1472" spans="1:21">
      <c r="A1472" s="27">
        <v>42839.652083333298</v>
      </c>
      <c r="B1472">
        <v>19.3</v>
      </c>
      <c r="C1472">
        <v>48</v>
      </c>
      <c r="D1472" s="28">
        <v>14.2</v>
      </c>
      <c r="E1472" s="28">
        <v>47</v>
      </c>
      <c r="F1472">
        <v>7.9</v>
      </c>
      <c r="G1472">
        <v>11.9</v>
      </c>
      <c r="H1472">
        <v>3.1</v>
      </c>
      <c r="I1472">
        <v>14.2</v>
      </c>
      <c r="J1472">
        <v>104</v>
      </c>
      <c r="K1472">
        <v>983.3</v>
      </c>
      <c r="L1472">
        <v>1016.5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190.34</v>
      </c>
      <c r="S1472" t="s">
        <v>20</v>
      </c>
      <c r="T1472">
        <v>2</v>
      </c>
      <c r="U1472">
        <v>1471</v>
      </c>
    </row>
    <row r="1473" spans="1:21">
      <c r="A1473" s="27">
        <v>42839.653472222199</v>
      </c>
      <c r="B1473">
        <v>19.3</v>
      </c>
      <c r="C1473">
        <v>47</v>
      </c>
      <c r="D1473" s="28">
        <v>14.1</v>
      </c>
      <c r="E1473" s="28">
        <v>48</v>
      </c>
      <c r="F1473">
        <v>13</v>
      </c>
      <c r="G1473">
        <v>19.8</v>
      </c>
      <c r="H1473">
        <v>3.3</v>
      </c>
      <c r="I1473">
        <v>14.1</v>
      </c>
      <c r="J1473">
        <v>47</v>
      </c>
      <c r="K1473">
        <v>983.3</v>
      </c>
      <c r="L1473">
        <v>1016.5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182.04</v>
      </c>
      <c r="S1473" t="s">
        <v>20</v>
      </c>
      <c r="T1473">
        <v>2</v>
      </c>
      <c r="U1473">
        <v>1472</v>
      </c>
    </row>
    <row r="1474" spans="1:21">
      <c r="A1474" s="27">
        <v>42839.654861111099</v>
      </c>
      <c r="B1474">
        <v>19.2</v>
      </c>
      <c r="C1474">
        <v>47</v>
      </c>
      <c r="D1474" s="28">
        <v>14</v>
      </c>
      <c r="E1474" s="28">
        <v>48</v>
      </c>
      <c r="F1474">
        <v>11.9</v>
      </c>
      <c r="G1474">
        <v>15.8</v>
      </c>
      <c r="H1474">
        <v>3.2</v>
      </c>
      <c r="I1474">
        <v>14</v>
      </c>
      <c r="J1474">
        <v>19</v>
      </c>
      <c r="K1474">
        <v>983.1</v>
      </c>
      <c r="L1474">
        <v>1016.3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180.24</v>
      </c>
      <c r="S1474" t="s">
        <v>20</v>
      </c>
      <c r="T1474">
        <v>2</v>
      </c>
      <c r="U1474">
        <v>1473</v>
      </c>
    </row>
    <row r="1475" spans="1:21">
      <c r="A1475" s="27">
        <v>42839.65625</v>
      </c>
      <c r="B1475">
        <v>19.2</v>
      </c>
      <c r="C1475">
        <v>47</v>
      </c>
      <c r="D1475" s="28">
        <v>14</v>
      </c>
      <c r="E1475" s="28">
        <v>49</v>
      </c>
      <c r="F1475">
        <v>5.4</v>
      </c>
      <c r="G1475">
        <v>7.9</v>
      </c>
      <c r="H1475">
        <v>3.5</v>
      </c>
      <c r="I1475">
        <v>14</v>
      </c>
      <c r="J1475">
        <v>41</v>
      </c>
      <c r="K1475">
        <v>983.1</v>
      </c>
      <c r="L1475">
        <v>1016.3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193.91</v>
      </c>
      <c r="S1475" t="s">
        <v>20</v>
      </c>
      <c r="T1475">
        <v>2</v>
      </c>
      <c r="U1475">
        <v>1474</v>
      </c>
    </row>
    <row r="1476" spans="1:21">
      <c r="A1476" s="27">
        <v>42839.657638888901</v>
      </c>
      <c r="B1476">
        <v>19.2</v>
      </c>
      <c r="C1476">
        <v>47</v>
      </c>
      <c r="D1476" s="28">
        <v>13.9</v>
      </c>
      <c r="E1476" s="28">
        <v>49</v>
      </c>
      <c r="F1476">
        <v>13</v>
      </c>
      <c r="G1476">
        <v>15.8</v>
      </c>
      <c r="H1476">
        <v>3.4</v>
      </c>
      <c r="I1476">
        <v>13.9</v>
      </c>
      <c r="J1476">
        <v>55</v>
      </c>
      <c r="K1476">
        <v>983.2</v>
      </c>
      <c r="L1476">
        <v>1016.4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217.77</v>
      </c>
      <c r="S1476" t="s">
        <v>20</v>
      </c>
      <c r="T1476">
        <v>2</v>
      </c>
      <c r="U1476">
        <v>1475</v>
      </c>
    </row>
    <row r="1477" spans="1:21">
      <c r="A1477" s="27">
        <v>42839.659027777801</v>
      </c>
      <c r="B1477">
        <v>19.2</v>
      </c>
      <c r="C1477">
        <v>47</v>
      </c>
      <c r="D1477" s="28">
        <v>13.9</v>
      </c>
      <c r="E1477" s="28">
        <v>49</v>
      </c>
      <c r="F1477">
        <v>9.4</v>
      </c>
      <c r="G1477">
        <v>11.9</v>
      </c>
      <c r="H1477">
        <v>3.4</v>
      </c>
      <c r="I1477">
        <v>13.9</v>
      </c>
      <c r="J1477">
        <v>27</v>
      </c>
      <c r="K1477">
        <v>983.1</v>
      </c>
      <c r="L1477">
        <v>1016.3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250.29</v>
      </c>
      <c r="S1477" t="s">
        <v>20</v>
      </c>
      <c r="T1477">
        <v>2</v>
      </c>
      <c r="U1477">
        <v>1476</v>
      </c>
    </row>
    <row r="1478" spans="1:21">
      <c r="A1478" s="27">
        <v>42839.660416666702</v>
      </c>
      <c r="B1478">
        <v>19.2</v>
      </c>
      <c r="C1478">
        <v>47</v>
      </c>
      <c r="D1478" s="28">
        <v>13.9</v>
      </c>
      <c r="E1478" s="28">
        <v>49</v>
      </c>
      <c r="F1478">
        <v>22</v>
      </c>
      <c r="G1478">
        <v>24.1</v>
      </c>
      <c r="H1478">
        <v>3.4</v>
      </c>
      <c r="I1478">
        <v>13.9</v>
      </c>
      <c r="J1478">
        <v>13</v>
      </c>
      <c r="K1478">
        <v>983.1</v>
      </c>
      <c r="L1478">
        <v>1016.3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240.41</v>
      </c>
      <c r="S1478" t="s">
        <v>20</v>
      </c>
      <c r="T1478">
        <v>2</v>
      </c>
      <c r="U1478">
        <v>1477</v>
      </c>
    </row>
    <row r="1479" spans="1:21">
      <c r="A1479" s="27">
        <v>42839.661805555603</v>
      </c>
      <c r="B1479">
        <v>19.2</v>
      </c>
      <c r="C1479">
        <v>47</v>
      </c>
      <c r="D1479" s="28">
        <v>13.9</v>
      </c>
      <c r="E1479" s="28">
        <v>48</v>
      </c>
      <c r="F1479">
        <v>9.4</v>
      </c>
      <c r="G1479">
        <v>15.8</v>
      </c>
      <c r="H1479">
        <v>3.1</v>
      </c>
      <c r="I1479">
        <v>13.9</v>
      </c>
      <c r="J1479">
        <v>22</v>
      </c>
      <c r="K1479">
        <v>983.2</v>
      </c>
      <c r="L1479">
        <v>1016.4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238.86</v>
      </c>
      <c r="S1479" t="s">
        <v>20</v>
      </c>
      <c r="T1479">
        <v>2</v>
      </c>
      <c r="U1479">
        <v>1478</v>
      </c>
    </row>
    <row r="1480" spans="1:21">
      <c r="A1480" s="27">
        <v>42839.663194444402</v>
      </c>
      <c r="B1480">
        <v>19.2</v>
      </c>
      <c r="C1480">
        <v>47</v>
      </c>
      <c r="D1480" s="28">
        <v>13.9</v>
      </c>
      <c r="E1480" s="28">
        <v>48</v>
      </c>
      <c r="F1480">
        <v>4</v>
      </c>
      <c r="G1480">
        <v>7.9</v>
      </c>
      <c r="H1480">
        <v>3.1</v>
      </c>
      <c r="I1480">
        <v>13.9</v>
      </c>
      <c r="J1480">
        <v>75</v>
      </c>
      <c r="K1480">
        <v>983.1</v>
      </c>
      <c r="L1480">
        <v>1016.3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233.05</v>
      </c>
      <c r="S1480" t="s">
        <v>20</v>
      </c>
      <c r="T1480">
        <v>2</v>
      </c>
      <c r="U1480">
        <v>1479</v>
      </c>
    </row>
    <row r="1481" spans="1:21">
      <c r="A1481" s="27">
        <v>42839.664583333302</v>
      </c>
      <c r="B1481">
        <v>19.2</v>
      </c>
      <c r="C1481">
        <v>47</v>
      </c>
      <c r="D1481" s="28">
        <v>13.9</v>
      </c>
      <c r="E1481" s="28">
        <v>49</v>
      </c>
      <c r="F1481">
        <v>5.8</v>
      </c>
      <c r="G1481">
        <v>7.9</v>
      </c>
      <c r="H1481">
        <v>3.4</v>
      </c>
      <c r="I1481">
        <v>13.9</v>
      </c>
      <c r="J1481">
        <v>0</v>
      </c>
      <c r="K1481">
        <v>983</v>
      </c>
      <c r="L1481">
        <v>1016.2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243.41</v>
      </c>
      <c r="S1481" t="s">
        <v>20</v>
      </c>
      <c r="T1481">
        <v>2</v>
      </c>
      <c r="U1481">
        <v>1480</v>
      </c>
    </row>
    <row r="1482" spans="1:21">
      <c r="A1482" s="27">
        <v>42839.665972222203</v>
      </c>
      <c r="B1482">
        <v>19.2</v>
      </c>
      <c r="C1482">
        <v>47</v>
      </c>
      <c r="D1482" s="28">
        <v>13.9</v>
      </c>
      <c r="E1482" s="28">
        <v>48</v>
      </c>
      <c r="F1482">
        <v>4</v>
      </c>
      <c r="G1482">
        <v>4</v>
      </c>
      <c r="H1482">
        <v>3.1</v>
      </c>
      <c r="I1482">
        <v>13.9</v>
      </c>
      <c r="J1482">
        <v>359</v>
      </c>
      <c r="K1482">
        <v>982.9</v>
      </c>
      <c r="L1482">
        <v>1016.1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255.31</v>
      </c>
      <c r="S1482" t="s">
        <v>20</v>
      </c>
      <c r="T1482">
        <v>2</v>
      </c>
      <c r="U1482">
        <v>1481</v>
      </c>
    </row>
    <row r="1483" spans="1:21">
      <c r="A1483" s="27">
        <v>42839.667361111096</v>
      </c>
      <c r="B1483">
        <v>19.2</v>
      </c>
      <c r="C1483">
        <v>47</v>
      </c>
      <c r="D1483" s="28">
        <v>14</v>
      </c>
      <c r="E1483" s="28">
        <v>48</v>
      </c>
      <c r="F1483">
        <v>1.4</v>
      </c>
      <c r="G1483">
        <v>4</v>
      </c>
      <c r="H1483">
        <v>3.2</v>
      </c>
      <c r="I1483">
        <v>14</v>
      </c>
      <c r="J1483">
        <v>8</v>
      </c>
      <c r="K1483">
        <v>982.9</v>
      </c>
      <c r="L1483">
        <v>1016.1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347.15</v>
      </c>
      <c r="S1483" t="s">
        <v>20</v>
      </c>
      <c r="T1483">
        <v>2</v>
      </c>
      <c r="U1483">
        <v>1482</v>
      </c>
    </row>
    <row r="1484" spans="1:21">
      <c r="A1484" s="27">
        <v>42839.668749999997</v>
      </c>
      <c r="B1484">
        <v>19.2</v>
      </c>
      <c r="C1484">
        <v>47</v>
      </c>
      <c r="D1484" s="28">
        <v>14.1</v>
      </c>
      <c r="E1484" s="28">
        <v>47</v>
      </c>
      <c r="F1484">
        <v>13.3</v>
      </c>
      <c r="G1484">
        <v>15.8</v>
      </c>
      <c r="H1484">
        <v>3</v>
      </c>
      <c r="I1484">
        <v>14.1</v>
      </c>
      <c r="J1484">
        <v>51</v>
      </c>
      <c r="K1484">
        <v>982.9</v>
      </c>
      <c r="L1484">
        <v>1016.1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732.34</v>
      </c>
      <c r="S1484" t="s">
        <v>20</v>
      </c>
      <c r="T1484">
        <v>3</v>
      </c>
      <c r="U1484">
        <v>1483</v>
      </c>
    </row>
    <row r="1485" spans="1:21">
      <c r="A1485" s="27">
        <v>42839.670138888898</v>
      </c>
      <c r="B1485">
        <v>19.2</v>
      </c>
      <c r="C1485">
        <v>47</v>
      </c>
      <c r="D1485" s="28">
        <v>14.1</v>
      </c>
      <c r="E1485" s="28">
        <v>47</v>
      </c>
      <c r="F1485">
        <v>14</v>
      </c>
      <c r="G1485">
        <v>19.8</v>
      </c>
      <c r="H1485">
        <v>3</v>
      </c>
      <c r="I1485">
        <v>14.1</v>
      </c>
      <c r="J1485">
        <v>26</v>
      </c>
      <c r="K1485">
        <v>983.1</v>
      </c>
      <c r="L1485">
        <v>1016.3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723.35</v>
      </c>
      <c r="S1485" t="s">
        <v>20</v>
      </c>
      <c r="T1485">
        <v>3</v>
      </c>
      <c r="U1485">
        <v>1484</v>
      </c>
    </row>
    <row r="1486" spans="1:21">
      <c r="A1486" s="27">
        <v>42839.671527777798</v>
      </c>
      <c r="B1486">
        <v>19.3</v>
      </c>
      <c r="C1486">
        <v>47</v>
      </c>
      <c r="D1486" s="28">
        <v>14.3</v>
      </c>
      <c r="E1486" s="28">
        <v>45</v>
      </c>
      <c r="F1486">
        <v>8.3000000000000007</v>
      </c>
      <c r="G1486">
        <v>11.9</v>
      </c>
      <c r="H1486">
        <v>2.5</v>
      </c>
      <c r="I1486">
        <v>14.3</v>
      </c>
      <c r="J1486">
        <v>292</v>
      </c>
      <c r="K1486">
        <v>982.9</v>
      </c>
      <c r="L1486">
        <v>1016.1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699.07</v>
      </c>
      <c r="S1486" t="s">
        <v>20</v>
      </c>
      <c r="T1486">
        <v>2</v>
      </c>
      <c r="U1486">
        <v>1485</v>
      </c>
    </row>
    <row r="1487" spans="1:21">
      <c r="A1487" s="27">
        <v>42839.672916666699</v>
      </c>
      <c r="B1487">
        <v>19.3</v>
      </c>
      <c r="C1487">
        <v>47</v>
      </c>
      <c r="D1487" s="28">
        <v>14.4</v>
      </c>
      <c r="E1487" s="28">
        <v>46</v>
      </c>
      <c r="F1487">
        <v>14.8</v>
      </c>
      <c r="G1487">
        <v>19.8</v>
      </c>
      <c r="H1487">
        <v>2.9</v>
      </c>
      <c r="I1487">
        <v>14.4</v>
      </c>
      <c r="J1487">
        <v>44</v>
      </c>
      <c r="K1487">
        <v>982.9</v>
      </c>
      <c r="L1487">
        <v>1016.1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685.43</v>
      </c>
      <c r="S1487" t="s">
        <v>20</v>
      </c>
      <c r="T1487">
        <v>2</v>
      </c>
      <c r="U1487">
        <v>1486</v>
      </c>
    </row>
    <row r="1488" spans="1:21">
      <c r="A1488" s="27">
        <v>42839.6743055556</v>
      </c>
      <c r="B1488">
        <v>19.3</v>
      </c>
      <c r="C1488">
        <v>47</v>
      </c>
      <c r="D1488" s="28">
        <v>14.4</v>
      </c>
      <c r="E1488" s="28">
        <v>46</v>
      </c>
      <c r="F1488">
        <v>12.2</v>
      </c>
      <c r="G1488">
        <v>15.8</v>
      </c>
      <c r="H1488">
        <v>2.9</v>
      </c>
      <c r="I1488">
        <v>14.4</v>
      </c>
      <c r="J1488">
        <v>3</v>
      </c>
      <c r="K1488">
        <v>982.8</v>
      </c>
      <c r="L1488">
        <v>1016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698.66</v>
      </c>
      <c r="S1488" t="s">
        <v>20</v>
      </c>
      <c r="T1488">
        <v>2</v>
      </c>
      <c r="U1488">
        <v>1487</v>
      </c>
    </row>
    <row r="1489" spans="1:21">
      <c r="A1489" s="27">
        <v>42839.675694444399</v>
      </c>
      <c r="B1489">
        <v>19.3</v>
      </c>
      <c r="C1489">
        <v>47</v>
      </c>
      <c r="D1489" s="28">
        <v>14.5</v>
      </c>
      <c r="E1489" s="28">
        <v>46</v>
      </c>
      <c r="F1489">
        <v>9</v>
      </c>
      <c r="G1489">
        <v>11.9</v>
      </c>
      <c r="H1489">
        <v>3</v>
      </c>
      <c r="I1489">
        <v>14.5</v>
      </c>
      <c r="J1489">
        <v>71</v>
      </c>
      <c r="K1489">
        <v>982.8</v>
      </c>
      <c r="L1489">
        <v>1016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683.73</v>
      </c>
      <c r="S1489" t="s">
        <v>20</v>
      </c>
      <c r="T1489">
        <v>2</v>
      </c>
      <c r="U1489">
        <v>1488</v>
      </c>
    </row>
    <row r="1490" spans="1:21">
      <c r="A1490" s="27">
        <v>42839.677083333299</v>
      </c>
      <c r="B1490">
        <v>19.3</v>
      </c>
      <c r="C1490">
        <v>47</v>
      </c>
      <c r="D1490" s="28">
        <v>14.6</v>
      </c>
      <c r="E1490" s="28">
        <v>47</v>
      </c>
      <c r="F1490">
        <v>5.4</v>
      </c>
      <c r="G1490">
        <v>7.9</v>
      </c>
      <c r="H1490">
        <v>3.4</v>
      </c>
      <c r="I1490">
        <v>14.6</v>
      </c>
      <c r="J1490">
        <v>16</v>
      </c>
      <c r="K1490">
        <v>983</v>
      </c>
      <c r="L1490">
        <v>1016.2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251.18</v>
      </c>
      <c r="S1490" t="s">
        <v>20</v>
      </c>
      <c r="T1490">
        <v>2</v>
      </c>
      <c r="U1490">
        <v>1489</v>
      </c>
    </row>
    <row r="1491" spans="1:21">
      <c r="A1491" s="27">
        <v>42839.6784722222</v>
      </c>
      <c r="B1491">
        <v>19.3</v>
      </c>
      <c r="C1491">
        <v>47</v>
      </c>
      <c r="D1491" s="28">
        <v>14.6</v>
      </c>
      <c r="E1491" s="28">
        <v>47</v>
      </c>
      <c r="F1491">
        <v>10.4</v>
      </c>
      <c r="G1491">
        <v>15.8</v>
      </c>
      <c r="H1491">
        <v>3.4</v>
      </c>
      <c r="I1491">
        <v>14.6</v>
      </c>
      <c r="J1491">
        <v>9</v>
      </c>
      <c r="K1491">
        <v>982.8</v>
      </c>
      <c r="L1491">
        <v>1016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229.8</v>
      </c>
      <c r="S1491" t="s">
        <v>20</v>
      </c>
      <c r="T1491">
        <v>2</v>
      </c>
      <c r="U1491">
        <v>1490</v>
      </c>
    </row>
    <row r="1492" spans="1:21">
      <c r="A1492" s="27">
        <v>42839.679861111101</v>
      </c>
      <c r="B1492">
        <v>19.3</v>
      </c>
      <c r="C1492">
        <v>47</v>
      </c>
      <c r="D1492" s="28">
        <v>14.7</v>
      </c>
      <c r="E1492" s="28">
        <v>48</v>
      </c>
      <c r="F1492">
        <v>6.8</v>
      </c>
      <c r="G1492">
        <v>7.9</v>
      </c>
      <c r="H1492">
        <v>3.8</v>
      </c>
      <c r="I1492">
        <v>14.7</v>
      </c>
      <c r="J1492">
        <v>13</v>
      </c>
      <c r="K1492">
        <v>982.9</v>
      </c>
      <c r="L1492">
        <v>1016.1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232.83</v>
      </c>
      <c r="S1492" t="s">
        <v>20</v>
      </c>
      <c r="T1492">
        <v>2</v>
      </c>
      <c r="U1492">
        <v>1491</v>
      </c>
    </row>
    <row r="1493" spans="1:21">
      <c r="A1493" s="27">
        <v>42839.681250000001</v>
      </c>
      <c r="B1493">
        <v>19.3</v>
      </c>
      <c r="C1493">
        <v>47</v>
      </c>
      <c r="D1493" s="28">
        <v>14.7</v>
      </c>
      <c r="E1493" s="28">
        <v>47</v>
      </c>
      <c r="F1493">
        <v>15.8</v>
      </c>
      <c r="G1493">
        <v>19.8</v>
      </c>
      <c r="H1493">
        <v>3.5</v>
      </c>
      <c r="I1493">
        <v>14.7</v>
      </c>
      <c r="J1493">
        <v>50</v>
      </c>
      <c r="K1493">
        <v>982.8</v>
      </c>
      <c r="L1493">
        <v>1016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665.95</v>
      </c>
      <c r="S1493" t="s">
        <v>20</v>
      </c>
      <c r="T1493">
        <v>2</v>
      </c>
      <c r="U1493">
        <v>1492</v>
      </c>
    </row>
    <row r="1494" spans="1:21">
      <c r="A1494" s="27">
        <v>42839.682638888902</v>
      </c>
      <c r="B1494">
        <v>19.3</v>
      </c>
      <c r="C1494">
        <v>47</v>
      </c>
      <c r="D1494" s="28">
        <v>14.7</v>
      </c>
      <c r="E1494" s="28">
        <v>47</v>
      </c>
      <c r="F1494">
        <v>10.4</v>
      </c>
      <c r="G1494">
        <v>11.9</v>
      </c>
      <c r="H1494">
        <v>3.5</v>
      </c>
      <c r="I1494">
        <v>14.7</v>
      </c>
      <c r="J1494">
        <v>19</v>
      </c>
      <c r="K1494">
        <v>982.8</v>
      </c>
      <c r="L1494">
        <v>1016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462.57</v>
      </c>
      <c r="S1494" t="s">
        <v>20</v>
      </c>
      <c r="T1494">
        <v>2</v>
      </c>
      <c r="U1494">
        <v>1493</v>
      </c>
    </row>
    <row r="1495" spans="1:21">
      <c r="A1495" s="27">
        <v>42839.684027777803</v>
      </c>
      <c r="B1495">
        <v>19.3</v>
      </c>
      <c r="C1495">
        <v>47</v>
      </c>
      <c r="D1495" s="28">
        <v>14.8</v>
      </c>
      <c r="E1495" s="28">
        <v>46</v>
      </c>
      <c r="F1495">
        <v>5.8</v>
      </c>
      <c r="G1495">
        <v>7.9</v>
      </c>
      <c r="H1495">
        <v>3.3</v>
      </c>
      <c r="I1495">
        <v>14.8</v>
      </c>
      <c r="J1495">
        <v>14</v>
      </c>
      <c r="K1495">
        <v>982.9</v>
      </c>
      <c r="L1495">
        <v>1016.1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241.2</v>
      </c>
      <c r="S1495" t="s">
        <v>20</v>
      </c>
      <c r="T1495">
        <v>2</v>
      </c>
      <c r="U1495">
        <v>1494</v>
      </c>
    </row>
    <row r="1496" spans="1:21">
      <c r="A1496" s="27">
        <v>42839.685416666704</v>
      </c>
      <c r="B1496">
        <v>19.3</v>
      </c>
      <c r="C1496">
        <v>47</v>
      </c>
      <c r="D1496" s="28">
        <v>14.9</v>
      </c>
      <c r="E1496" s="28">
        <v>46</v>
      </c>
      <c r="F1496">
        <v>14.4</v>
      </c>
      <c r="G1496">
        <v>15.8</v>
      </c>
      <c r="H1496">
        <v>3.4</v>
      </c>
      <c r="I1496">
        <v>14.9</v>
      </c>
      <c r="J1496">
        <v>288</v>
      </c>
      <c r="K1496">
        <v>982.9</v>
      </c>
      <c r="L1496">
        <v>1016.1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231.44</v>
      </c>
      <c r="S1496" t="s">
        <v>20</v>
      </c>
      <c r="T1496">
        <v>2</v>
      </c>
      <c r="U1496">
        <v>1495</v>
      </c>
    </row>
    <row r="1497" spans="1:21">
      <c r="A1497" s="27">
        <v>42839.686805555597</v>
      </c>
      <c r="B1497">
        <v>19.3</v>
      </c>
      <c r="C1497">
        <v>47</v>
      </c>
      <c r="D1497" s="28">
        <v>14.9</v>
      </c>
      <c r="E1497" s="28">
        <v>47</v>
      </c>
      <c r="F1497">
        <v>5.4</v>
      </c>
      <c r="G1497">
        <v>7.9</v>
      </c>
      <c r="H1497">
        <v>3.7</v>
      </c>
      <c r="I1497">
        <v>14.9</v>
      </c>
      <c r="J1497">
        <v>290</v>
      </c>
      <c r="K1497">
        <v>982.9</v>
      </c>
      <c r="L1497">
        <v>1016.1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220.33</v>
      </c>
      <c r="S1497" t="s">
        <v>20</v>
      </c>
      <c r="T1497">
        <v>2</v>
      </c>
      <c r="U1497">
        <v>1496</v>
      </c>
    </row>
    <row r="1498" spans="1:21">
      <c r="A1498" s="27">
        <v>42839.688194444403</v>
      </c>
      <c r="B1498">
        <v>19.2</v>
      </c>
      <c r="C1498">
        <v>47</v>
      </c>
      <c r="D1498" s="28">
        <v>14.9</v>
      </c>
      <c r="E1498" s="28">
        <v>47</v>
      </c>
      <c r="F1498">
        <v>6.8</v>
      </c>
      <c r="G1498">
        <v>11.9</v>
      </c>
      <c r="H1498">
        <v>3.7</v>
      </c>
      <c r="I1498">
        <v>14.9</v>
      </c>
      <c r="J1498">
        <v>279</v>
      </c>
      <c r="K1498">
        <v>982.8</v>
      </c>
      <c r="L1498">
        <v>1016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220.84</v>
      </c>
      <c r="S1498" t="s">
        <v>20</v>
      </c>
      <c r="T1498">
        <v>2</v>
      </c>
      <c r="U1498">
        <v>1497</v>
      </c>
    </row>
    <row r="1499" spans="1:21">
      <c r="A1499" s="27">
        <v>42839.689583333296</v>
      </c>
      <c r="B1499">
        <v>19.2</v>
      </c>
      <c r="C1499">
        <v>47</v>
      </c>
      <c r="D1499" s="28">
        <v>14.9</v>
      </c>
      <c r="E1499" s="28">
        <v>48</v>
      </c>
      <c r="F1499">
        <v>5.4</v>
      </c>
      <c r="G1499">
        <v>7.9</v>
      </c>
      <c r="H1499">
        <v>4</v>
      </c>
      <c r="I1499">
        <v>14.9</v>
      </c>
      <c r="J1499">
        <v>335</v>
      </c>
      <c r="K1499">
        <v>982.8</v>
      </c>
      <c r="L1499">
        <v>1016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234.51</v>
      </c>
      <c r="S1499" t="s">
        <v>20</v>
      </c>
      <c r="T1499">
        <v>2</v>
      </c>
      <c r="U1499">
        <v>1498</v>
      </c>
    </row>
    <row r="1500" spans="1:21">
      <c r="A1500" s="27">
        <v>42839.690972222197</v>
      </c>
      <c r="B1500">
        <v>19.2</v>
      </c>
      <c r="C1500">
        <v>47</v>
      </c>
      <c r="D1500" s="28">
        <v>14.9</v>
      </c>
      <c r="E1500" s="28">
        <v>47</v>
      </c>
      <c r="F1500">
        <v>6.5</v>
      </c>
      <c r="G1500">
        <v>11.9</v>
      </c>
      <c r="H1500">
        <v>3.7</v>
      </c>
      <c r="I1500">
        <v>14.9</v>
      </c>
      <c r="J1500">
        <v>21</v>
      </c>
      <c r="K1500">
        <v>982.9</v>
      </c>
      <c r="L1500">
        <v>1016.1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480.09</v>
      </c>
      <c r="S1500" t="s">
        <v>20</v>
      </c>
      <c r="T1500">
        <v>2</v>
      </c>
      <c r="U1500">
        <v>1499</v>
      </c>
    </row>
    <row r="1501" spans="1:21">
      <c r="A1501" s="27">
        <v>42839.692361111098</v>
      </c>
      <c r="B1501">
        <v>19.2</v>
      </c>
      <c r="C1501">
        <v>47</v>
      </c>
      <c r="D1501" s="28">
        <v>14.9</v>
      </c>
      <c r="E1501" s="28">
        <v>46</v>
      </c>
      <c r="F1501">
        <v>6.5</v>
      </c>
      <c r="G1501">
        <v>7.9</v>
      </c>
      <c r="H1501">
        <v>3.4</v>
      </c>
      <c r="I1501">
        <v>14.9</v>
      </c>
      <c r="J1501">
        <v>261</v>
      </c>
      <c r="K1501">
        <v>982.7</v>
      </c>
      <c r="L1501">
        <v>1015.9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638.01</v>
      </c>
      <c r="S1501" t="s">
        <v>20</v>
      </c>
      <c r="T1501">
        <v>2</v>
      </c>
      <c r="U1501">
        <v>1500</v>
      </c>
    </row>
    <row r="1502" spans="1:21">
      <c r="A1502" s="27">
        <v>42839.693749999999</v>
      </c>
      <c r="B1502">
        <v>19.2</v>
      </c>
      <c r="C1502">
        <v>47</v>
      </c>
      <c r="D1502" s="28">
        <v>14.9</v>
      </c>
      <c r="E1502" s="28">
        <v>46</v>
      </c>
      <c r="F1502">
        <v>14.8</v>
      </c>
      <c r="G1502">
        <v>19.8</v>
      </c>
      <c r="H1502">
        <v>3.4</v>
      </c>
      <c r="I1502">
        <v>14.9</v>
      </c>
      <c r="J1502">
        <v>27</v>
      </c>
      <c r="K1502">
        <v>982.9</v>
      </c>
      <c r="L1502">
        <v>1016.1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616.54</v>
      </c>
      <c r="S1502" t="s">
        <v>20</v>
      </c>
      <c r="T1502">
        <v>2</v>
      </c>
      <c r="U1502">
        <v>1501</v>
      </c>
    </row>
    <row r="1503" spans="1:21">
      <c r="A1503" s="27">
        <v>42839.695138888899</v>
      </c>
      <c r="B1503">
        <v>19.3</v>
      </c>
      <c r="C1503">
        <v>47</v>
      </c>
      <c r="D1503" s="28">
        <v>14.9</v>
      </c>
      <c r="E1503" s="28">
        <v>45</v>
      </c>
      <c r="F1503">
        <v>4</v>
      </c>
      <c r="G1503">
        <v>7.9</v>
      </c>
      <c r="H1503">
        <v>3.1</v>
      </c>
      <c r="I1503">
        <v>14.9</v>
      </c>
      <c r="J1503">
        <v>7</v>
      </c>
      <c r="K1503">
        <v>982.8</v>
      </c>
      <c r="L1503">
        <v>1016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608.29999999999995</v>
      </c>
      <c r="S1503" t="s">
        <v>20</v>
      </c>
      <c r="T1503">
        <v>2</v>
      </c>
      <c r="U1503">
        <v>1502</v>
      </c>
    </row>
    <row r="1504" spans="1:21">
      <c r="A1504" s="27">
        <v>42839.6965277778</v>
      </c>
      <c r="B1504">
        <v>19.3</v>
      </c>
      <c r="C1504">
        <v>47</v>
      </c>
      <c r="D1504" s="28">
        <v>14.9</v>
      </c>
      <c r="E1504" s="28">
        <v>44</v>
      </c>
      <c r="F1504">
        <v>10.4</v>
      </c>
      <c r="G1504">
        <v>11.9</v>
      </c>
      <c r="H1504">
        <v>2.8</v>
      </c>
      <c r="I1504">
        <v>14.9</v>
      </c>
      <c r="J1504">
        <v>274</v>
      </c>
      <c r="K1504">
        <v>982.7</v>
      </c>
      <c r="L1504">
        <v>1015.9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219.92</v>
      </c>
      <c r="S1504" t="s">
        <v>20</v>
      </c>
      <c r="T1504">
        <v>2</v>
      </c>
      <c r="U1504">
        <v>1503</v>
      </c>
    </row>
    <row r="1505" spans="1:21">
      <c r="A1505" s="27">
        <v>42839.697916666701</v>
      </c>
      <c r="B1505">
        <v>19.3</v>
      </c>
      <c r="C1505">
        <v>47</v>
      </c>
      <c r="D1505" s="28">
        <v>14.9</v>
      </c>
      <c r="E1505" s="28">
        <v>46</v>
      </c>
      <c r="F1505">
        <v>4.7</v>
      </c>
      <c r="G1505">
        <v>7.9</v>
      </c>
      <c r="H1505">
        <v>3.4</v>
      </c>
      <c r="I1505">
        <v>14.9</v>
      </c>
      <c r="J1505">
        <v>296</v>
      </c>
      <c r="K1505">
        <v>982.6</v>
      </c>
      <c r="L1505">
        <v>1015.8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204.51</v>
      </c>
      <c r="S1505" t="s">
        <v>20</v>
      </c>
      <c r="T1505">
        <v>2</v>
      </c>
      <c r="U1505">
        <v>1504</v>
      </c>
    </row>
    <row r="1506" spans="1:21">
      <c r="A1506" s="27">
        <v>42839.699305555601</v>
      </c>
      <c r="B1506">
        <v>19.3</v>
      </c>
      <c r="C1506">
        <v>47</v>
      </c>
      <c r="D1506" s="28">
        <v>15</v>
      </c>
      <c r="E1506" s="28">
        <v>46</v>
      </c>
      <c r="F1506">
        <v>9.4</v>
      </c>
      <c r="G1506">
        <v>11.9</v>
      </c>
      <c r="H1506">
        <v>3.5</v>
      </c>
      <c r="I1506">
        <v>15</v>
      </c>
      <c r="J1506">
        <v>290</v>
      </c>
      <c r="K1506">
        <v>982.6</v>
      </c>
      <c r="L1506">
        <v>1015.8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206.44</v>
      </c>
      <c r="S1506" t="s">
        <v>20</v>
      </c>
      <c r="T1506">
        <v>2</v>
      </c>
      <c r="U1506">
        <v>1505</v>
      </c>
    </row>
    <row r="1507" spans="1:21">
      <c r="A1507" s="27">
        <v>42839.7006944444</v>
      </c>
      <c r="B1507">
        <v>19.2</v>
      </c>
      <c r="C1507">
        <v>47</v>
      </c>
      <c r="D1507" s="28">
        <v>15</v>
      </c>
      <c r="E1507" s="28">
        <v>45</v>
      </c>
      <c r="F1507">
        <v>19.100000000000001</v>
      </c>
      <c r="G1507">
        <v>24.1</v>
      </c>
      <c r="H1507">
        <v>3.2</v>
      </c>
      <c r="I1507">
        <v>15</v>
      </c>
      <c r="J1507">
        <v>259</v>
      </c>
      <c r="K1507">
        <v>982.6</v>
      </c>
      <c r="L1507">
        <v>1015.8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221.44</v>
      </c>
      <c r="S1507" t="s">
        <v>20</v>
      </c>
      <c r="T1507">
        <v>2</v>
      </c>
      <c r="U1507">
        <v>1506</v>
      </c>
    </row>
    <row r="1508" spans="1:21">
      <c r="A1508" s="27">
        <v>42839.702083333301</v>
      </c>
      <c r="B1508">
        <v>19.2</v>
      </c>
      <c r="C1508">
        <v>47</v>
      </c>
      <c r="D1508" s="28">
        <v>15</v>
      </c>
      <c r="E1508" s="28">
        <v>46</v>
      </c>
      <c r="F1508">
        <v>5.4</v>
      </c>
      <c r="G1508">
        <v>7.9</v>
      </c>
      <c r="H1508">
        <v>3.5</v>
      </c>
      <c r="I1508">
        <v>15</v>
      </c>
      <c r="J1508">
        <v>334</v>
      </c>
      <c r="K1508">
        <v>982.6</v>
      </c>
      <c r="L1508">
        <v>1015.8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621.17999999999995</v>
      </c>
      <c r="S1508" t="s">
        <v>20</v>
      </c>
      <c r="T1508">
        <v>2</v>
      </c>
      <c r="U1508">
        <v>1507</v>
      </c>
    </row>
    <row r="1509" spans="1:21">
      <c r="A1509" s="27">
        <v>42839.703472222202</v>
      </c>
      <c r="B1509">
        <v>19.3</v>
      </c>
      <c r="C1509">
        <v>47</v>
      </c>
      <c r="D1509" s="28">
        <v>15.1</v>
      </c>
      <c r="E1509" s="28">
        <v>45</v>
      </c>
      <c r="F1509">
        <v>13.3</v>
      </c>
      <c r="G1509">
        <v>19.8</v>
      </c>
      <c r="H1509">
        <v>3.3</v>
      </c>
      <c r="I1509">
        <v>15.1</v>
      </c>
      <c r="J1509">
        <v>89</v>
      </c>
      <c r="K1509">
        <v>982.7</v>
      </c>
      <c r="L1509">
        <v>1015.9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258.25</v>
      </c>
      <c r="S1509" t="s">
        <v>20</v>
      </c>
      <c r="T1509">
        <v>2</v>
      </c>
      <c r="U1509">
        <v>1508</v>
      </c>
    </row>
    <row r="1510" spans="1:21">
      <c r="A1510" s="27">
        <v>42839.704861111102</v>
      </c>
      <c r="B1510">
        <v>19.2</v>
      </c>
      <c r="C1510">
        <v>47</v>
      </c>
      <c r="D1510" s="28">
        <v>15.1</v>
      </c>
      <c r="E1510" s="28">
        <v>46</v>
      </c>
      <c r="F1510">
        <v>4.3</v>
      </c>
      <c r="G1510">
        <v>7.9</v>
      </c>
      <c r="H1510">
        <v>3.6</v>
      </c>
      <c r="I1510">
        <v>15.1</v>
      </c>
      <c r="J1510">
        <v>356</v>
      </c>
      <c r="K1510">
        <v>982.7</v>
      </c>
      <c r="L1510">
        <v>1015.9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233.72</v>
      </c>
      <c r="S1510" t="s">
        <v>20</v>
      </c>
      <c r="T1510">
        <v>2</v>
      </c>
      <c r="U1510">
        <v>1509</v>
      </c>
    </row>
    <row r="1511" spans="1:21">
      <c r="A1511" s="27">
        <v>42839.706250000003</v>
      </c>
      <c r="B1511">
        <v>19.2</v>
      </c>
      <c r="C1511">
        <v>47</v>
      </c>
      <c r="D1511" s="28">
        <v>15.1</v>
      </c>
      <c r="E1511" s="28">
        <v>45</v>
      </c>
      <c r="F1511">
        <v>9.4</v>
      </c>
      <c r="G1511">
        <v>11.9</v>
      </c>
      <c r="H1511">
        <v>3.3</v>
      </c>
      <c r="I1511">
        <v>15.1</v>
      </c>
      <c r="J1511">
        <v>285</v>
      </c>
      <c r="K1511">
        <v>982.5</v>
      </c>
      <c r="L1511">
        <v>1015.7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598.41999999999996</v>
      </c>
      <c r="S1511" t="s">
        <v>20</v>
      </c>
      <c r="T1511">
        <v>2</v>
      </c>
      <c r="U1511">
        <v>1510</v>
      </c>
    </row>
    <row r="1512" spans="1:21">
      <c r="A1512" s="27">
        <v>42839.707638888904</v>
      </c>
      <c r="B1512">
        <v>19.2</v>
      </c>
      <c r="C1512">
        <v>47</v>
      </c>
      <c r="D1512" s="28">
        <v>15.2</v>
      </c>
      <c r="E1512" s="28">
        <v>44</v>
      </c>
      <c r="F1512">
        <v>4.7</v>
      </c>
      <c r="G1512">
        <v>7.9</v>
      </c>
      <c r="H1512">
        <v>3</v>
      </c>
      <c r="I1512">
        <v>15.2</v>
      </c>
      <c r="J1512">
        <v>27</v>
      </c>
      <c r="K1512">
        <v>982.6</v>
      </c>
      <c r="L1512">
        <v>1015.8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299.38</v>
      </c>
      <c r="S1512" t="s">
        <v>20</v>
      </c>
      <c r="T1512">
        <v>2</v>
      </c>
      <c r="U1512">
        <v>1511</v>
      </c>
    </row>
    <row r="1513" spans="1:21">
      <c r="A1513" s="27">
        <v>42839.709027777797</v>
      </c>
      <c r="B1513">
        <v>19.3</v>
      </c>
      <c r="C1513">
        <v>47</v>
      </c>
      <c r="D1513" s="28">
        <v>15.3</v>
      </c>
      <c r="E1513" s="28">
        <v>45</v>
      </c>
      <c r="F1513">
        <v>14.8</v>
      </c>
      <c r="G1513">
        <v>19.8</v>
      </c>
      <c r="H1513">
        <v>3.5</v>
      </c>
      <c r="I1513">
        <v>15.3</v>
      </c>
      <c r="J1513">
        <v>57</v>
      </c>
      <c r="K1513">
        <v>982.7</v>
      </c>
      <c r="L1513">
        <v>1015.9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238.2</v>
      </c>
      <c r="S1513" t="s">
        <v>20</v>
      </c>
      <c r="T1513">
        <v>2</v>
      </c>
      <c r="U1513">
        <v>1512</v>
      </c>
    </row>
    <row r="1514" spans="1:21">
      <c r="A1514" s="27">
        <v>42839.710416666698</v>
      </c>
      <c r="B1514">
        <v>19.2</v>
      </c>
      <c r="C1514">
        <v>47</v>
      </c>
      <c r="D1514" s="28">
        <v>15.3</v>
      </c>
      <c r="E1514" s="28">
        <v>45</v>
      </c>
      <c r="F1514">
        <v>11.5</v>
      </c>
      <c r="G1514">
        <v>15.8</v>
      </c>
      <c r="H1514">
        <v>3.5</v>
      </c>
      <c r="I1514">
        <v>15.3</v>
      </c>
      <c r="J1514">
        <v>2</v>
      </c>
      <c r="K1514">
        <v>982.6</v>
      </c>
      <c r="L1514">
        <v>1015.8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215.06</v>
      </c>
      <c r="S1514" t="s">
        <v>20</v>
      </c>
      <c r="T1514">
        <v>2</v>
      </c>
      <c r="U1514">
        <v>1513</v>
      </c>
    </row>
    <row r="1515" spans="1:21">
      <c r="A1515" s="27">
        <v>42839.711805555598</v>
      </c>
      <c r="B1515">
        <v>19.2</v>
      </c>
      <c r="C1515">
        <v>46</v>
      </c>
      <c r="D1515" s="28">
        <v>15.4</v>
      </c>
      <c r="E1515" s="28">
        <v>46</v>
      </c>
      <c r="F1515">
        <v>4.7</v>
      </c>
      <c r="G1515">
        <v>7.9</v>
      </c>
      <c r="H1515">
        <v>3.9</v>
      </c>
      <c r="I1515">
        <v>15.4</v>
      </c>
      <c r="J1515">
        <v>18</v>
      </c>
      <c r="K1515">
        <v>982.7</v>
      </c>
      <c r="L1515">
        <v>1015.9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542</v>
      </c>
      <c r="S1515" t="s">
        <v>20</v>
      </c>
      <c r="T1515">
        <v>2</v>
      </c>
      <c r="U1515">
        <v>1514</v>
      </c>
    </row>
    <row r="1516" spans="1:21">
      <c r="A1516" s="27">
        <v>42839.713194444397</v>
      </c>
      <c r="B1516">
        <v>19.2</v>
      </c>
      <c r="C1516">
        <v>46</v>
      </c>
      <c r="D1516" s="28">
        <v>15.3</v>
      </c>
      <c r="E1516" s="28">
        <v>46</v>
      </c>
      <c r="F1516">
        <v>0.7</v>
      </c>
      <c r="G1516">
        <v>4</v>
      </c>
      <c r="H1516">
        <v>3.8</v>
      </c>
      <c r="I1516">
        <v>15.3</v>
      </c>
      <c r="J1516">
        <v>347</v>
      </c>
      <c r="K1516">
        <v>982.7</v>
      </c>
      <c r="L1516">
        <v>1015.9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462.95</v>
      </c>
      <c r="S1516" t="s">
        <v>20</v>
      </c>
      <c r="T1516">
        <v>2</v>
      </c>
      <c r="U1516">
        <v>1515</v>
      </c>
    </row>
    <row r="1517" spans="1:21">
      <c r="A1517" s="27">
        <v>42839.714583333298</v>
      </c>
      <c r="B1517">
        <v>19.2</v>
      </c>
      <c r="C1517">
        <v>46</v>
      </c>
      <c r="D1517" s="28">
        <v>15.3</v>
      </c>
      <c r="E1517" s="28">
        <v>46</v>
      </c>
      <c r="F1517">
        <v>5.8</v>
      </c>
      <c r="G1517">
        <v>7.9</v>
      </c>
      <c r="H1517">
        <v>3.8</v>
      </c>
      <c r="I1517">
        <v>15.3</v>
      </c>
      <c r="J1517">
        <v>345</v>
      </c>
      <c r="K1517">
        <v>982.6</v>
      </c>
      <c r="L1517">
        <v>1015.8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247.23</v>
      </c>
      <c r="S1517" t="s">
        <v>20</v>
      </c>
      <c r="T1517">
        <v>2</v>
      </c>
      <c r="U1517">
        <v>1516</v>
      </c>
    </row>
    <row r="1518" spans="1:21">
      <c r="A1518" s="27">
        <v>42839.715972222199</v>
      </c>
      <c r="B1518">
        <v>19.2</v>
      </c>
      <c r="C1518">
        <v>46</v>
      </c>
      <c r="D1518" s="28">
        <v>15.3</v>
      </c>
      <c r="E1518" s="28">
        <v>47</v>
      </c>
      <c r="F1518">
        <v>6.5</v>
      </c>
      <c r="G1518">
        <v>7.9</v>
      </c>
      <c r="H1518">
        <v>4.0999999999999996</v>
      </c>
      <c r="I1518">
        <v>15.3</v>
      </c>
      <c r="J1518">
        <v>7</v>
      </c>
      <c r="K1518">
        <v>982.6</v>
      </c>
      <c r="L1518">
        <v>1015.8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341.03</v>
      </c>
      <c r="S1518" t="s">
        <v>20</v>
      </c>
      <c r="T1518">
        <v>2</v>
      </c>
      <c r="U1518">
        <v>1517</v>
      </c>
    </row>
    <row r="1519" spans="1:21">
      <c r="A1519" s="27">
        <v>42839.717361111099</v>
      </c>
      <c r="B1519">
        <v>19.2</v>
      </c>
      <c r="C1519">
        <v>46</v>
      </c>
      <c r="D1519" s="28">
        <v>15.2</v>
      </c>
      <c r="E1519" s="28">
        <v>47</v>
      </c>
      <c r="F1519">
        <v>6.5</v>
      </c>
      <c r="G1519">
        <v>7.9</v>
      </c>
      <c r="H1519">
        <v>4</v>
      </c>
      <c r="I1519">
        <v>15.2</v>
      </c>
      <c r="J1519">
        <v>25</v>
      </c>
      <c r="K1519">
        <v>982.6</v>
      </c>
      <c r="L1519">
        <v>1015.8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218.72</v>
      </c>
      <c r="S1519" t="s">
        <v>20</v>
      </c>
      <c r="T1519">
        <v>2</v>
      </c>
      <c r="U1519">
        <v>1518</v>
      </c>
    </row>
    <row r="1520" spans="1:21">
      <c r="A1520" s="27">
        <v>42839.71875</v>
      </c>
      <c r="B1520">
        <v>19.2</v>
      </c>
      <c r="C1520">
        <v>46</v>
      </c>
      <c r="D1520" s="28">
        <v>15.2</v>
      </c>
      <c r="E1520" s="28">
        <v>47</v>
      </c>
      <c r="F1520">
        <v>5.4</v>
      </c>
      <c r="G1520">
        <v>7.9</v>
      </c>
      <c r="H1520">
        <v>4</v>
      </c>
      <c r="I1520">
        <v>15.2</v>
      </c>
      <c r="J1520">
        <v>358</v>
      </c>
      <c r="K1520">
        <v>982.3</v>
      </c>
      <c r="L1520">
        <v>1015.5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210.39</v>
      </c>
      <c r="S1520" t="s">
        <v>20</v>
      </c>
      <c r="T1520">
        <v>2</v>
      </c>
      <c r="U1520">
        <v>1519</v>
      </c>
    </row>
    <row r="1521" spans="1:21">
      <c r="A1521" s="27">
        <v>42839.720138888901</v>
      </c>
      <c r="B1521">
        <v>19.2</v>
      </c>
      <c r="C1521">
        <v>46</v>
      </c>
      <c r="D1521" s="28">
        <v>15.1</v>
      </c>
      <c r="E1521" s="28">
        <v>48</v>
      </c>
      <c r="F1521">
        <v>14</v>
      </c>
      <c r="G1521">
        <v>15.8</v>
      </c>
      <c r="H1521">
        <v>4.2</v>
      </c>
      <c r="I1521">
        <v>15.1</v>
      </c>
      <c r="J1521">
        <v>23</v>
      </c>
      <c r="K1521">
        <v>982.6</v>
      </c>
      <c r="L1521">
        <v>1015.8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197.32</v>
      </c>
      <c r="S1521" t="s">
        <v>20</v>
      </c>
      <c r="T1521">
        <v>2</v>
      </c>
      <c r="U1521">
        <v>1520</v>
      </c>
    </row>
    <row r="1522" spans="1:21">
      <c r="A1522" s="27">
        <v>42839.721527777801</v>
      </c>
      <c r="B1522">
        <v>19.2</v>
      </c>
      <c r="C1522">
        <v>46</v>
      </c>
      <c r="D1522" s="28">
        <v>15.1</v>
      </c>
      <c r="E1522" s="28">
        <v>47</v>
      </c>
      <c r="F1522">
        <v>13</v>
      </c>
      <c r="G1522">
        <v>15.8</v>
      </c>
      <c r="H1522">
        <v>3.9</v>
      </c>
      <c r="I1522">
        <v>15.1</v>
      </c>
      <c r="J1522">
        <v>20</v>
      </c>
      <c r="K1522">
        <v>982.5</v>
      </c>
      <c r="L1522">
        <v>1015.7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188.98</v>
      </c>
      <c r="S1522" t="s">
        <v>20</v>
      </c>
      <c r="T1522">
        <v>2</v>
      </c>
      <c r="U1522">
        <v>1521</v>
      </c>
    </row>
    <row r="1523" spans="1:21">
      <c r="A1523" s="27">
        <v>42839.722916666702</v>
      </c>
      <c r="B1523">
        <v>19.2</v>
      </c>
      <c r="C1523">
        <v>46</v>
      </c>
      <c r="D1523" s="28">
        <v>15.1</v>
      </c>
      <c r="E1523" s="28">
        <v>47</v>
      </c>
      <c r="F1523">
        <v>9.6999999999999993</v>
      </c>
      <c r="G1523">
        <v>11.9</v>
      </c>
      <c r="H1523">
        <v>3.9</v>
      </c>
      <c r="I1523">
        <v>15.1</v>
      </c>
      <c r="J1523">
        <v>58</v>
      </c>
      <c r="K1523">
        <v>982.4</v>
      </c>
      <c r="L1523">
        <v>1015.6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185.89</v>
      </c>
      <c r="S1523" t="s">
        <v>20</v>
      </c>
      <c r="T1523">
        <v>2</v>
      </c>
      <c r="U1523">
        <v>1522</v>
      </c>
    </row>
    <row r="1524" spans="1:21">
      <c r="A1524" s="27">
        <v>42839.724305555603</v>
      </c>
      <c r="B1524">
        <v>19.100000000000001</v>
      </c>
      <c r="C1524">
        <v>46</v>
      </c>
      <c r="D1524" s="28">
        <v>15</v>
      </c>
      <c r="E1524" s="28">
        <v>47</v>
      </c>
      <c r="F1524">
        <v>14.8</v>
      </c>
      <c r="G1524">
        <v>15.8</v>
      </c>
      <c r="H1524">
        <v>3.8</v>
      </c>
      <c r="I1524">
        <v>15</v>
      </c>
      <c r="J1524">
        <v>63</v>
      </c>
      <c r="K1524">
        <v>982.6</v>
      </c>
      <c r="L1524">
        <v>1015.8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177.77</v>
      </c>
      <c r="S1524" t="s">
        <v>20</v>
      </c>
      <c r="T1524">
        <v>2</v>
      </c>
      <c r="U1524">
        <v>1523</v>
      </c>
    </row>
    <row r="1525" spans="1:21">
      <c r="A1525" s="27">
        <v>42839.725694444402</v>
      </c>
      <c r="B1525">
        <v>19.100000000000001</v>
      </c>
      <c r="C1525">
        <v>46</v>
      </c>
      <c r="D1525" s="28">
        <v>15</v>
      </c>
      <c r="E1525" s="28">
        <v>48</v>
      </c>
      <c r="F1525">
        <v>10.4</v>
      </c>
      <c r="G1525">
        <v>11.9</v>
      </c>
      <c r="H1525">
        <v>4.0999999999999996</v>
      </c>
      <c r="I1525">
        <v>15</v>
      </c>
      <c r="J1525">
        <v>27</v>
      </c>
      <c r="K1525">
        <v>982.5</v>
      </c>
      <c r="L1525">
        <v>1015.7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198.61</v>
      </c>
      <c r="S1525" t="s">
        <v>20</v>
      </c>
      <c r="T1525">
        <v>2</v>
      </c>
      <c r="U1525">
        <v>1524</v>
      </c>
    </row>
    <row r="1526" spans="1:21">
      <c r="A1526" s="27">
        <v>42839.727083333302</v>
      </c>
      <c r="B1526">
        <v>19.100000000000001</v>
      </c>
      <c r="C1526">
        <v>47</v>
      </c>
      <c r="D1526" s="28">
        <v>14.9</v>
      </c>
      <c r="E1526" s="28">
        <v>48</v>
      </c>
      <c r="F1526">
        <v>4</v>
      </c>
      <c r="G1526">
        <v>7.9</v>
      </c>
      <c r="H1526">
        <v>4</v>
      </c>
      <c r="I1526">
        <v>14.9</v>
      </c>
      <c r="J1526">
        <v>1</v>
      </c>
      <c r="K1526">
        <v>982.6</v>
      </c>
      <c r="L1526">
        <v>1015.8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343.68</v>
      </c>
      <c r="S1526" t="s">
        <v>20</v>
      </c>
      <c r="T1526">
        <v>2</v>
      </c>
      <c r="U1526">
        <v>1525</v>
      </c>
    </row>
    <row r="1527" spans="1:21">
      <c r="A1527" s="27">
        <v>42839.728472222203</v>
      </c>
      <c r="B1527">
        <v>19.100000000000001</v>
      </c>
      <c r="C1527">
        <v>47</v>
      </c>
      <c r="D1527" s="28">
        <v>14.8</v>
      </c>
      <c r="E1527" s="28">
        <v>47</v>
      </c>
      <c r="F1527">
        <v>7.2</v>
      </c>
      <c r="G1527">
        <v>7.9</v>
      </c>
      <c r="H1527">
        <v>3.6</v>
      </c>
      <c r="I1527">
        <v>14.8</v>
      </c>
      <c r="J1527">
        <v>76</v>
      </c>
      <c r="K1527">
        <v>982.5</v>
      </c>
      <c r="L1527">
        <v>1015.7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200.98</v>
      </c>
      <c r="S1527" t="s">
        <v>20</v>
      </c>
      <c r="T1527">
        <v>1</v>
      </c>
      <c r="U1527">
        <v>1526</v>
      </c>
    </row>
    <row r="1528" spans="1:21">
      <c r="A1528" s="27">
        <v>42839.729861111096</v>
      </c>
      <c r="B1528">
        <v>19.100000000000001</v>
      </c>
      <c r="C1528">
        <v>47</v>
      </c>
      <c r="D1528" s="28">
        <v>14.8</v>
      </c>
      <c r="E1528" s="28">
        <v>47</v>
      </c>
      <c r="F1528">
        <v>9.4</v>
      </c>
      <c r="G1528">
        <v>11.9</v>
      </c>
      <c r="H1528">
        <v>3.6</v>
      </c>
      <c r="I1528">
        <v>14.8</v>
      </c>
      <c r="J1528">
        <v>8</v>
      </c>
      <c r="K1528">
        <v>982.6</v>
      </c>
      <c r="L1528">
        <v>1015.8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173.16</v>
      </c>
      <c r="S1528" t="s">
        <v>20</v>
      </c>
      <c r="T1528">
        <v>2</v>
      </c>
      <c r="U1528">
        <v>1527</v>
      </c>
    </row>
    <row r="1529" spans="1:21">
      <c r="A1529" s="27">
        <v>42839.731249999997</v>
      </c>
      <c r="B1529">
        <v>19.100000000000001</v>
      </c>
      <c r="C1529">
        <v>47</v>
      </c>
      <c r="D1529" s="28">
        <v>14.7</v>
      </c>
      <c r="E1529" s="28">
        <v>46</v>
      </c>
      <c r="F1529">
        <v>11.9</v>
      </c>
      <c r="G1529">
        <v>15.8</v>
      </c>
      <c r="H1529">
        <v>3.2</v>
      </c>
      <c r="I1529">
        <v>14.7</v>
      </c>
      <c r="J1529">
        <v>24</v>
      </c>
      <c r="K1529">
        <v>982.5</v>
      </c>
      <c r="L1529">
        <v>1015.7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470.47</v>
      </c>
      <c r="S1529" t="s">
        <v>20</v>
      </c>
      <c r="T1529">
        <v>1</v>
      </c>
      <c r="U1529">
        <v>1528</v>
      </c>
    </row>
    <row r="1530" spans="1:21">
      <c r="A1530" s="27">
        <v>42839.732638888898</v>
      </c>
      <c r="B1530">
        <v>19.100000000000001</v>
      </c>
      <c r="C1530">
        <v>47</v>
      </c>
      <c r="D1530" s="28">
        <v>14.7</v>
      </c>
      <c r="E1530" s="28">
        <v>46</v>
      </c>
      <c r="F1530">
        <v>10.8</v>
      </c>
      <c r="G1530">
        <v>15.8</v>
      </c>
      <c r="H1530">
        <v>3.2</v>
      </c>
      <c r="I1530">
        <v>14.7</v>
      </c>
      <c r="J1530">
        <v>7</v>
      </c>
      <c r="K1530">
        <v>982.5</v>
      </c>
      <c r="L1530">
        <v>1015.7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193.75</v>
      </c>
      <c r="S1530" t="s">
        <v>20</v>
      </c>
      <c r="T1530">
        <v>1</v>
      </c>
      <c r="U1530">
        <v>1529</v>
      </c>
    </row>
    <row r="1531" spans="1:21">
      <c r="A1531" s="27">
        <v>42839.734027777798</v>
      </c>
      <c r="B1531">
        <v>19.100000000000001</v>
      </c>
      <c r="C1531">
        <v>47</v>
      </c>
      <c r="D1531" s="28">
        <v>14.7</v>
      </c>
      <c r="E1531" s="28">
        <v>46</v>
      </c>
      <c r="F1531">
        <v>4.7</v>
      </c>
      <c r="G1531">
        <v>7.9</v>
      </c>
      <c r="H1531">
        <v>3.2</v>
      </c>
      <c r="I1531">
        <v>14.7</v>
      </c>
      <c r="J1531">
        <v>39</v>
      </c>
      <c r="K1531">
        <v>982.6</v>
      </c>
      <c r="L1531">
        <v>1015.8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289.91000000000003</v>
      </c>
      <c r="S1531" t="s">
        <v>20</v>
      </c>
      <c r="T1531">
        <v>1</v>
      </c>
      <c r="U1531">
        <v>1530</v>
      </c>
    </row>
    <row r="1532" spans="1:21">
      <c r="A1532" s="27">
        <v>42839.735416666699</v>
      </c>
      <c r="B1532">
        <v>19.100000000000001</v>
      </c>
      <c r="C1532">
        <v>47</v>
      </c>
      <c r="D1532" s="28">
        <v>14.7</v>
      </c>
      <c r="E1532" s="28">
        <v>46</v>
      </c>
      <c r="F1532">
        <v>13.3</v>
      </c>
      <c r="G1532">
        <v>15.8</v>
      </c>
      <c r="H1532">
        <v>3.2</v>
      </c>
      <c r="I1532">
        <v>14.7</v>
      </c>
      <c r="J1532">
        <v>21</v>
      </c>
      <c r="K1532">
        <v>982.6</v>
      </c>
      <c r="L1532">
        <v>1015.8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358.26</v>
      </c>
      <c r="S1532" t="s">
        <v>20</v>
      </c>
      <c r="T1532">
        <v>1</v>
      </c>
      <c r="U1532">
        <v>1531</v>
      </c>
    </row>
    <row r="1533" spans="1:21">
      <c r="A1533" s="27">
        <v>42839.7368055556</v>
      </c>
      <c r="B1533">
        <v>19.100000000000001</v>
      </c>
      <c r="C1533">
        <v>47</v>
      </c>
      <c r="D1533" s="28">
        <v>14.7</v>
      </c>
      <c r="E1533" s="28">
        <v>48</v>
      </c>
      <c r="F1533">
        <v>6.8</v>
      </c>
      <c r="G1533">
        <v>11.9</v>
      </c>
      <c r="H1533">
        <v>3.8</v>
      </c>
      <c r="I1533">
        <v>14.7</v>
      </c>
      <c r="J1533">
        <v>6</v>
      </c>
      <c r="K1533">
        <v>982.6</v>
      </c>
      <c r="L1533">
        <v>1015.8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193.02</v>
      </c>
      <c r="S1533" t="s">
        <v>20</v>
      </c>
      <c r="T1533">
        <v>1</v>
      </c>
      <c r="U1533">
        <v>1532</v>
      </c>
    </row>
    <row r="1534" spans="1:21">
      <c r="A1534" s="27">
        <v>42839.738194444399</v>
      </c>
      <c r="B1534">
        <v>19.100000000000001</v>
      </c>
      <c r="C1534">
        <v>47</v>
      </c>
      <c r="D1534" s="28">
        <v>14.7</v>
      </c>
      <c r="E1534" s="28">
        <v>48</v>
      </c>
      <c r="F1534">
        <v>9</v>
      </c>
      <c r="G1534">
        <v>11.9</v>
      </c>
      <c r="H1534">
        <v>3.8</v>
      </c>
      <c r="I1534">
        <v>14.7</v>
      </c>
      <c r="J1534">
        <v>10</v>
      </c>
      <c r="K1534">
        <v>982.6</v>
      </c>
      <c r="L1534">
        <v>1015.8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190.56</v>
      </c>
      <c r="S1534" t="s">
        <v>20</v>
      </c>
      <c r="T1534">
        <v>2</v>
      </c>
      <c r="U1534">
        <v>1533</v>
      </c>
    </row>
    <row r="1535" spans="1:21">
      <c r="A1535" s="27">
        <v>42839.739583333299</v>
      </c>
      <c r="B1535">
        <v>19.100000000000001</v>
      </c>
      <c r="C1535">
        <v>47</v>
      </c>
      <c r="D1535" s="28">
        <v>14.6</v>
      </c>
      <c r="E1535" s="28">
        <v>47</v>
      </c>
      <c r="F1535">
        <v>6.5</v>
      </c>
      <c r="G1535">
        <v>7.9</v>
      </c>
      <c r="H1535">
        <v>3.4</v>
      </c>
      <c r="I1535">
        <v>14.6</v>
      </c>
      <c r="J1535">
        <v>359</v>
      </c>
      <c r="K1535">
        <v>982.4</v>
      </c>
      <c r="L1535">
        <v>1015.6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226.96</v>
      </c>
      <c r="S1535" t="s">
        <v>20</v>
      </c>
      <c r="T1535">
        <v>2</v>
      </c>
      <c r="U1535">
        <v>1534</v>
      </c>
    </row>
    <row r="1536" spans="1:21">
      <c r="A1536" s="27">
        <v>42839.7409722222</v>
      </c>
      <c r="B1536">
        <v>19.2</v>
      </c>
      <c r="C1536">
        <v>46</v>
      </c>
      <c r="D1536" s="28">
        <v>14.6</v>
      </c>
      <c r="E1536" s="28">
        <v>47</v>
      </c>
      <c r="F1536">
        <v>10.4</v>
      </c>
      <c r="G1536">
        <v>11.9</v>
      </c>
      <c r="H1536">
        <v>3.4</v>
      </c>
      <c r="I1536">
        <v>14.6</v>
      </c>
      <c r="J1536">
        <v>19</v>
      </c>
      <c r="K1536">
        <v>982.4</v>
      </c>
      <c r="L1536">
        <v>1015.6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290.73</v>
      </c>
      <c r="S1536" t="s">
        <v>20</v>
      </c>
      <c r="T1536">
        <v>2</v>
      </c>
      <c r="U1536">
        <v>1535</v>
      </c>
    </row>
    <row r="1537" spans="1:21">
      <c r="A1537" s="27">
        <v>42839.742361111101</v>
      </c>
      <c r="B1537">
        <v>19.2</v>
      </c>
      <c r="C1537">
        <v>46</v>
      </c>
      <c r="D1537" s="28">
        <v>14.6</v>
      </c>
      <c r="E1537" s="28">
        <v>47</v>
      </c>
      <c r="F1537">
        <v>10.8</v>
      </c>
      <c r="G1537">
        <v>15.8</v>
      </c>
      <c r="H1537">
        <v>3.4</v>
      </c>
      <c r="I1537">
        <v>14.6</v>
      </c>
      <c r="J1537">
        <v>9</v>
      </c>
      <c r="K1537">
        <v>982.6</v>
      </c>
      <c r="L1537">
        <v>1015.8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213.76</v>
      </c>
      <c r="S1537" t="s">
        <v>20</v>
      </c>
      <c r="T1537">
        <v>2</v>
      </c>
      <c r="U1537">
        <v>1536</v>
      </c>
    </row>
    <row r="1538" spans="1:21">
      <c r="A1538" s="27">
        <v>42839.743750000001</v>
      </c>
      <c r="B1538">
        <v>19.2</v>
      </c>
      <c r="C1538">
        <v>46</v>
      </c>
      <c r="D1538" s="28">
        <v>14.6</v>
      </c>
      <c r="E1538" s="28">
        <v>47</v>
      </c>
      <c r="F1538">
        <v>4.3</v>
      </c>
      <c r="G1538">
        <v>7.9</v>
      </c>
      <c r="H1538">
        <v>3.4</v>
      </c>
      <c r="I1538">
        <v>14.6</v>
      </c>
      <c r="J1538">
        <v>356</v>
      </c>
      <c r="K1538">
        <v>982.5</v>
      </c>
      <c r="L1538">
        <v>1015.7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202.72</v>
      </c>
      <c r="S1538" t="s">
        <v>20</v>
      </c>
      <c r="T1538">
        <v>2</v>
      </c>
      <c r="U1538">
        <v>1537</v>
      </c>
    </row>
    <row r="1539" spans="1:21">
      <c r="A1539" s="27">
        <v>42839.745138888902</v>
      </c>
      <c r="B1539">
        <v>19.3</v>
      </c>
      <c r="C1539">
        <v>46</v>
      </c>
      <c r="D1539" s="28">
        <v>14.7</v>
      </c>
      <c r="E1539" s="28">
        <v>47</v>
      </c>
      <c r="F1539">
        <v>5.4</v>
      </c>
      <c r="G1539">
        <v>7.9</v>
      </c>
      <c r="H1539">
        <v>3.5</v>
      </c>
      <c r="I1539">
        <v>14.7</v>
      </c>
      <c r="J1539">
        <v>19</v>
      </c>
      <c r="K1539">
        <v>982.6</v>
      </c>
      <c r="L1539">
        <v>1015.8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213.58</v>
      </c>
      <c r="S1539" t="s">
        <v>20</v>
      </c>
      <c r="T1539">
        <v>2</v>
      </c>
      <c r="U1539">
        <v>1538</v>
      </c>
    </row>
    <row r="1540" spans="1:21">
      <c r="A1540" s="27">
        <v>42839.746527777803</v>
      </c>
      <c r="B1540">
        <v>19.3</v>
      </c>
      <c r="C1540">
        <v>46</v>
      </c>
      <c r="D1540" s="28">
        <v>14.7</v>
      </c>
      <c r="E1540" s="28">
        <v>47</v>
      </c>
      <c r="F1540">
        <v>9.6999999999999993</v>
      </c>
      <c r="G1540">
        <v>11.9</v>
      </c>
      <c r="H1540">
        <v>3.5</v>
      </c>
      <c r="I1540">
        <v>14.7</v>
      </c>
      <c r="J1540">
        <v>60</v>
      </c>
      <c r="K1540">
        <v>982.5</v>
      </c>
      <c r="L1540">
        <v>1015.7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185.92</v>
      </c>
      <c r="S1540" t="s">
        <v>20</v>
      </c>
      <c r="T1540">
        <v>2</v>
      </c>
      <c r="U1540">
        <v>1539</v>
      </c>
    </row>
    <row r="1541" spans="1:21">
      <c r="A1541" s="27">
        <v>42839.747916666704</v>
      </c>
      <c r="B1541">
        <v>19.3</v>
      </c>
      <c r="C1541">
        <v>46</v>
      </c>
      <c r="D1541" s="28">
        <v>14.7</v>
      </c>
      <c r="E1541" s="28">
        <v>48</v>
      </c>
      <c r="F1541">
        <v>2.9</v>
      </c>
      <c r="G1541">
        <v>4</v>
      </c>
      <c r="H1541">
        <v>3.8</v>
      </c>
      <c r="I1541">
        <v>14.7</v>
      </c>
      <c r="J1541">
        <v>12</v>
      </c>
      <c r="K1541">
        <v>982.5</v>
      </c>
      <c r="L1541">
        <v>1015.7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185.38</v>
      </c>
      <c r="S1541" t="s">
        <v>20</v>
      </c>
      <c r="T1541">
        <v>2</v>
      </c>
      <c r="U1541">
        <v>1540</v>
      </c>
    </row>
    <row r="1542" spans="1:21">
      <c r="A1542" s="27">
        <v>42839.749305555597</v>
      </c>
      <c r="B1542">
        <v>19.399999999999999</v>
      </c>
      <c r="C1542">
        <v>46</v>
      </c>
      <c r="D1542" s="28">
        <v>14.7</v>
      </c>
      <c r="E1542" s="28">
        <v>47</v>
      </c>
      <c r="F1542">
        <v>6.8</v>
      </c>
      <c r="G1542">
        <v>7.9</v>
      </c>
      <c r="H1542">
        <v>3.5</v>
      </c>
      <c r="I1542">
        <v>14.7</v>
      </c>
      <c r="J1542">
        <v>263</v>
      </c>
      <c r="K1542">
        <v>982.3</v>
      </c>
      <c r="L1542">
        <v>1015.5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193.15</v>
      </c>
      <c r="S1542" t="s">
        <v>20</v>
      </c>
      <c r="T1542">
        <v>2</v>
      </c>
      <c r="U1542">
        <v>1541</v>
      </c>
    </row>
    <row r="1543" spans="1:21">
      <c r="A1543" s="27">
        <v>42839.750694444403</v>
      </c>
      <c r="B1543">
        <v>19.399999999999999</v>
      </c>
      <c r="C1543">
        <v>46</v>
      </c>
      <c r="D1543" s="28">
        <v>14.7</v>
      </c>
      <c r="E1543" s="28">
        <v>48</v>
      </c>
      <c r="F1543">
        <v>3.2</v>
      </c>
      <c r="G1543">
        <v>4</v>
      </c>
      <c r="H1543">
        <v>3.8</v>
      </c>
      <c r="I1543">
        <v>14.7</v>
      </c>
      <c r="J1543">
        <v>10</v>
      </c>
      <c r="K1543">
        <v>982.5</v>
      </c>
      <c r="L1543">
        <v>1015.7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217.62</v>
      </c>
      <c r="S1543" t="s">
        <v>20</v>
      </c>
      <c r="T1543">
        <v>2</v>
      </c>
      <c r="U1543">
        <v>1542</v>
      </c>
    </row>
    <row r="1544" spans="1:21">
      <c r="A1544" s="27">
        <v>42839.752083333296</v>
      </c>
      <c r="B1544">
        <v>19.399999999999999</v>
      </c>
      <c r="C1544">
        <v>46</v>
      </c>
      <c r="D1544" s="28">
        <v>14.7</v>
      </c>
      <c r="E1544" s="28">
        <v>48</v>
      </c>
      <c r="F1544">
        <v>4.7</v>
      </c>
      <c r="G1544">
        <v>7.9</v>
      </c>
      <c r="H1544">
        <v>3.8</v>
      </c>
      <c r="I1544">
        <v>14.7</v>
      </c>
      <c r="J1544">
        <v>13</v>
      </c>
      <c r="K1544">
        <v>982.5</v>
      </c>
      <c r="L1544">
        <v>1015.7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226.49</v>
      </c>
      <c r="S1544" t="s">
        <v>20</v>
      </c>
      <c r="T1544">
        <v>2</v>
      </c>
      <c r="U1544">
        <v>1543</v>
      </c>
    </row>
    <row r="1545" spans="1:21">
      <c r="A1545" s="27">
        <v>42839.753472222197</v>
      </c>
      <c r="B1545">
        <v>19.399999999999999</v>
      </c>
      <c r="C1545">
        <v>46</v>
      </c>
      <c r="D1545" s="28">
        <v>14.8</v>
      </c>
      <c r="E1545" s="28">
        <v>48</v>
      </c>
      <c r="F1545">
        <v>4.3</v>
      </c>
      <c r="G1545">
        <v>7.9</v>
      </c>
      <c r="H1545">
        <v>3.9</v>
      </c>
      <c r="I1545">
        <v>14.8</v>
      </c>
      <c r="J1545">
        <v>11</v>
      </c>
      <c r="K1545">
        <v>982.2</v>
      </c>
      <c r="L1545">
        <v>1015.4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207.86</v>
      </c>
      <c r="S1545" t="s">
        <v>20</v>
      </c>
      <c r="T1545">
        <v>2</v>
      </c>
      <c r="U1545">
        <v>1544</v>
      </c>
    </row>
    <row r="1546" spans="1:21">
      <c r="A1546" s="27">
        <v>42839.754861111098</v>
      </c>
      <c r="B1546">
        <v>19.399999999999999</v>
      </c>
      <c r="C1546">
        <v>46</v>
      </c>
      <c r="D1546" s="28">
        <v>14.7</v>
      </c>
      <c r="E1546" s="28">
        <v>48</v>
      </c>
      <c r="F1546">
        <v>4.3</v>
      </c>
      <c r="G1546">
        <v>7.9</v>
      </c>
      <c r="H1546">
        <v>3.8</v>
      </c>
      <c r="I1546">
        <v>14.7</v>
      </c>
      <c r="J1546">
        <v>24</v>
      </c>
      <c r="K1546">
        <v>982.4</v>
      </c>
      <c r="L1546">
        <v>1015.6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273.39999999999998</v>
      </c>
      <c r="S1546" t="s">
        <v>20</v>
      </c>
      <c r="T1546">
        <v>2</v>
      </c>
      <c r="U1546">
        <v>1545</v>
      </c>
    </row>
    <row r="1547" spans="1:21">
      <c r="A1547" s="27">
        <v>42839.756249999999</v>
      </c>
      <c r="B1547">
        <v>19.399999999999999</v>
      </c>
      <c r="C1547">
        <v>46</v>
      </c>
      <c r="D1547" s="28">
        <v>14.7</v>
      </c>
      <c r="E1547" s="28">
        <v>48</v>
      </c>
      <c r="F1547">
        <v>4</v>
      </c>
      <c r="G1547">
        <v>7.9</v>
      </c>
      <c r="H1547">
        <v>3.8</v>
      </c>
      <c r="I1547">
        <v>14.7</v>
      </c>
      <c r="J1547">
        <v>320</v>
      </c>
      <c r="K1547">
        <v>982.2</v>
      </c>
      <c r="L1547">
        <v>1015.4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151.16</v>
      </c>
      <c r="S1547" t="s">
        <v>20</v>
      </c>
      <c r="T1547">
        <v>1</v>
      </c>
      <c r="U1547">
        <v>1546</v>
      </c>
    </row>
    <row r="1548" spans="1:21">
      <c r="A1548" s="27">
        <v>42839.757638888899</v>
      </c>
      <c r="B1548">
        <v>19.399999999999999</v>
      </c>
      <c r="C1548">
        <v>46</v>
      </c>
      <c r="D1548" s="28">
        <v>14.7</v>
      </c>
      <c r="E1548" s="28">
        <v>48</v>
      </c>
      <c r="F1548">
        <v>5.4</v>
      </c>
      <c r="G1548">
        <v>7.9</v>
      </c>
      <c r="H1548">
        <v>3.8</v>
      </c>
      <c r="I1548">
        <v>14.7</v>
      </c>
      <c r="J1548">
        <v>13</v>
      </c>
      <c r="K1548">
        <v>982.3</v>
      </c>
      <c r="L1548">
        <v>1015.5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137.11000000000001</v>
      </c>
      <c r="S1548" t="s">
        <v>20</v>
      </c>
      <c r="T1548">
        <v>1</v>
      </c>
      <c r="U1548">
        <v>1547</v>
      </c>
    </row>
    <row r="1549" spans="1:21">
      <c r="A1549" s="27">
        <v>42839.7590277778</v>
      </c>
      <c r="B1549">
        <v>19.399999999999999</v>
      </c>
      <c r="C1549">
        <v>46</v>
      </c>
      <c r="D1549" s="28">
        <v>14.7</v>
      </c>
      <c r="E1549" s="28">
        <v>49</v>
      </c>
      <c r="F1549">
        <v>6.5</v>
      </c>
      <c r="G1549">
        <v>11.9</v>
      </c>
      <c r="H1549">
        <v>4.0999999999999996</v>
      </c>
      <c r="I1549">
        <v>14.7</v>
      </c>
      <c r="J1549">
        <v>77</v>
      </c>
      <c r="K1549">
        <v>982.3</v>
      </c>
      <c r="L1549">
        <v>1015.5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127.14</v>
      </c>
      <c r="S1549" t="s">
        <v>20</v>
      </c>
      <c r="T1549">
        <v>1</v>
      </c>
      <c r="U1549">
        <v>1548</v>
      </c>
    </row>
    <row r="1550" spans="1:21">
      <c r="A1550" s="27">
        <v>42839.760416666701</v>
      </c>
      <c r="B1550">
        <v>19.5</v>
      </c>
      <c r="C1550">
        <v>46</v>
      </c>
      <c r="D1550" s="28">
        <v>14.7</v>
      </c>
      <c r="E1550" s="28">
        <v>49</v>
      </c>
      <c r="F1550">
        <v>2.9</v>
      </c>
      <c r="G1550">
        <v>4</v>
      </c>
      <c r="H1550">
        <v>4.0999999999999996</v>
      </c>
      <c r="I1550">
        <v>14.7</v>
      </c>
      <c r="J1550">
        <v>250</v>
      </c>
      <c r="K1550">
        <v>982.4</v>
      </c>
      <c r="L1550">
        <v>1015.6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124.36</v>
      </c>
      <c r="S1550" t="s">
        <v>20</v>
      </c>
      <c r="T1550">
        <v>1</v>
      </c>
      <c r="U1550">
        <v>1549</v>
      </c>
    </row>
    <row r="1551" spans="1:21">
      <c r="A1551" s="27">
        <v>42839.761805555601</v>
      </c>
      <c r="B1551">
        <v>19.5</v>
      </c>
      <c r="C1551">
        <v>46</v>
      </c>
      <c r="D1551" s="28">
        <v>14.7</v>
      </c>
      <c r="E1551" s="28">
        <v>49</v>
      </c>
      <c r="F1551">
        <v>4.7</v>
      </c>
      <c r="G1551">
        <v>7.9</v>
      </c>
      <c r="H1551">
        <v>4.0999999999999996</v>
      </c>
      <c r="I1551">
        <v>14.7</v>
      </c>
      <c r="J1551">
        <v>331</v>
      </c>
      <c r="K1551">
        <v>982.4</v>
      </c>
      <c r="L1551">
        <v>1015.6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142.86000000000001</v>
      </c>
      <c r="S1551" t="s">
        <v>20</v>
      </c>
      <c r="T1551">
        <v>1</v>
      </c>
      <c r="U1551">
        <v>1550</v>
      </c>
    </row>
    <row r="1552" spans="1:21">
      <c r="A1552" s="27">
        <v>42839.7631944444</v>
      </c>
      <c r="B1552">
        <v>19.5</v>
      </c>
      <c r="C1552">
        <v>46</v>
      </c>
      <c r="D1552" s="28">
        <v>14.7</v>
      </c>
      <c r="E1552" s="28">
        <v>49</v>
      </c>
      <c r="F1552">
        <v>5.4</v>
      </c>
      <c r="G1552">
        <v>7.9</v>
      </c>
      <c r="H1552">
        <v>4.0999999999999996</v>
      </c>
      <c r="I1552">
        <v>14.7</v>
      </c>
      <c r="J1552">
        <v>68</v>
      </c>
      <c r="K1552">
        <v>982.4</v>
      </c>
      <c r="L1552">
        <v>1015.6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120.66</v>
      </c>
      <c r="S1552" t="s">
        <v>20</v>
      </c>
      <c r="T1552">
        <v>1</v>
      </c>
      <c r="U1552">
        <v>1551</v>
      </c>
    </row>
    <row r="1553" spans="1:21">
      <c r="A1553" s="27">
        <v>42839.764583333301</v>
      </c>
      <c r="B1553">
        <v>19.5</v>
      </c>
      <c r="C1553">
        <v>46</v>
      </c>
      <c r="D1553" s="28">
        <v>14.7</v>
      </c>
      <c r="E1553" s="28">
        <v>48</v>
      </c>
      <c r="F1553">
        <v>2.9</v>
      </c>
      <c r="G1553">
        <v>4</v>
      </c>
      <c r="H1553">
        <v>3.8</v>
      </c>
      <c r="I1553">
        <v>14.7</v>
      </c>
      <c r="J1553">
        <v>21</v>
      </c>
      <c r="K1553">
        <v>982.4</v>
      </c>
      <c r="L1553">
        <v>1015.6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124.77</v>
      </c>
      <c r="S1553" t="s">
        <v>20</v>
      </c>
      <c r="T1553">
        <v>1</v>
      </c>
      <c r="U1553">
        <v>1552</v>
      </c>
    </row>
    <row r="1554" spans="1:21">
      <c r="A1554" s="27">
        <v>42839.765972222202</v>
      </c>
      <c r="B1554">
        <v>19.5</v>
      </c>
      <c r="C1554">
        <v>46</v>
      </c>
      <c r="D1554" s="28">
        <v>14.7</v>
      </c>
      <c r="E1554" s="28">
        <v>48</v>
      </c>
      <c r="F1554">
        <v>1.8</v>
      </c>
      <c r="G1554">
        <v>4</v>
      </c>
      <c r="H1554">
        <v>3.8</v>
      </c>
      <c r="I1554">
        <v>14.7</v>
      </c>
      <c r="J1554">
        <v>35</v>
      </c>
      <c r="K1554">
        <v>982.2</v>
      </c>
      <c r="L1554">
        <v>1015.4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135.88</v>
      </c>
      <c r="S1554" t="s">
        <v>20</v>
      </c>
      <c r="T1554">
        <v>1</v>
      </c>
      <c r="U1554">
        <v>1553</v>
      </c>
    </row>
    <row r="1555" spans="1:21">
      <c r="A1555" s="27">
        <v>42839.767361111102</v>
      </c>
      <c r="B1555">
        <v>19.5</v>
      </c>
      <c r="C1555">
        <v>46</v>
      </c>
      <c r="D1555" s="28">
        <v>14.7</v>
      </c>
      <c r="E1555" s="28">
        <v>49</v>
      </c>
      <c r="F1555">
        <v>2.2000000000000002</v>
      </c>
      <c r="G1555">
        <v>4</v>
      </c>
      <c r="H1555">
        <v>4.0999999999999996</v>
      </c>
      <c r="I1555">
        <v>14.7</v>
      </c>
      <c r="J1555">
        <v>344</v>
      </c>
      <c r="K1555">
        <v>982.3</v>
      </c>
      <c r="L1555">
        <v>1015.5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155.11000000000001</v>
      </c>
      <c r="S1555" t="s">
        <v>20</v>
      </c>
      <c r="T1555">
        <v>1</v>
      </c>
      <c r="U1555">
        <v>1554</v>
      </c>
    </row>
    <row r="1556" spans="1:21">
      <c r="A1556" s="27">
        <v>42839.768750000003</v>
      </c>
      <c r="B1556">
        <v>19.5</v>
      </c>
      <c r="C1556">
        <v>46</v>
      </c>
      <c r="D1556" s="28">
        <v>14.6</v>
      </c>
      <c r="E1556" s="28">
        <v>50</v>
      </c>
      <c r="F1556">
        <v>13.3</v>
      </c>
      <c r="G1556">
        <v>19.8</v>
      </c>
      <c r="H1556">
        <v>4.3</v>
      </c>
      <c r="I1556">
        <v>14.6</v>
      </c>
      <c r="J1556">
        <v>20</v>
      </c>
      <c r="K1556">
        <v>982.3</v>
      </c>
      <c r="L1556">
        <v>1015.5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165.11</v>
      </c>
      <c r="S1556" t="s">
        <v>20</v>
      </c>
      <c r="T1556">
        <v>1</v>
      </c>
      <c r="U1556">
        <v>1555</v>
      </c>
    </row>
    <row r="1557" spans="1:21">
      <c r="A1557" s="27">
        <v>42839.770138888904</v>
      </c>
      <c r="B1557">
        <v>19.5</v>
      </c>
      <c r="C1557">
        <v>46</v>
      </c>
      <c r="D1557" s="28">
        <v>14.6</v>
      </c>
      <c r="E1557" s="28">
        <v>48</v>
      </c>
      <c r="F1557">
        <v>4.7</v>
      </c>
      <c r="G1557">
        <v>7.9</v>
      </c>
      <c r="H1557">
        <v>3.7</v>
      </c>
      <c r="I1557">
        <v>14.6</v>
      </c>
      <c r="J1557">
        <v>21</v>
      </c>
      <c r="K1557">
        <v>982.4</v>
      </c>
      <c r="L1557">
        <v>1015.6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167.86</v>
      </c>
      <c r="S1557" t="s">
        <v>20</v>
      </c>
      <c r="T1557">
        <v>1</v>
      </c>
      <c r="U1557">
        <v>1556</v>
      </c>
    </row>
    <row r="1558" spans="1:21">
      <c r="A1558" s="27">
        <v>42839.771527777797</v>
      </c>
      <c r="B1558">
        <v>19.5</v>
      </c>
      <c r="C1558">
        <v>46</v>
      </c>
      <c r="D1558" s="28">
        <v>14.6</v>
      </c>
      <c r="E1558" s="28">
        <v>48</v>
      </c>
      <c r="F1558">
        <v>9.4</v>
      </c>
      <c r="G1558">
        <v>11.9</v>
      </c>
      <c r="H1558">
        <v>3.7</v>
      </c>
      <c r="I1558">
        <v>14.6</v>
      </c>
      <c r="J1558">
        <v>27</v>
      </c>
      <c r="K1558">
        <v>982.2</v>
      </c>
      <c r="L1558">
        <v>1015.4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172.47</v>
      </c>
      <c r="S1558" t="s">
        <v>20</v>
      </c>
      <c r="T1558">
        <v>1</v>
      </c>
      <c r="U1558">
        <v>1557</v>
      </c>
    </row>
    <row r="1559" spans="1:21">
      <c r="A1559" s="27">
        <v>42839.772916666698</v>
      </c>
      <c r="B1559">
        <v>19.5</v>
      </c>
      <c r="C1559">
        <v>46</v>
      </c>
      <c r="D1559" s="28">
        <v>14.6</v>
      </c>
      <c r="E1559" s="28">
        <v>48</v>
      </c>
      <c r="F1559">
        <v>9</v>
      </c>
      <c r="G1559">
        <v>11.9</v>
      </c>
      <c r="H1559">
        <v>3.7</v>
      </c>
      <c r="I1559">
        <v>14.6</v>
      </c>
      <c r="J1559">
        <v>13</v>
      </c>
      <c r="K1559">
        <v>982.3</v>
      </c>
      <c r="L1559">
        <v>1015.5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172.38</v>
      </c>
      <c r="S1559" t="s">
        <v>20</v>
      </c>
      <c r="T1559">
        <v>1</v>
      </c>
      <c r="U1559">
        <v>1558</v>
      </c>
    </row>
    <row r="1560" spans="1:21">
      <c r="A1560" s="27">
        <v>42839.774305555598</v>
      </c>
      <c r="B1560">
        <v>19.5</v>
      </c>
      <c r="C1560">
        <v>46</v>
      </c>
      <c r="D1560" s="28">
        <v>14.5</v>
      </c>
      <c r="E1560" s="28">
        <v>49</v>
      </c>
      <c r="F1560">
        <v>13</v>
      </c>
      <c r="G1560">
        <v>15.8</v>
      </c>
      <c r="H1560">
        <v>3.9</v>
      </c>
      <c r="I1560">
        <v>14.5</v>
      </c>
      <c r="J1560">
        <v>16</v>
      </c>
      <c r="K1560">
        <v>982.5</v>
      </c>
      <c r="L1560">
        <v>1015.7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199.46</v>
      </c>
      <c r="S1560" t="s">
        <v>20</v>
      </c>
      <c r="T1560">
        <v>1</v>
      </c>
      <c r="U1560">
        <v>1559</v>
      </c>
    </row>
    <row r="1561" spans="1:21">
      <c r="A1561" s="27">
        <v>42839.775694444397</v>
      </c>
      <c r="B1561">
        <v>19.5</v>
      </c>
      <c r="C1561">
        <v>46</v>
      </c>
      <c r="D1561" s="28">
        <v>14.5</v>
      </c>
      <c r="E1561" s="28">
        <v>50</v>
      </c>
      <c r="F1561">
        <v>13.3</v>
      </c>
      <c r="G1561">
        <v>15.8</v>
      </c>
      <c r="H1561">
        <v>4.2</v>
      </c>
      <c r="I1561">
        <v>14.5</v>
      </c>
      <c r="J1561">
        <v>16</v>
      </c>
      <c r="K1561">
        <v>982.1</v>
      </c>
      <c r="L1561">
        <v>1015.3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150.91</v>
      </c>
      <c r="S1561" t="s">
        <v>20</v>
      </c>
      <c r="T1561">
        <v>1</v>
      </c>
      <c r="U1561">
        <v>1560</v>
      </c>
    </row>
    <row r="1562" spans="1:21">
      <c r="A1562" s="27">
        <v>42839.777083333298</v>
      </c>
      <c r="B1562">
        <v>19.5</v>
      </c>
      <c r="C1562">
        <v>46</v>
      </c>
      <c r="D1562" s="28">
        <v>14.5</v>
      </c>
      <c r="E1562" s="28">
        <v>48</v>
      </c>
      <c r="F1562">
        <v>7.9</v>
      </c>
      <c r="G1562">
        <v>7.9</v>
      </c>
      <c r="H1562">
        <v>3.6</v>
      </c>
      <c r="I1562">
        <v>14.5</v>
      </c>
      <c r="J1562">
        <v>4</v>
      </c>
      <c r="K1562">
        <v>982.3</v>
      </c>
      <c r="L1562">
        <v>1015.5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140.96</v>
      </c>
      <c r="S1562" t="s">
        <v>20</v>
      </c>
      <c r="T1562">
        <v>1</v>
      </c>
      <c r="U1562">
        <v>1561</v>
      </c>
    </row>
    <row r="1563" spans="1:21">
      <c r="A1563" s="27">
        <v>42839.778472222199</v>
      </c>
      <c r="B1563">
        <v>19.5</v>
      </c>
      <c r="C1563">
        <v>46</v>
      </c>
      <c r="D1563" s="28">
        <v>14.5</v>
      </c>
      <c r="E1563" s="28">
        <v>49</v>
      </c>
      <c r="F1563">
        <v>7.9</v>
      </c>
      <c r="G1563">
        <v>11.9</v>
      </c>
      <c r="H1563">
        <v>3.9</v>
      </c>
      <c r="I1563">
        <v>14.5</v>
      </c>
      <c r="J1563">
        <v>24</v>
      </c>
      <c r="K1563">
        <v>982.2</v>
      </c>
      <c r="L1563">
        <v>1015.4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131.59</v>
      </c>
      <c r="S1563" t="s">
        <v>20</v>
      </c>
      <c r="T1563">
        <v>1</v>
      </c>
      <c r="U1563">
        <v>1562</v>
      </c>
    </row>
    <row r="1564" spans="1:21">
      <c r="A1564" s="27">
        <v>42839.779861111099</v>
      </c>
      <c r="B1564">
        <v>19.5</v>
      </c>
      <c r="C1564">
        <v>47</v>
      </c>
      <c r="D1564" s="28">
        <v>14.4</v>
      </c>
      <c r="E1564" s="28">
        <v>49</v>
      </c>
      <c r="F1564">
        <v>3.2</v>
      </c>
      <c r="G1564">
        <v>4</v>
      </c>
      <c r="H1564">
        <v>3.8</v>
      </c>
      <c r="I1564">
        <v>14.4</v>
      </c>
      <c r="J1564">
        <v>12</v>
      </c>
      <c r="K1564">
        <v>982.3</v>
      </c>
      <c r="L1564">
        <v>1015.5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121.26</v>
      </c>
      <c r="S1564" t="s">
        <v>20</v>
      </c>
      <c r="T1564">
        <v>1</v>
      </c>
      <c r="U1564">
        <v>1563</v>
      </c>
    </row>
    <row r="1565" spans="1:21">
      <c r="A1565" s="27">
        <v>42839.78125</v>
      </c>
      <c r="B1565">
        <v>19.5</v>
      </c>
      <c r="C1565">
        <v>46</v>
      </c>
      <c r="D1565" s="28">
        <v>14.4</v>
      </c>
      <c r="E1565" s="28">
        <v>50</v>
      </c>
      <c r="F1565">
        <v>4</v>
      </c>
      <c r="G1565">
        <v>4</v>
      </c>
      <c r="H1565">
        <v>4.0999999999999996</v>
      </c>
      <c r="I1565">
        <v>14.4</v>
      </c>
      <c r="J1565">
        <v>304</v>
      </c>
      <c r="K1565">
        <v>982.3</v>
      </c>
      <c r="L1565">
        <v>1015.5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133.63999999999999</v>
      </c>
      <c r="S1565" t="s">
        <v>20</v>
      </c>
      <c r="T1565">
        <v>1</v>
      </c>
      <c r="U1565">
        <v>1564</v>
      </c>
    </row>
    <row r="1566" spans="1:21">
      <c r="A1566" s="27">
        <v>42839.782638888901</v>
      </c>
      <c r="B1566">
        <v>19.5</v>
      </c>
      <c r="C1566">
        <v>47</v>
      </c>
      <c r="D1566" s="28">
        <v>14.4</v>
      </c>
      <c r="E1566" s="28">
        <v>50</v>
      </c>
      <c r="F1566">
        <v>4.3</v>
      </c>
      <c r="G1566">
        <v>7.9</v>
      </c>
      <c r="H1566">
        <v>4.0999999999999996</v>
      </c>
      <c r="I1566">
        <v>14.4</v>
      </c>
      <c r="J1566">
        <v>294</v>
      </c>
      <c r="K1566">
        <v>982.4</v>
      </c>
      <c r="L1566">
        <v>1015.6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134.81</v>
      </c>
      <c r="S1566" t="s">
        <v>20</v>
      </c>
      <c r="T1566">
        <v>1</v>
      </c>
      <c r="U1566">
        <v>1565</v>
      </c>
    </row>
    <row r="1567" spans="1:21">
      <c r="A1567" s="27">
        <v>42839.784027777801</v>
      </c>
      <c r="B1567">
        <v>19.5</v>
      </c>
      <c r="C1567">
        <v>47</v>
      </c>
      <c r="D1567" s="28">
        <v>14.3</v>
      </c>
      <c r="E1567" s="28">
        <v>50</v>
      </c>
      <c r="F1567">
        <v>1.8</v>
      </c>
      <c r="G1567">
        <v>4</v>
      </c>
      <c r="H1567">
        <v>4</v>
      </c>
      <c r="I1567">
        <v>14.3</v>
      </c>
      <c r="J1567">
        <v>263</v>
      </c>
      <c r="K1567">
        <v>982.3</v>
      </c>
      <c r="L1567">
        <v>1015.5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151.72999999999999</v>
      </c>
      <c r="S1567" t="s">
        <v>20</v>
      </c>
      <c r="T1567">
        <v>1</v>
      </c>
      <c r="U1567">
        <v>1566</v>
      </c>
    </row>
    <row r="1568" spans="1:21">
      <c r="A1568" s="27">
        <v>42839.785416666702</v>
      </c>
      <c r="B1568">
        <v>19.5</v>
      </c>
      <c r="C1568">
        <v>47</v>
      </c>
      <c r="D1568" s="28">
        <v>14.3</v>
      </c>
      <c r="E1568" s="28">
        <v>50</v>
      </c>
      <c r="F1568">
        <v>5.4</v>
      </c>
      <c r="G1568">
        <v>7.9</v>
      </c>
      <c r="H1568">
        <v>4</v>
      </c>
      <c r="I1568">
        <v>14.3</v>
      </c>
      <c r="J1568">
        <v>296</v>
      </c>
      <c r="K1568">
        <v>982.2</v>
      </c>
      <c r="L1568">
        <v>1015.4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133.16</v>
      </c>
      <c r="S1568" t="s">
        <v>20</v>
      </c>
      <c r="T1568">
        <v>1</v>
      </c>
      <c r="U1568">
        <v>1567</v>
      </c>
    </row>
    <row r="1569" spans="1:21">
      <c r="A1569" s="27">
        <v>42839.786805555603</v>
      </c>
      <c r="B1569">
        <v>19.5</v>
      </c>
      <c r="C1569">
        <v>47</v>
      </c>
      <c r="D1569" s="28">
        <v>14.4</v>
      </c>
      <c r="E1569" s="28">
        <v>49</v>
      </c>
      <c r="F1569">
        <v>6.5</v>
      </c>
      <c r="G1569">
        <v>7.9</v>
      </c>
      <c r="H1569">
        <v>3.8</v>
      </c>
      <c r="I1569">
        <v>14.4</v>
      </c>
      <c r="J1569">
        <v>13</v>
      </c>
      <c r="K1569">
        <v>982.2</v>
      </c>
      <c r="L1569">
        <v>1015.4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125.05</v>
      </c>
      <c r="S1569" t="s">
        <v>20</v>
      </c>
      <c r="T1569">
        <v>1</v>
      </c>
      <c r="U1569">
        <v>1568</v>
      </c>
    </row>
    <row r="1570" spans="1:21">
      <c r="A1570" s="27">
        <v>42839.788194444402</v>
      </c>
      <c r="B1570">
        <v>19.5</v>
      </c>
      <c r="C1570">
        <v>47</v>
      </c>
      <c r="D1570" s="28">
        <v>14.4</v>
      </c>
      <c r="E1570" s="28">
        <v>49</v>
      </c>
      <c r="F1570">
        <v>4.7</v>
      </c>
      <c r="G1570">
        <v>7.9</v>
      </c>
      <c r="H1570">
        <v>3.8</v>
      </c>
      <c r="I1570">
        <v>14.4</v>
      </c>
      <c r="J1570">
        <v>92</v>
      </c>
      <c r="K1570">
        <v>982.3</v>
      </c>
      <c r="L1570">
        <v>1015.5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187.56</v>
      </c>
      <c r="S1570" t="s">
        <v>20</v>
      </c>
      <c r="T1570">
        <v>1</v>
      </c>
      <c r="U1570">
        <v>1569</v>
      </c>
    </row>
    <row r="1571" spans="1:21">
      <c r="A1571" s="27">
        <v>42839.789583333302</v>
      </c>
      <c r="B1571">
        <v>19.5</v>
      </c>
      <c r="C1571">
        <v>47</v>
      </c>
      <c r="D1571" s="28">
        <v>14.4</v>
      </c>
      <c r="E1571" s="28">
        <v>49</v>
      </c>
      <c r="F1571">
        <v>10.8</v>
      </c>
      <c r="G1571">
        <v>15.8</v>
      </c>
      <c r="H1571">
        <v>3.8</v>
      </c>
      <c r="I1571">
        <v>14.4</v>
      </c>
      <c r="J1571">
        <v>26</v>
      </c>
      <c r="K1571">
        <v>982.1</v>
      </c>
      <c r="L1571">
        <v>1015.3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183.05</v>
      </c>
      <c r="S1571" t="s">
        <v>20</v>
      </c>
      <c r="T1571">
        <v>1</v>
      </c>
      <c r="U1571">
        <v>1570</v>
      </c>
    </row>
    <row r="1572" spans="1:21">
      <c r="A1572" s="27">
        <v>42839.790972222203</v>
      </c>
      <c r="B1572">
        <v>19.5</v>
      </c>
      <c r="C1572">
        <v>47</v>
      </c>
      <c r="D1572" s="28">
        <v>14.4</v>
      </c>
      <c r="E1572" s="28">
        <v>48</v>
      </c>
      <c r="F1572">
        <v>7.9</v>
      </c>
      <c r="G1572">
        <v>7.9</v>
      </c>
      <c r="H1572">
        <v>3.5</v>
      </c>
      <c r="I1572">
        <v>14.4</v>
      </c>
      <c r="J1572">
        <v>352</v>
      </c>
      <c r="K1572">
        <v>982.2</v>
      </c>
      <c r="L1572">
        <v>1015.4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128.27000000000001</v>
      </c>
      <c r="S1572" t="s">
        <v>20</v>
      </c>
      <c r="T1572">
        <v>1</v>
      </c>
      <c r="U1572">
        <v>1571</v>
      </c>
    </row>
    <row r="1573" spans="1:21">
      <c r="A1573" s="27">
        <v>42839.792361111096</v>
      </c>
      <c r="B1573">
        <v>19.5</v>
      </c>
      <c r="C1573">
        <v>48</v>
      </c>
      <c r="D1573" s="28">
        <v>14.3</v>
      </c>
      <c r="E1573" s="28">
        <v>49</v>
      </c>
      <c r="F1573">
        <v>9</v>
      </c>
      <c r="G1573">
        <v>11.9</v>
      </c>
      <c r="H1573">
        <v>3.7</v>
      </c>
      <c r="I1573">
        <v>14.3</v>
      </c>
      <c r="J1573">
        <v>6</v>
      </c>
      <c r="K1573">
        <v>982.2</v>
      </c>
      <c r="L1573">
        <v>1015.4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99.79</v>
      </c>
      <c r="S1573" t="s">
        <v>20</v>
      </c>
      <c r="T1573">
        <v>1</v>
      </c>
      <c r="U1573">
        <v>1572</v>
      </c>
    </row>
    <row r="1574" spans="1:21">
      <c r="A1574" s="27">
        <v>42839.793749999997</v>
      </c>
      <c r="B1574">
        <v>19.5</v>
      </c>
      <c r="C1574">
        <v>48</v>
      </c>
      <c r="D1574" s="28">
        <v>14.3</v>
      </c>
      <c r="E1574" s="28">
        <v>49</v>
      </c>
      <c r="F1574">
        <v>8.3000000000000007</v>
      </c>
      <c r="G1574">
        <v>11.9</v>
      </c>
      <c r="H1574">
        <v>3.7</v>
      </c>
      <c r="I1574">
        <v>14.3</v>
      </c>
      <c r="J1574">
        <v>56</v>
      </c>
      <c r="K1574">
        <v>982.4</v>
      </c>
      <c r="L1574">
        <v>1015.6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93.64</v>
      </c>
      <c r="S1574" t="s">
        <v>20</v>
      </c>
      <c r="T1574">
        <v>1</v>
      </c>
      <c r="U1574">
        <v>1573</v>
      </c>
    </row>
    <row r="1575" spans="1:21">
      <c r="A1575" s="27">
        <v>42839.795138888898</v>
      </c>
      <c r="B1575">
        <v>19.5</v>
      </c>
      <c r="C1575">
        <v>48</v>
      </c>
      <c r="D1575" s="28">
        <v>14.3</v>
      </c>
      <c r="E1575" s="28">
        <v>49</v>
      </c>
      <c r="F1575">
        <v>14</v>
      </c>
      <c r="G1575">
        <v>15.8</v>
      </c>
      <c r="H1575">
        <v>3.7</v>
      </c>
      <c r="I1575">
        <v>14.3</v>
      </c>
      <c r="J1575">
        <v>14</v>
      </c>
      <c r="K1575">
        <v>982.2</v>
      </c>
      <c r="L1575">
        <v>1015.4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92.47</v>
      </c>
      <c r="S1575" t="s">
        <v>20</v>
      </c>
      <c r="T1575">
        <v>1</v>
      </c>
      <c r="U1575">
        <v>1574</v>
      </c>
    </row>
    <row r="1576" spans="1:21">
      <c r="A1576" s="27">
        <v>42839.796527777798</v>
      </c>
      <c r="B1576">
        <v>19.399999999999999</v>
      </c>
      <c r="C1576">
        <v>48</v>
      </c>
      <c r="D1576" s="28">
        <v>14.3</v>
      </c>
      <c r="E1576" s="28">
        <v>50</v>
      </c>
      <c r="F1576">
        <v>10.4</v>
      </c>
      <c r="G1576">
        <v>11.9</v>
      </c>
      <c r="H1576">
        <v>4</v>
      </c>
      <c r="I1576">
        <v>14.3</v>
      </c>
      <c r="J1576">
        <v>21</v>
      </c>
      <c r="K1576">
        <v>982.2</v>
      </c>
      <c r="L1576">
        <v>1015.4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89.79</v>
      </c>
      <c r="S1576" t="s">
        <v>20</v>
      </c>
      <c r="T1576">
        <v>1</v>
      </c>
      <c r="U1576">
        <v>1575</v>
      </c>
    </row>
    <row r="1577" spans="1:21">
      <c r="A1577" s="27">
        <v>42839.797916666699</v>
      </c>
      <c r="B1577">
        <v>19.399999999999999</v>
      </c>
      <c r="C1577">
        <v>48</v>
      </c>
      <c r="D1577" s="28">
        <v>14.3</v>
      </c>
      <c r="E1577" s="28">
        <v>50</v>
      </c>
      <c r="F1577">
        <v>2.9</v>
      </c>
      <c r="G1577">
        <v>4</v>
      </c>
      <c r="H1577">
        <v>4</v>
      </c>
      <c r="I1577">
        <v>14.3</v>
      </c>
      <c r="J1577">
        <v>7</v>
      </c>
      <c r="K1577">
        <v>982.2</v>
      </c>
      <c r="L1577">
        <v>1015.4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85.43</v>
      </c>
      <c r="S1577" t="s">
        <v>20</v>
      </c>
      <c r="T1577">
        <v>1</v>
      </c>
      <c r="U1577">
        <v>1576</v>
      </c>
    </row>
    <row r="1578" spans="1:21">
      <c r="A1578" s="27">
        <v>42839.7993055556</v>
      </c>
      <c r="B1578">
        <v>19.399999999999999</v>
      </c>
      <c r="C1578">
        <v>48</v>
      </c>
      <c r="D1578" s="28">
        <v>14.2</v>
      </c>
      <c r="E1578" s="28">
        <v>50</v>
      </c>
      <c r="F1578">
        <v>11.9</v>
      </c>
      <c r="G1578">
        <v>15.8</v>
      </c>
      <c r="H1578">
        <v>3.9</v>
      </c>
      <c r="I1578">
        <v>14.2</v>
      </c>
      <c r="J1578">
        <v>19</v>
      </c>
      <c r="K1578">
        <v>982.4</v>
      </c>
      <c r="L1578">
        <v>1015.6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82.9</v>
      </c>
      <c r="S1578" t="s">
        <v>20</v>
      </c>
      <c r="T1578">
        <v>1</v>
      </c>
      <c r="U1578">
        <v>1577</v>
      </c>
    </row>
    <row r="1579" spans="1:21">
      <c r="A1579" s="27">
        <v>42839.800694444399</v>
      </c>
      <c r="B1579">
        <v>19.399999999999999</v>
      </c>
      <c r="C1579">
        <v>48</v>
      </c>
      <c r="D1579" s="28">
        <v>14.2</v>
      </c>
      <c r="E1579" s="28">
        <v>50</v>
      </c>
      <c r="F1579">
        <v>2.9</v>
      </c>
      <c r="G1579">
        <v>7.9</v>
      </c>
      <c r="H1579">
        <v>3.9</v>
      </c>
      <c r="I1579">
        <v>14.2</v>
      </c>
      <c r="J1579">
        <v>355</v>
      </c>
      <c r="K1579">
        <v>982.2</v>
      </c>
      <c r="L1579">
        <v>1015.4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76.739999999999995</v>
      </c>
      <c r="S1579" t="s">
        <v>20</v>
      </c>
      <c r="T1579">
        <v>1</v>
      </c>
      <c r="U1579">
        <v>1578</v>
      </c>
    </row>
    <row r="1580" spans="1:21">
      <c r="A1580" s="27">
        <v>42839.802083333299</v>
      </c>
      <c r="B1580">
        <v>19.3</v>
      </c>
      <c r="C1580">
        <v>48</v>
      </c>
      <c r="D1580" s="28">
        <v>14.2</v>
      </c>
      <c r="E1580" s="28">
        <v>51</v>
      </c>
      <c r="F1580">
        <v>3.2</v>
      </c>
      <c r="G1580">
        <v>4</v>
      </c>
      <c r="H1580">
        <v>4.2</v>
      </c>
      <c r="I1580">
        <v>14.2</v>
      </c>
      <c r="J1580">
        <v>17</v>
      </c>
      <c r="K1580">
        <v>982.4</v>
      </c>
      <c r="L1580">
        <v>1015.6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70.489999999999995</v>
      </c>
      <c r="S1580" t="s">
        <v>20</v>
      </c>
      <c r="T1580">
        <v>1</v>
      </c>
      <c r="U1580">
        <v>1579</v>
      </c>
    </row>
    <row r="1581" spans="1:21">
      <c r="A1581" s="27">
        <v>42839.8034722222</v>
      </c>
      <c r="B1581">
        <v>19.3</v>
      </c>
      <c r="C1581">
        <v>48</v>
      </c>
      <c r="D1581" s="28">
        <v>14.2</v>
      </c>
      <c r="E1581" s="28">
        <v>50</v>
      </c>
      <c r="F1581">
        <v>11.5</v>
      </c>
      <c r="G1581">
        <v>15.8</v>
      </c>
      <c r="H1581">
        <v>3.9</v>
      </c>
      <c r="I1581">
        <v>14.2</v>
      </c>
      <c r="J1581">
        <v>15</v>
      </c>
      <c r="K1581">
        <v>982.2</v>
      </c>
      <c r="L1581">
        <v>1015.4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64.06</v>
      </c>
      <c r="S1581" t="s">
        <v>20</v>
      </c>
      <c r="T1581">
        <v>1</v>
      </c>
      <c r="U1581">
        <v>1580</v>
      </c>
    </row>
    <row r="1582" spans="1:21">
      <c r="A1582" s="27">
        <v>42839.804861111101</v>
      </c>
      <c r="B1582">
        <v>19.3</v>
      </c>
      <c r="C1582">
        <v>48</v>
      </c>
      <c r="D1582" s="28">
        <v>14.2</v>
      </c>
      <c r="E1582" s="28">
        <v>50</v>
      </c>
      <c r="F1582">
        <v>6.8</v>
      </c>
      <c r="G1582">
        <v>7.9</v>
      </c>
      <c r="H1582">
        <v>3.9</v>
      </c>
      <c r="I1582">
        <v>14.2</v>
      </c>
      <c r="J1582">
        <v>13</v>
      </c>
      <c r="K1582">
        <v>982.4</v>
      </c>
      <c r="L1582">
        <v>1015.6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57.8</v>
      </c>
      <c r="S1582" t="s">
        <v>20</v>
      </c>
      <c r="T1582">
        <v>1</v>
      </c>
      <c r="U1582">
        <v>1581</v>
      </c>
    </row>
    <row r="1583" spans="1:21">
      <c r="A1583" s="27">
        <v>42839.806250000001</v>
      </c>
      <c r="B1583">
        <v>19.3</v>
      </c>
      <c r="C1583">
        <v>48</v>
      </c>
      <c r="D1583" s="28">
        <v>14.1</v>
      </c>
      <c r="E1583" s="28">
        <v>51</v>
      </c>
      <c r="F1583">
        <v>6.8</v>
      </c>
      <c r="G1583">
        <v>7.9</v>
      </c>
      <c r="H1583">
        <v>4.0999999999999996</v>
      </c>
      <c r="I1583">
        <v>14.1</v>
      </c>
      <c r="J1583">
        <v>19</v>
      </c>
      <c r="K1583">
        <v>982.1</v>
      </c>
      <c r="L1583">
        <v>1015.3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49.8</v>
      </c>
      <c r="S1583" t="s">
        <v>20</v>
      </c>
      <c r="T1583">
        <v>1</v>
      </c>
      <c r="U1583">
        <v>1582</v>
      </c>
    </row>
    <row r="1584" spans="1:21">
      <c r="A1584" s="27">
        <v>42839.807638888902</v>
      </c>
      <c r="B1584">
        <v>19.3</v>
      </c>
      <c r="C1584">
        <v>48</v>
      </c>
      <c r="D1584" s="28">
        <v>14.1</v>
      </c>
      <c r="E1584" s="28">
        <v>51</v>
      </c>
      <c r="F1584">
        <v>3.2</v>
      </c>
      <c r="G1584">
        <v>7.9</v>
      </c>
      <c r="H1584">
        <v>4.0999999999999996</v>
      </c>
      <c r="I1584">
        <v>14.1</v>
      </c>
      <c r="J1584">
        <v>27</v>
      </c>
      <c r="K1584">
        <v>982.3</v>
      </c>
      <c r="L1584">
        <v>1015.5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43.5</v>
      </c>
      <c r="S1584" t="s">
        <v>20</v>
      </c>
      <c r="T1584">
        <v>1</v>
      </c>
      <c r="U1584">
        <v>1583</v>
      </c>
    </row>
    <row r="1585" spans="1:21">
      <c r="A1585" s="27">
        <v>42839.809027777803</v>
      </c>
      <c r="B1585">
        <v>19.3</v>
      </c>
      <c r="C1585">
        <v>48</v>
      </c>
      <c r="D1585" s="28">
        <v>14.1</v>
      </c>
      <c r="E1585" s="28">
        <v>51</v>
      </c>
      <c r="F1585">
        <v>4.3</v>
      </c>
      <c r="G1585">
        <v>7.9</v>
      </c>
      <c r="H1585">
        <v>4.0999999999999996</v>
      </c>
      <c r="I1585">
        <v>14.1</v>
      </c>
      <c r="J1585">
        <v>347</v>
      </c>
      <c r="K1585">
        <v>982.3</v>
      </c>
      <c r="L1585">
        <v>1015.5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39.54</v>
      </c>
      <c r="S1585" t="s">
        <v>20</v>
      </c>
      <c r="T1585">
        <v>1</v>
      </c>
      <c r="U1585">
        <v>1584</v>
      </c>
    </row>
    <row r="1586" spans="1:21">
      <c r="A1586" s="27">
        <v>42839.810416666704</v>
      </c>
      <c r="B1586">
        <v>19.3</v>
      </c>
      <c r="C1586">
        <v>48</v>
      </c>
      <c r="D1586" s="28">
        <v>14</v>
      </c>
      <c r="E1586" s="28">
        <v>51</v>
      </c>
      <c r="F1586">
        <v>0.4</v>
      </c>
      <c r="G1586">
        <v>4</v>
      </c>
      <c r="H1586">
        <v>4</v>
      </c>
      <c r="I1586">
        <v>14</v>
      </c>
      <c r="J1586">
        <v>16</v>
      </c>
      <c r="K1586">
        <v>982.1</v>
      </c>
      <c r="L1586">
        <v>1015.3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37.92</v>
      </c>
      <c r="S1586" t="s">
        <v>20</v>
      </c>
      <c r="T1586">
        <v>1</v>
      </c>
      <c r="U1586">
        <v>1585</v>
      </c>
    </row>
    <row r="1587" spans="1:21">
      <c r="A1587" s="27">
        <v>42839.811805555597</v>
      </c>
      <c r="B1587">
        <v>19.3</v>
      </c>
      <c r="C1587">
        <v>48</v>
      </c>
      <c r="D1587" s="28">
        <v>14</v>
      </c>
      <c r="E1587" s="28">
        <v>51</v>
      </c>
      <c r="F1587">
        <v>4</v>
      </c>
      <c r="G1587">
        <v>7.9</v>
      </c>
      <c r="H1587">
        <v>4</v>
      </c>
      <c r="I1587">
        <v>14</v>
      </c>
      <c r="J1587">
        <v>28</v>
      </c>
      <c r="K1587">
        <v>982.3</v>
      </c>
      <c r="L1587">
        <v>1015.5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34.729999999999997</v>
      </c>
      <c r="S1587" t="s">
        <v>20</v>
      </c>
      <c r="T1587">
        <v>1</v>
      </c>
      <c r="U1587">
        <v>1586</v>
      </c>
    </row>
    <row r="1588" spans="1:21">
      <c r="A1588" s="27">
        <v>42839.813194444403</v>
      </c>
      <c r="B1588">
        <v>19.2</v>
      </c>
      <c r="C1588">
        <v>48</v>
      </c>
      <c r="D1588" s="28">
        <v>13.9</v>
      </c>
      <c r="E1588" s="28">
        <v>51</v>
      </c>
      <c r="F1588">
        <v>6.8</v>
      </c>
      <c r="G1588">
        <v>11.9</v>
      </c>
      <c r="H1588">
        <v>3.9</v>
      </c>
      <c r="I1588">
        <v>13.9</v>
      </c>
      <c r="J1588">
        <v>2</v>
      </c>
      <c r="K1588">
        <v>982.4</v>
      </c>
      <c r="L1588">
        <v>1015.6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32.159999999999997</v>
      </c>
      <c r="S1588" t="s">
        <v>20</v>
      </c>
      <c r="T1588">
        <v>1</v>
      </c>
      <c r="U1588">
        <v>1587</v>
      </c>
    </row>
    <row r="1589" spans="1:21">
      <c r="A1589" s="27">
        <v>42839.814583333296</v>
      </c>
      <c r="B1589">
        <v>19.2</v>
      </c>
      <c r="C1589">
        <v>48</v>
      </c>
      <c r="D1589" s="28">
        <v>13.9</v>
      </c>
      <c r="E1589" s="28">
        <v>51</v>
      </c>
      <c r="F1589">
        <v>10.4</v>
      </c>
      <c r="G1589">
        <v>15.8</v>
      </c>
      <c r="H1589">
        <v>3.9</v>
      </c>
      <c r="I1589">
        <v>13.9</v>
      </c>
      <c r="J1589">
        <v>19</v>
      </c>
      <c r="K1589">
        <v>982.3</v>
      </c>
      <c r="L1589">
        <v>1015.5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31.31</v>
      </c>
      <c r="S1589" t="s">
        <v>20</v>
      </c>
      <c r="T1589">
        <v>0</v>
      </c>
      <c r="U1589">
        <v>1588</v>
      </c>
    </row>
    <row r="1590" spans="1:21">
      <c r="A1590" s="27">
        <v>42839.815972222197</v>
      </c>
      <c r="B1590">
        <v>19.2</v>
      </c>
      <c r="C1590">
        <v>48</v>
      </c>
      <c r="D1590" s="28">
        <v>13.9</v>
      </c>
      <c r="E1590" s="28">
        <v>50</v>
      </c>
      <c r="F1590">
        <v>9</v>
      </c>
      <c r="G1590">
        <v>11.9</v>
      </c>
      <c r="H1590">
        <v>3.7</v>
      </c>
      <c r="I1590">
        <v>13.9</v>
      </c>
      <c r="J1590">
        <v>21</v>
      </c>
      <c r="K1590">
        <v>982.4</v>
      </c>
      <c r="L1590">
        <v>1015.6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31.62</v>
      </c>
      <c r="S1590" t="s">
        <v>20</v>
      </c>
      <c r="T1590">
        <v>0</v>
      </c>
      <c r="U1590">
        <v>1589</v>
      </c>
    </row>
    <row r="1591" spans="1:21">
      <c r="A1591" s="27">
        <v>42839.817361111098</v>
      </c>
      <c r="B1591">
        <v>19.2</v>
      </c>
      <c r="C1591">
        <v>48</v>
      </c>
      <c r="D1591" s="28">
        <v>13.9</v>
      </c>
      <c r="E1591" s="28">
        <v>51</v>
      </c>
      <c r="F1591">
        <v>7.9</v>
      </c>
      <c r="G1591">
        <v>11.9</v>
      </c>
      <c r="H1591">
        <v>3.9</v>
      </c>
      <c r="I1591">
        <v>13.9</v>
      </c>
      <c r="J1591">
        <v>15</v>
      </c>
      <c r="K1591">
        <v>982.2</v>
      </c>
      <c r="L1591">
        <v>1015.4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32.840000000000003</v>
      </c>
      <c r="S1591" t="s">
        <v>20</v>
      </c>
      <c r="T1591">
        <v>0</v>
      </c>
      <c r="U1591">
        <v>1590</v>
      </c>
    </row>
    <row r="1592" spans="1:21">
      <c r="A1592" s="27">
        <v>42839.818749999999</v>
      </c>
      <c r="B1592">
        <v>19.2</v>
      </c>
      <c r="C1592">
        <v>48</v>
      </c>
      <c r="D1592" s="28">
        <v>13.8</v>
      </c>
      <c r="E1592" s="28">
        <v>50</v>
      </c>
      <c r="F1592">
        <v>7.2</v>
      </c>
      <c r="G1592">
        <v>11.9</v>
      </c>
      <c r="H1592">
        <v>3.6</v>
      </c>
      <c r="I1592">
        <v>13.8</v>
      </c>
      <c r="J1592">
        <v>55</v>
      </c>
      <c r="K1592">
        <v>982.2</v>
      </c>
      <c r="L1592">
        <v>1015.4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33.869999999999997</v>
      </c>
      <c r="S1592" t="s">
        <v>20</v>
      </c>
      <c r="T1592">
        <v>0</v>
      </c>
      <c r="U1592">
        <v>1591</v>
      </c>
    </row>
    <row r="1593" spans="1:21">
      <c r="A1593" s="27">
        <v>42839.820138888899</v>
      </c>
      <c r="B1593">
        <v>19.2</v>
      </c>
      <c r="C1593">
        <v>48</v>
      </c>
      <c r="D1593" s="28">
        <v>13.8</v>
      </c>
      <c r="E1593" s="28">
        <v>50</v>
      </c>
      <c r="F1593">
        <v>0.4</v>
      </c>
      <c r="G1593">
        <v>4</v>
      </c>
      <c r="H1593">
        <v>3.6</v>
      </c>
      <c r="I1593">
        <v>13.8</v>
      </c>
      <c r="J1593">
        <v>1</v>
      </c>
      <c r="K1593">
        <v>982.5</v>
      </c>
      <c r="L1593">
        <v>1015.7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32.39</v>
      </c>
      <c r="S1593" t="s">
        <v>20</v>
      </c>
      <c r="T1593">
        <v>1</v>
      </c>
      <c r="U1593">
        <v>1592</v>
      </c>
    </row>
    <row r="1594" spans="1:21">
      <c r="A1594" s="27">
        <v>42839.8215277778</v>
      </c>
      <c r="B1594">
        <v>19.2</v>
      </c>
      <c r="C1594">
        <v>48</v>
      </c>
      <c r="D1594" s="28">
        <v>13.8</v>
      </c>
      <c r="E1594" s="28">
        <v>50</v>
      </c>
      <c r="F1594">
        <v>1.4</v>
      </c>
      <c r="G1594">
        <v>4</v>
      </c>
      <c r="H1594">
        <v>3.6</v>
      </c>
      <c r="I1594">
        <v>13.8</v>
      </c>
      <c r="J1594">
        <v>9</v>
      </c>
      <c r="K1594">
        <v>982.2</v>
      </c>
      <c r="L1594">
        <v>1015.4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30.68</v>
      </c>
      <c r="S1594" t="s">
        <v>20</v>
      </c>
      <c r="T1594">
        <v>1</v>
      </c>
      <c r="U1594">
        <v>1593</v>
      </c>
    </row>
    <row r="1595" spans="1:21">
      <c r="A1595" s="27">
        <v>42839.822916666701</v>
      </c>
      <c r="B1595">
        <v>19.100000000000001</v>
      </c>
      <c r="C1595">
        <v>48</v>
      </c>
      <c r="D1595" s="28">
        <v>13.8</v>
      </c>
      <c r="E1595" s="28">
        <v>51</v>
      </c>
      <c r="F1595">
        <v>4</v>
      </c>
      <c r="G1595">
        <v>7.9</v>
      </c>
      <c r="H1595">
        <v>3.9</v>
      </c>
      <c r="I1595">
        <v>13.8</v>
      </c>
      <c r="J1595">
        <v>22</v>
      </c>
      <c r="K1595">
        <v>982.3</v>
      </c>
      <c r="L1595">
        <v>1015.5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26.81</v>
      </c>
      <c r="S1595" t="s">
        <v>20</v>
      </c>
      <c r="T1595">
        <v>0</v>
      </c>
      <c r="U1595">
        <v>1594</v>
      </c>
    </row>
    <row r="1596" spans="1:21">
      <c r="A1596" s="27">
        <v>42839.824305555601</v>
      </c>
      <c r="B1596">
        <v>19.100000000000001</v>
      </c>
      <c r="C1596">
        <v>48</v>
      </c>
      <c r="D1596" s="28">
        <v>13.8</v>
      </c>
      <c r="E1596" s="28">
        <v>51</v>
      </c>
      <c r="F1596">
        <v>8.3000000000000007</v>
      </c>
      <c r="G1596">
        <v>11.9</v>
      </c>
      <c r="H1596">
        <v>3.9</v>
      </c>
      <c r="I1596">
        <v>13.8</v>
      </c>
      <c r="J1596">
        <v>285</v>
      </c>
      <c r="K1596">
        <v>982.4</v>
      </c>
      <c r="L1596">
        <v>1015.6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23.34</v>
      </c>
      <c r="S1596" t="s">
        <v>20</v>
      </c>
      <c r="T1596">
        <v>0</v>
      </c>
      <c r="U1596">
        <v>1595</v>
      </c>
    </row>
    <row r="1597" spans="1:21">
      <c r="A1597" s="27">
        <v>42839.8256944444</v>
      </c>
      <c r="B1597">
        <v>19.100000000000001</v>
      </c>
      <c r="C1597">
        <v>48</v>
      </c>
      <c r="D1597" s="28">
        <v>13.7</v>
      </c>
      <c r="E1597" s="28">
        <v>51</v>
      </c>
      <c r="F1597">
        <v>5.4</v>
      </c>
      <c r="G1597">
        <v>7.9</v>
      </c>
      <c r="H1597">
        <v>3.8</v>
      </c>
      <c r="I1597">
        <v>13.7</v>
      </c>
      <c r="J1597">
        <v>291</v>
      </c>
      <c r="K1597">
        <v>982.4</v>
      </c>
      <c r="L1597">
        <v>1015.6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20.64</v>
      </c>
      <c r="S1597" t="s">
        <v>20</v>
      </c>
      <c r="T1597">
        <v>0</v>
      </c>
      <c r="U1597">
        <v>1596</v>
      </c>
    </row>
    <row r="1598" spans="1:21">
      <c r="A1598" s="27">
        <v>42839.827083333301</v>
      </c>
      <c r="B1598">
        <v>19.100000000000001</v>
      </c>
      <c r="C1598">
        <v>48</v>
      </c>
      <c r="D1598" s="28">
        <v>13.7</v>
      </c>
      <c r="E1598" s="28">
        <v>52</v>
      </c>
      <c r="F1598">
        <v>4.7</v>
      </c>
      <c r="G1598">
        <v>7.9</v>
      </c>
      <c r="H1598">
        <v>4</v>
      </c>
      <c r="I1598">
        <v>13.7</v>
      </c>
      <c r="J1598">
        <v>301</v>
      </c>
      <c r="K1598">
        <v>982.4</v>
      </c>
      <c r="L1598">
        <v>1015.6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18.98</v>
      </c>
      <c r="S1598" t="s">
        <v>20</v>
      </c>
      <c r="T1598">
        <v>0</v>
      </c>
      <c r="U1598">
        <v>1597</v>
      </c>
    </row>
    <row r="1599" spans="1:21">
      <c r="A1599" s="27">
        <v>42839.828472222202</v>
      </c>
      <c r="B1599">
        <v>19.100000000000001</v>
      </c>
      <c r="C1599">
        <v>48</v>
      </c>
      <c r="D1599" s="28">
        <v>13.7</v>
      </c>
      <c r="E1599" s="28">
        <v>51</v>
      </c>
      <c r="F1599">
        <v>6.5</v>
      </c>
      <c r="G1599">
        <v>7.9</v>
      </c>
      <c r="H1599">
        <v>3.8</v>
      </c>
      <c r="I1599">
        <v>13.7</v>
      </c>
      <c r="J1599">
        <v>324</v>
      </c>
      <c r="K1599">
        <v>982.3</v>
      </c>
      <c r="L1599">
        <v>1015.5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16.82</v>
      </c>
      <c r="S1599" t="s">
        <v>20</v>
      </c>
      <c r="T1599">
        <v>0</v>
      </c>
      <c r="U1599">
        <v>1598</v>
      </c>
    </row>
    <row r="1600" spans="1:21">
      <c r="A1600" s="27">
        <v>42839.829861111102</v>
      </c>
      <c r="B1600">
        <v>19.100000000000001</v>
      </c>
      <c r="C1600">
        <v>48</v>
      </c>
      <c r="D1600" s="28">
        <v>13.7</v>
      </c>
      <c r="E1600" s="28">
        <v>52</v>
      </c>
      <c r="F1600">
        <v>0.7</v>
      </c>
      <c r="G1600">
        <v>4</v>
      </c>
      <c r="H1600">
        <v>4</v>
      </c>
      <c r="I1600">
        <v>13.7</v>
      </c>
      <c r="J1600">
        <v>354</v>
      </c>
      <c r="K1600">
        <v>982.4</v>
      </c>
      <c r="L1600">
        <v>1015.6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16.059999999999999</v>
      </c>
      <c r="S1600" t="s">
        <v>20</v>
      </c>
      <c r="T1600">
        <v>0</v>
      </c>
      <c r="U1600">
        <v>1599</v>
      </c>
    </row>
    <row r="1601" spans="1:21">
      <c r="A1601" s="27">
        <v>42839.831250000003</v>
      </c>
      <c r="B1601">
        <v>19.100000000000001</v>
      </c>
      <c r="C1601">
        <v>48</v>
      </c>
      <c r="D1601" s="28">
        <v>13.7</v>
      </c>
      <c r="E1601" s="28">
        <v>52</v>
      </c>
      <c r="F1601">
        <v>4.3</v>
      </c>
      <c r="G1601">
        <v>7.9</v>
      </c>
      <c r="H1601">
        <v>4</v>
      </c>
      <c r="I1601">
        <v>13.7</v>
      </c>
      <c r="J1601">
        <v>275</v>
      </c>
      <c r="K1601">
        <v>982.3</v>
      </c>
      <c r="L1601">
        <v>1015.5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14.31</v>
      </c>
      <c r="S1601" t="s">
        <v>20</v>
      </c>
      <c r="T1601">
        <v>0</v>
      </c>
      <c r="U1601">
        <v>1600</v>
      </c>
    </row>
    <row r="1602" spans="1:21">
      <c r="A1602" s="27">
        <v>42839.832638888904</v>
      </c>
      <c r="B1602">
        <v>19.100000000000001</v>
      </c>
      <c r="C1602">
        <v>48</v>
      </c>
      <c r="D1602" s="28">
        <v>13.6</v>
      </c>
      <c r="E1602" s="28">
        <v>52</v>
      </c>
      <c r="F1602">
        <v>5.8</v>
      </c>
      <c r="G1602">
        <v>7.9</v>
      </c>
      <c r="H1602">
        <v>3.9</v>
      </c>
      <c r="I1602">
        <v>13.6</v>
      </c>
      <c r="J1602">
        <v>291</v>
      </c>
      <c r="K1602">
        <v>982.4</v>
      </c>
      <c r="L1602">
        <v>1015.6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13.68</v>
      </c>
      <c r="S1602" t="s">
        <v>20</v>
      </c>
      <c r="T1602">
        <v>0</v>
      </c>
      <c r="U1602">
        <v>1601</v>
      </c>
    </row>
    <row r="1603" spans="1:21">
      <c r="A1603" s="27">
        <v>42839.834027777797</v>
      </c>
      <c r="B1603">
        <v>19.100000000000001</v>
      </c>
      <c r="C1603">
        <v>48</v>
      </c>
      <c r="D1603" s="28">
        <v>13.6</v>
      </c>
      <c r="E1603" s="28">
        <v>52</v>
      </c>
      <c r="F1603">
        <v>0.4</v>
      </c>
      <c r="G1603">
        <v>4</v>
      </c>
      <c r="H1603">
        <v>3.9</v>
      </c>
      <c r="I1603">
        <v>13.6</v>
      </c>
      <c r="J1603">
        <v>138</v>
      </c>
      <c r="K1603">
        <v>982.5</v>
      </c>
      <c r="L1603">
        <v>1015.7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13.31</v>
      </c>
      <c r="S1603" t="s">
        <v>20</v>
      </c>
      <c r="T1603">
        <v>0</v>
      </c>
      <c r="U1603">
        <v>1602</v>
      </c>
    </row>
    <row r="1604" spans="1:21">
      <c r="A1604" s="27">
        <v>42839.835416666698</v>
      </c>
      <c r="B1604">
        <v>19.100000000000001</v>
      </c>
      <c r="C1604">
        <v>48</v>
      </c>
      <c r="D1604" s="28">
        <v>13.6</v>
      </c>
      <c r="E1604" s="28">
        <v>51</v>
      </c>
      <c r="F1604">
        <v>4.3</v>
      </c>
      <c r="G1604">
        <v>7.9</v>
      </c>
      <c r="H1604">
        <v>3.7</v>
      </c>
      <c r="I1604">
        <v>13.6</v>
      </c>
      <c r="J1604">
        <v>347</v>
      </c>
      <c r="K1604">
        <v>982.4</v>
      </c>
      <c r="L1604">
        <v>1015.6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9.6199999999999992</v>
      </c>
      <c r="S1604" t="s">
        <v>20</v>
      </c>
      <c r="T1604">
        <v>0</v>
      </c>
      <c r="U1604">
        <v>1603</v>
      </c>
    </row>
    <row r="1605" spans="1:21">
      <c r="A1605" s="27">
        <v>42839.836805555598</v>
      </c>
      <c r="B1605">
        <v>19.100000000000001</v>
      </c>
      <c r="C1605">
        <v>48</v>
      </c>
      <c r="D1605" s="28">
        <v>13.6</v>
      </c>
      <c r="E1605" s="28">
        <v>51</v>
      </c>
      <c r="F1605">
        <v>8.3000000000000007</v>
      </c>
      <c r="G1605">
        <v>11.9</v>
      </c>
      <c r="H1605">
        <v>3.7</v>
      </c>
      <c r="I1605">
        <v>13.6</v>
      </c>
      <c r="J1605">
        <v>25</v>
      </c>
      <c r="K1605">
        <v>982.5</v>
      </c>
      <c r="L1605">
        <v>1015.7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8.0500000000000007</v>
      </c>
      <c r="S1605" t="s">
        <v>20</v>
      </c>
      <c r="T1605">
        <v>0</v>
      </c>
      <c r="U1605">
        <v>1604</v>
      </c>
    </row>
    <row r="1606" spans="1:21">
      <c r="A1606" s="27">
        <v>42839.838194444397</v>
      </c>
      <c r="B1606">
        <v>19.100000000000001</v>
      </c>
      <c r="C1606">
        <v>48</v>
      </c>
      <c r="D1606" s="28">
        <v>13.6</v>
      </c>
      <c r="E1606" s="28">
        <v>51</v>
      </c>
      <c r="F1606">
        <v>5.4</v>
      </c>
      <c r="G1606">
        <v>7.9</v>
      </c>
      <c r="H1606">
        <v>3.7</v>
      </c>
      <c r="I1606">
        <v>13.6</v>
      </c>
      <c r="J1606">
        <v>11</v>
      </c>
      <c r="K1606">
        <v>982.6</v>
      </c>
      <c r="L1606">
        <v>1015.8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6.88</v>
      </c>
      <c r="S1606" t="s">
        <v>20</v>
      </c>
      <c r="T1606">
        <v>0</v>
      </c>
      <c r="U1606">
        <v>1605</v>
      </c>
    </row>
    <row r="1607" spans="1:21">
      <c r="A1607" s="27">
        <v>42839.839583333298</v>
      </c>
      <c r="B1607">
        <v>19</v>
      </c>
      <c r="C1607">
        <v>48</v>
      </c>
      <c r="D1607" s="28">
        <v>13.6</v>
      </c>
      <c r="E1607" s="28">
        <v>51</v>
      </c>
      <c r="F1607">
        <v>9.4</v>
      </c>
      <c r="G1607">
        <v>15.8</v>
      </c>
      <c r="H1607">
        <v>3.7</v>
      </c>
      <c r="I1607">
        <v>13.6</v>
      </c>
      <c r="J1607">
        <v>28</v>
      </c>
      <c r="K1607">
        <v>982.3</v>
      </c>
      <c r="L1607">
        <v>1015.5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5.26</v>
      </c>
      <c r="S1607" t="s">
        <v>20</v>
      </c>
      <c r="T1607">
        <v>0</v>
      </c>
      <c r="U1607">
        <v>1606</v>
      </c>
    </row>
    <row r="1608" spans="1:21">
      <c r="A1608" s="27">
        <v>42839.840972222199</v>
      </c>
      <c r="B1608">
        <v>19</v>
      </c>
      <c r="C1608">
        <v>48</v>
      </c>
      <c r="D1608" s="28">
        <v>13.5</v>
      </c>
      <c r="E1608" s="28">
        <v>51</v>
      </c>
      <c r="F1608">
        <v>4</v>
      </c>
      <c r="G1608">
        <v>4</v>
      </c>
      <c r="H1608">
        <v>3.6</v>
      </c>
      <c r="I1608">
        <v>13.5</v>
      </c>
      <c r="J1608">
        <v>350</v>
      </c>
      <c r="K1608">
        <v>982.4</v>
      </c>
      <c r="L1608">
        <v>1015.6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4.55</v>
      </c>
      <c r="S1608" t="s">
        <v>20</v>
      </c>
      <c r="T1608">
        <v>0</v>
      </c>
      <c r="U1608">
        <v>1607</v>
      </c>
    </row>
    <row r="1609" spans="1:21">
      <c r="A1609" s="27">
        <v>42839.842361111099</v>
      </c>
      <c r="B1609">
        <v>19</v>
      </c>
      <c r="C1609">
        <v>48</v>
      </c>
      <c r="D1609" s="28">
        <v>13.5</v>
      </c>
      <c r="E1609" s="28">
        <v>52</v>
      </c>
      <c r="F1609">
        <v>0</v>
      </c>
      <c r="G1609">
        <v>0</v>
      </c>
      <c r="H1609">
        <v>3.9</v>
      </c>
      <c r="I1609">
        <v>13.5</v>
      </c>
      <c r="J1609">
        <v>19</v>
      </c>
      <c r="K1609">
        <v>982.3</v>
      </c>
      <c r="L1609">
        <v>1015.5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4.2699999999999996</v>
      </c>
      <c r="S1609" t="s">
        <v>20</v>
      </c>
      <c r="T1609">
        <v>0</v>
      </c>
      <c r="U1609">
        <v>1608</v>
      </c>
    </row>
    <row r="1610" spans="1:21">
      <c r="A1610" s="27">
        <v>42839.84375</v>
      </c>
      <c r="B1610">
        <v>19</v>
      </c>
      <c r="C1610">
        <v>48</v>
      </c>
      <c r="D1610" s="28">
        <v>13.5</v>
      </c>
      <c r="E1610" s="28">
        <v>52</v>
      </c>
      <c r="F1610">
        <v>2.9</v>
      </c>
      <c r="G1610">
        <v>4</v>
      </c>
      <c r="H1610">
        <v>3.9</v>
      </c>
      <c r="I1610">
        <v>13.5</v>
      </c>
      <c r="J1610">
        <v>73</v>
      </c>
      <c r="K1610">
        <v>982.3</v>
      </c>
      <c r="L1610">
        <v>1015.5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4.22</v>
      </c>
      <c r="S1610" t="s">
        <v>20</v>
      </c>
      <c r="T1610">
        <v>0</v>
      </c>
      <c r="U1610">
        <v>1609</v>
      </c>
    </row>
    <row r="1611" spans="1:21">
      <c r="A1611" s="27">
        <v>42839.845138888901</v>
      </c>
      <c r="B1611">
        <v>19</v>
      </c>
      <c r="C1611">
        <v>48</v>
      </c>
      <c r="D1611" s="28">
        <v>13.5</v>
      </c>
      <c r="E1611" s="28">
        <v>52</v>
      </c>
      <c r="F1611">
        <v>0.7</v>
      </c>
      <c r="G1611">
        <v>4</v>
      </c>
      <c r="H1611">
        <v>3.9</v>
      </c>
      <c r="I1611">
        <v>13.5</v>
      </c>
      <c r="J1611">
        <v>8</v>
      </c>
      <c r="K1611">
        <v>982.5</v>
      </c>
      <c r="L1611">
        <v>1015.7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3.88</v>
      </c>
      <c r="S1611" t="s">
        <v>20</v>
      </c>
      <c r="T1611">
        <v>0</v>
      </c>
      <c r="U1611">
        <v>1610</v>
      </c>
    </row>
    <row r="1612" spans="1:21">
      <c r="A1612" s="27">
        <v>42839.846527777801</v>
      </c>
      <c r="B1612">
        <v>19</v>
      </c>
      <c r="C1612">
        <v>48</v>
      </c>
      <c r="D1612" s="28">
        <v>13.5</v>
      </c>
      <c r="E1612" s="28">
        <v>52</v>
      </c>
      <c r="F1612">
        <v>8.3000000000000007</v>
      </c>
      <c r="G1612">
        <v>11.9</v>
      </c>
      <c r="H1612">
        <v>3.9</v>
      </c>
      <c r="I1612">
        <v>13.5</v>
      </c>
      <c r="J1612">
        <v>13</v>
      </c>
      <c r="K1612">
        <v>982.3</v>
      </c>
      <c r="L1612">
        <v>1015.5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3.04</v>
      </c>
      <c r="S1612" t="s">
        <v>20</v>
      </c>
      <c r="T1612">
        <v>0</v>
      </c>
      <c r="U1612">
        <v>1611</v>
      </c>
    </row>
    <row r="1613" spans="1:21">
      <c r="A1613" s="27">
        <v>42839.847916666702</v>
      </c>
      <c r="B1613">
        <v>19</v>
      </c>
      <c r="C1613">
        <v>48</v>
      </c>
      <c r="D1613" s="28">
        <v>13.4</v>
      </c>
      <c r="E1613" s="28">
        <v>52</v>
      </c>
      <c r="F1613">
        <v>3.2</v>
      </c>
      <c r="G1613">
        <v>4</v>
      </c>
      <c r="H1613">
        <v>3.8</v>
      </c>
      <c r="I1613">
        <v>13.4</v>
      </c>
      <c r="J1613">
        <v>18</v>
      </c>
      <c r="K1613">
        <v>982.4</v>
      </c>
      <c r="L1613">
        <v>1015.6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2.25</v>
      </c>
      <c r="S1613" t="s">
        <v>20</v>
      </c>
      <c r="T1613">
        <v>0</v>
      </c>
      <c r="U1613">
        <v>1612</v>
      </c>
    </row>
    <row r="1614" spans="1:21">
      <c r="A1614" s="27">
        <v>42839.849305555603</v>
      </c>
      <c r="B1614">
        <v>19</v>
      </c>
      <c r="C1614">
        <v>48</v>
      </c>
      <c r="D1614" s="28">
        <v>13.4</v>
      </c>
      <c r="E1614" s="28">
        <v>52</v>
      </c>
      <c r="F1614">
        <v>5.4</v>
      </c>
      <c r="G1614">
        <v>7.9</v>
      </c>
      <c r="H1614">
        <v>3.8</v>
      </c>
      <c r="I1614">
        <v>13.4</v>
      </c>
      <c r="J1614">
        <v>23</v>
      </c>
      <c r="K1614">
        <v>982.4</v>
      </c>
      <c r="L1614">
        <v>1015.6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1.69</v>
      </c>
      <c r="S1614" t="s">
        <v>20</v>
      </c>
      <c r="T1614">
        <v>0</v>
      </c>
      <c r="U1614">
        <v>1613</v>
      </c>
    </row>
    <row r="1615" spans="1:21">
      <c r="A1615" s="27">
        <v>42839.850694444402</v>
      </c>
      <c r="B1615">
        <v>19</v>
      </c>
      <c r="C1615">
        <v>48</v>
      </c>
      <c r="D1615" s="28">
        <v>13.4</v>
      </c>
      <c r="E1615" s="28">
        <v>52</v>
      </c>
      <c r="F1615">
        <v>3.2</v>
      </c>
      <c r="G1615">
        <v>4</v>
      </c>
      <c r="H1615">
        <v>3.8</v>
      </c>
      <c r="I1615">
        <v>13.4</v>
      </c>
      <c r="J1615">
        <v>7</v>
      </c>
      <c r="K1615">
        <v>982.4</v>
      </c>
      <c r="L1615">
        <v>1015.6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1.07</v>
      </c>
      <c r="S1615" t="s">
        <v>20</v>
      </c>
      <c r="T1615">
        <v>0</v>
      </c>
      <c r="U1615">
        <v>1614</v>
      </c>
    </row>
    <row r="1616" spans="1:21">
      <c r="A1616" s="27">
        <v>42839.852083333302</v>
      </c>
      <c r="B1616">
        <v>19</v>
      </c>
      <c r="C1616">
        <v>48</v>
      </c>
      <c r="D1616" s="28">
        <v>13.4</v>
      </c>
      <c r="E1616" s="28">
        <v>53</v>
      </c>
      <c r="F1616">
        <v>1.4</v>
      </c>
      <c r="G1616">
        <v>4</v>
      </c>
      <c r="H1616">
        <v>4</v>
      </c>
      <c r="I1616">
        <v>13.4</v>
      </c>
      <c r="J1616">
        <v>72</v>
      </c>
      <c r="K1616">
        <v>982.3</v>
      </c>
      <c r="L1616">
        <v>1015.5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0.62</v>
      </c>
      <c r="S1616" t="s">
        <v>20</v>
      </c>
      <c r="T1616">
        <v>0</v>
      </c>
      <c r="U1616">
        <v>1615</v>
      </c>
    </row>
    <row r="1617" spans="1:21">
      <c r="A1617" s="27">
        <v>42839.853472222203</v>
      </c>
      <c r="B1617">
        <v>19</v>
      </c>
      <c r="C1617">
        <v>48</v>
      </c>
      <c r="D1617" s="28">
        <v>13.3</v>
      </c>
      <c r="E1617" s="28">
        <v>53</v>
      </c>
      <c r="F1617">
        <v>2.9</v>
      </c>
      <c r="G1617">
        <v>4</v>
      </c>
      <c r="H1617">
        <v>3.9</v>
      </c>
      <c r="I1617">
        <v>13.3</v>
      </c>
      <c r="J1617">
        <v>10</v>
      </c>
      <c r="K1617">
        <v>982.6</v>
      </c>
      <c r="L1617">
        <v>1015.8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0.28000000000000003</v>
      </c>
      <c r="S1617" t="s">
        <v>20</v>
      </c>
      <c r="T1617">
        <v>0</v>
      </c>
      <c r="U1617">
        <v>1616</v>
      </c>
    </row>
    <row r="1618" spans="1:21">
      <c r="A1618" s="27">
        <v>42839.854861111096</v>
      </c>
      <c r="B1618">
        <v>19</v>
      </c>
      <c r="C1618">
        <v>48</v>
      </c>
      <c r="D1618" s="28">
        <v>13.3</v>
      </c>
      <c r="E1618" s="28">
        <v>52</v>
      </c>
      <c r="F1618">
        <v>5.4</v>
      </c>
      <c r="G1618">
        <v>7.9</v>
      </c>
      <c r="H1618">
        <v>3.7</v>
      </c>
      <c r="I1618">
        <v>13.3</v>
      </c>
      <c r="J1618">
        <v>31</v>
      </c>
      <c r="K1618">
        <v>982.6</v>
      </c>
      <c r="L1618">
        <v>1015.8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 t="s">
        <v>20</v>
      </c>
      <c r="T1618">
        <v>0</v>
      </c>
      <c r="U1618">
        <v>1617</v>
      </c>
    </row>
    <row r="1619" spans="1:21">
      <c r="A1619" s="27">
        <v>42839.856249999997</v>
      </c>
      <c r="B1619">
        <v>19</v>
      </c>
      <c r="C1619">
        <v>48</v>
      </c>
      <c r="D1619" s="28">
        <v>13.3</v>
      </c>
      <c r="E1619" s="28">
        <v>52</v>
      </c>
      <c r="F1619">
        <v>9.6999999999999993</v>
      </c>
      <c r="G1619">
        <v>11.9</v>
      </c>
      <c r="H1619">
        <v>3.7</v>
      </c>
      <c r="I1619">
        <v>13.3</v>
      </c>
      <c r="J1619">
        <v>23</v>
      </c>
      <c r="K1619">
        <v>982.5</v>
      </c>
      <c r="L1619">
        <v>1015.7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 t="s">
        <v>20</v>
      </c>
      <c r="T1619">
        <v>0</v>
      </c>
      <c r="U1619">
        <v>1618</v>
      </c>
    </row>
    <row r="1620" spans="1:21">
      <c r="A1620" s="27">
        <v>42839.857638888898</v>
      </c>
      <c r="B1620">
        <v>19</v>
      </c>
      <c r="C1620">
        <v>48</v>
      </c>
      <c r="D1620" s="28">
        <v>13.3</v>
      </c>
      <c r="E1620" s="28">
        <v>53</v>
      </c>
      <c r="F1620">
        <v>6.5</v>
      </c>
      <c r="G1620">
        <v>7.9</v>
      </c>
      <c r="H1620">
        <v>3.9</v>
      </c>
      <c r="I1620">
        <v>13.3</v>
      </c>
      <c r="J1620">
        <v>4</v>
      </c>
      <c r="K1620">
        <v>982.6</v>
      </c>
      <c r="L1620">
        <v>1015.8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 t="s">
        <v>20</v>
      </c>
      <c r="T1620">
        <v>0</v>
      </c>
      <c r="U1620">
        <v>1619</v>
      </c>
    </row>
    <row r="1621" spans="1:21">
      <c r="A1621" s="27">
        <v>42839.859027777798</v>
      </c>
      <c r="B1621">
        <v>19</v>
      </c>
      <c r="C1621">
        <v>49</v>
      </c>
      <c r="D1621" s="28">
        <v>13.2</v>
      </c>
      <c r="E1621" s="28">
        <v>53</v>
      </c>
      <c r="F1621">
        <v>4</v>
      </c>
      <c r="G1621">
        <v>7.9</v>
      </c>
      <c r="H1621">
        <v>3.8</v>
      </c>
      <c r="I1621">
        <v>13.2</v>
      </c>
      <c r="J1621">
        <v>17</v>
      </c>
      <c r="K1621">
        <v>982.6</v>
      </c>
      <c r="L1621">
        <v>1015.8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 t="s">
        <v>20</v>
      </c>
      <c r="T1621">
        <v>0</v>
      </c>
      <c r="U1621">
        <v>1620</v>
      </c>
    </row>
    <row r="1622" spans="1:21">
      <c r="A1622" s="27">
        <v>42839.860416666699</v>
      </c>
      <c r="B1622">
        <v>19</v>
      </c>
      <c r="C1622">
        <v>49</v>
      </c>
      <c r="D1622" s="28">
        <v>13.2</v>
      </c>
      <c r="E1622" s="28">
        <v>52</v>
      </c>
      <c r="F1622">
        <v>6.5</v>
      </c>
      <c r="G1622">
        <v>7.9</v>
      </c>
      <c r="H1622">
        <v>3.6</v>
      </c>
      <c r="I1622">
        <v>13.2</v>
      </c>
      <c r="J1622">
        <v>8</v>
      </c>
      <c r="K1622">
        <v>982.6</v>
      </c>
      <c r="L1622">
        <v>1015.8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 t="s">
        <v>20</v>
      </c>
      <c r="T1622">
        <v>0</v>
      </c>
      <c r="U1622">
        <v>1621</v>
      </c>
    </row>
    <row r="1623" spans="1:21">
      <c r="A1623" s="27">
        <v>42839.8618055556</v>
      </c>
      <c r="B1623">
        <v>19</v>
      </c>
      <c r="C1623">
        <v>49</v>
      </c>
      <c r="D1623" s="28">
        <v>13.2</v>
      </c>
      <c r="E1623" s="28">
        <v>52</v>
      </c>
      <c r="F1623">
        <v>5.8</v>
      </c>
      <c r="G1623">
        <v>7.9</v>
      </c>
      <c r="H1623">
        <v>3.6</v>
      </c>
      <c r="I1623">
        <v>13.2</v>
      </c>
      <c r="J1623">
        <v>23</v>
      </c>
      <c r="K1623">
        <v>982.5</v>
      </c>
      <c r="L1623">
        <v>1015.7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 t="s">
        <v>20</v>
      </c>
      <c r="T1623">
        <v>0</v>
      </c>
      <c r="U1623">
        <v>1622</v>
      </c>
    </row>
    <row r="1624" spans="1:21">
      <c r="A1624" s="27">
        <v>42839.863194444399</v>
      </c>
      <c r="B1624">
        <v>19</v>
      </c>
      <c r="C1624">
        <v>49</v>
      </c>
      <c r="D1624" s="28">
        <v>13.1</v>
      </c>
      <c r="E1624" s="28">
        <v>53</v>
      </c>
      <c r="F1624">
        <v>4.3</v>
      </c>
      <c r="G1624">
        <v>7.9</v>
      </c>
      <c r="H1624">
        <v>3.8</v>
      </c>
      <c r="I1624">
        <v>13.1</v>
      </c>
      <c r="J1624">
        <v>26</v>
      </c>
      <c r="K1624">
        <v>982.5</v>
      </c>
      <c r="L1624">
        <v>1015.7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 t="s">
        <v>20</v>
      </c>
      <c r="T1624">
        <v>0</v>
      </c>
      <c r="U1624">
        <v>1623</v>
      </c>
    </row>
    <row r="1625" spans="1:21">
      <c r="A1625" s="27">
        <v>42839.864583333299</v>
      </c>
      <c r="B1625">
        <v>19</v>
      </c>
      <c r="C1625">
        <v>49</v>
      </c>
      <c r="D1625" s="28">
        <v>13.1</v>
      </c>
      <c r="E1625" s="28">
        <v>53</v>
      </c>
      <c r="F1625">
        <v>4</v>
      </c>
      <c r="G1625">
        <v>7.9</v>
      </c>
      <c r="H1625">
        <v>3.8</v>
      </c>
      <c r="I1625">
        <v>13.1</v>
      </c>
      <c r="J1625">
        <v>11</v>
      </c>
      <c r="K1625">
        <v>982.7</v>
      </c>
      <c r="L1625">
        <v>1015.9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 t="s">
        <v>20</v>
      </c>
      <c r="T1625">
        <v>0</v>
      </c>
      <c r="U1625">
        <v>1624</v>
      </c>
    </row>
    <row r="1626" spans="1:21">
      <c r="A1626" s="27">
        <v>42839.8659722222</v>
      </c>
      <c r="B1626">
        <v>19</v>
      </c>
      <c r="C1626">
        <v>49</v>
      </c>
      <c r="D1626" s="28">
        <v>13</v>
      </c>
      <c r="E1626" s="28">
        <v>54</v>
      </c>
      <c r="F1626">
        <v>4</v>
      </c>
      <c r="G1626">
        <v>4</v>
      </c>
      <c r="H1626">
        <v>3.9</v>
      </c>
      <c r="I1626">
        <v>13</v>
      </c>
      <c r="J1626">
        <v>15</v>
      </c>
      <c r="K1626">
        <v>982.5</v>
      </c>
      <c r="L1626">
        <v>1015.7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 t="s">
        <v>20</v>
      </c>
      <c r="T1626">
        <v>0</v>
      </c>
      <c r="U1626">
        <v>1625</v>
      </c>
    </row>
    <row r="1627" spans="1:21">
      <c r="A1627" s="27">
        <v>42839.867361111101</v>
      </c>
      <c r="B1627">
        <v>19</v>
      </c>
      <c r="C1627">
        <v>49</v>
      </c>
      <c r="D1627" s="28">
        <v>13</v>
      </c>
      <c r="E1627" s="28">
        <v>54</v>
      </c>
      <c r="F1627">
        <v>2.2000000000000002</v>
      </c>
      <c r="G1627">
        <v>4</v>
      </c>
      <c r="H1627">
        <v>3.9</v>
      </c>
      <c r="I1627">
        <v>13</v>
      </c>
      <c r="J1627">
        <v>19</v>
      </c>
      <c r="K1627">
        <v>982.8</v>
      </c>
      <c r="L1627">
        <v>1016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 t="s">
        <v>20</v>
      </c>
      <c r="T1627">
        <v>0</v>
      </c>
      <c r="U1627">
        <v>1626</v>
      </c>
    </row>
    <row r="1628" spans="1:21">
      <c r="A1628" s="27">
        <v>42839.868750000001</v>
      </c>
      <c r="B1628">
        <v>19</v>
      </c>
      <c r="C1628">
        <v>49</v>
      </c>
      <c r="D1628" s="28">
        <v>12.9</v>
      </c>
      <c r="E1628" s="28">
        <v>55</v>
      </c>
      <c r="F1628">
        <v>1.8</v>
      </c>
      <c r="G1628">
        <v>4</v>
      </c>
      <c r="H1628">
        <v>4.0999999999999996</v>
      </c>
      <c r="I1628">
        <v>12.9</v>
      </c>
      <c r="J1628">
        <v>11</v>
      </c>
      <c r="K1628">
        <v>982.8</v>
      </c>
      <c r="L1628">
        <v>1016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 t="s">
        <v>20</v>
      </c>
      <c r="T1628">
        <v>0</v>
      </c>
      <c r="U1628">
        <v>1627</v>
      </c>
    </row>
    <row r="1629" spans="1:21">
      <c r="A1629" s="27">
        <v>42839.870138888902</v>
      </c>
      <c r="B1629">
        <v>19</v>
      </c>
      <c r="C1629">
        <v>49</v>
      </c>
      <c r="D1629" s="28">
        <v>12.9</v>
      </c>
      <c r="E1629" s="28">
        <v>55</v>
      </c>
      <c r="F1629">
        <v>0</v>
      </c>
      <c r="G1629">
        <v>0</v>
      </c>
      <c r="H1629">
        <v>4.0999999999999996</v>
      </c>
      <c r="I1629">
        <v>12.9</v>
      </c>
      <c r="J1629">
        <v>7</v>
      </c>
      <c r="K1629">
        <v>982.8</v>
      </c>
      <c r="L1629">
        <v>1016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 t="s">
        <v>20</v>
      </c>
      <c r="T1629">
        <v>0</v>
      </c>
      <c r="U1629">
        <v>1628</v>
      </c>
    </row>
    <row r="1630" spans="1:21">
      <c r="A1630" s="27">
        <v>42839.871527777803</v>
      </c>
      <c r="B1630">
        <v>19</v>
      </c>
      <c r="C1630">
        <v>49</v>
      </c>
      <c r="D1630" s="28">
        <v>12.8</v>
      </c>
      <c r="E1630" s="28">
        <v>55</v>
      </c>
      <c r="F1630">
        <v>4.3</v>
      </c>
      <c r="G1630">
        <v>7.9</v>
      </c>
      <c r="H1630">
        <v>4</v>
      </c>
      <c r="I1630">
        <v>12.8</v>
      </c>
      <c r="J1630">
        <v>53</v>
      </c>
      <c r="K1630">
        <v>982.9</v>
      </c>
      <c r="L1630">
        <v>1016.1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 t="s">
        <v>20</v>
      </c>
      <c r="T1630">
        <v>0</v>
      </c>
      <c r="U1630">
        <v>1629</v>
      </c>
    </row>
    <row r="1631" spans="1:21">
      <c r="A1631" s="27">
        <v>42839.872916666704</v>
      </c>
      <c r="B1631">
        <v>19</v>
      </c>
      <c r="C1631">
        <v>49</v>
      </c>
      <c r="D1631" s="28">
        <v>12.7</v>
      </c>
      <c r="E1631" s="28">
        <v>55</v>
      </c>
      <c r="F1631">
        <v>6.5</v>
      </c>
      <c r="G1631">
        <v>7.9</v>
      </c>
      <c r="H1631">
        <v>3.9</v>
      </c>
      <c r="I1631">
        <v>12.7</v>
      </c>
      <c r="J1631">
        <v>23</v>
      </c>
      <c r="K1631">
        <v>982.8</v>
      </c>
      <c r="L1631">
        <v>1016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 t="s">
        <v>20</v>
      </c>
      <c r="T1631">
        <v>0</v>
      </c>
      <c r="U1631">
        <v>1630</v>
      </c>
    </row>
    <row r="1632" spans="1:21">
      <c r="A1632" s="27">
        <v>42839.874305555597</v>
      </c>
      <c r="B1632">
        <v>19</v>
      </c>
      <c r="C1632">
        <v>49</v>
      </c>
      <c r="D1632" s="28">
        <v>12.7</v>
      </c>
      <c r="E1632" s="28">
        <v>55</v>
      </c>
      <c r="F1632">
        <v>4.3</v>
      </c>
      <c r="G1632">
        <v>7.9</v>
      </c>
      <c r="H1632">
        <v>3.9</v>
      </c>
      <c r="I1632">
        <v>12.7</v>
      </c>
      <c r="J1632">
        <v>19</v>
      </c>
      <c r="K1632">
        <v>983</v>
      </c>
      <c r="L1632">
        <v>1016.2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 t="s">
        <v>20</v>
      </c>
      <c r="T1632">
        <v>0</v>
      </c>
      <c r="U1632">
        <v>1631</v>
      </c>
    </row>
    <row r="1633" spans="1:21">
      <c r="A1633" s="27">
        <v>42839.875694444403</v>
      </c>
      <c r="B1633">
        <v>18.899999999999999</v>
      </c>
      <c r="C1633">
        <v>49</v>
      </c>
      <c r="D1633" s="28">
        <v>12.6</v>
      </c>
      <c r="E1633" s="28">
        <v>55</v>
      </c>
      <c r="F1633">
        <v>4</v>
      </c>
      <c r="G1633">
        <v>7.9</v>
      </c>
      <c r="H1633">
        <v>3.8</v>
      </c>
      <c r="I1633">
        <v>12.6</v>
      </c>
      <c r="J1633">
        <v>22</v>
      </c>
      <c r="K1633">
        <v>982.9</v>
      </c>
      <c r="L1633">
        <v>1016.1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 t="s">
        <v>20</v>
      </c>
      <c r="T1633">
        <v>0</v>
      </c>
      <c r="U1633">
        <v>1632</v>
      </c>
    </row>
    <row r="1634" spans="1:21">
      <c r="A1634" s="27">
        <v>42839.877083333296</v>
      </c>
      <c r="B1634">
        <v>18.899999999999999</v>
      </c>
      <c r="C1634">
        <v>49</v>
      </c>
      <c r="D1634" s="28">
        <v>12.5</v>
      </c>
      <c r="E1634" s="28">
        <v>55</v>
      </c>
      <c r="F1634">
        <v>1.4</v>
      </c>
      <c r="G1634">
        <v>4</v>
      </c>
      <c r="H1634">
        <v>3.7</v>
      </c>
      <c r="I1634">
        <v>12.5</v>
      </c>
      <c r="J1634">
        <v>9</v>
      </c>
      <c r="K1634">
        <v>983</v>
      </c>
      <c r="L1634">
        <v>1016.2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 t="s">
        <v>20</v>
      </c>
      <c r="T1634">
        <v>0</v>
      </c>
      <c r="U1634">
        <v>1633</v>
      </c>
    </row>
    <row r="1635" spans="1:21">
      <c r="A1635" s="27">
        <v>42839.878472222197</v>
      </c>
      <c r="B1635">
        <v>18.899999999999999</v>
      </c>
      <c r="C1635">
        <v>49</v>
      </c>
      <c r="D1635" s="28">
        <v>12.5</v>
      </c>
      <c r="E1635" s="28">
        <v>55</v>
      </c>
      <c r="F1635">
        <v>3.2</v>
      </c>
      <c r="G1635">
        <v>7.9</v>
      </c>
      <c r="H1635">
        <v>3.7</v>
      </c>
      <c r="I1635">
        <v>12.5</v>
      </c>
      <c r="J1635">
        <v>101</v>
      </c>
      <c r="K1635">
        <v>982.8</v>
      </c>
      <c r="L1635">
        <v>1016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 t="s">
        <v>20</v>
      </c>
      <c r="T1635">
        <v>0</v>
      </c>
      <c r="U1635">
        <v>1634</v>
      </c>
    </row>
    <row r="1636" spans="1:21">
      <c r="A1636" s="27">
        <v>42839.879861111098</v>
      </c>
      <c r="B1636">
        <v>18.899999999999999</v>
      </c>
      <c r="C1636">
        <v>49</v>
      </c>
      <c r="D1636" s="28">
        <v>12.4</v>
      </c>
      <c r="E1636" s="28">
        <v>55</v>
      </c>
      <c r="F1636">
        <v>5.8</v>
      </c>
      <c r="G1636">
        <v>7.9</v>
      </c>
      <c r="H1636">
        <v>3.6</v>
      </c>
      <c r="I1636">
        <v>12.4</v>
      </c>
      <c r="J1636">
        <v>16</v>
      </c>
      <c r="K1636">
        <v>982.9</v>
      </c>
      <c r="L1636">
        <v>1016.1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 t="s">
        <v>20</v>
      </c>
      <c r="T1636">
        <v>0</v>
      </c>
      <c r="U1636">
        <v>1635</v>
      </c>
    </row>
    <row r="1637" spans="1:21">
      <c r="A1637" s="27">
        <v>42839.881249999999</v>
      </c>
      <c r="B1637">
        <v>18.899999999999999</v>
      </c>
      <c r="C1637">
        <v>49</v>
      </c>
      <c r="D1637" s="28">
        <v>12.4</v>
      </c>
      <c r="E1637" s="28">
        <v>55</v>
      </c>
      <c r="F1637">
        <v>4.3</v>
      </c>
      <c r="G1637">
        <v>7.9</v>
      </c>
      <c r="H1637">
        <v>3.6</v>
      </c>
      <c r="I1637">
        <v>12.4</v>
      </c>
      <c r="J1637">
        <v>17</v>
      </c>
      <c r="K1637">
        <v>982.9</v>
      </c>
      <c r="L1637">
        <v>1016.1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 t="s">
        <v>20</v>
      </c>
      <c r="T1637">
        <v>0</v>
      </c>
      <c r="U1637">
        <v>1636</v>
      </c>
    </row>
    <row r="1638" spans="1:21">
      <c r="A1638" s="27">
        <v>42839.882638888899</v>
      </c>
      <c r="B1638">
        <v>18.899999999999999</v>
      </c>
      <c r="C1638">
        <v>49</v>
      </c>
      <c r="D1638" s="28">
        <v>12.3</v>
      </c>
      <c r="E1638" s="28">
        <v>55</v>
      </c>
      <c r="F1638">
        <v>2.2000000000000002</v>
      </c>
      <c r="G1638">
        <v>4</v>
      </c>
      <c r="H1638">
        <v>3.5</v>
      </c>
      <c r="I1638">
        <v>12.3</v>
      </c>
      <c r="J1638">
        <v>19</v>
      </c>
      <c r="K1638">
        <v>983</v>
      </c>
      <c r="L1638">
        <v>1016.2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 t="s">
        <v>20</v>
      </c>
      <c r="T1638">
        <v>0</v>
      </c>
      <c r="U1638">
        <v>1637</v>
      </c>
    </row>
    <row r="1639" spans="1:21">
      <c r="A1639" s="27">
        <v>42839.8840277778</v>
      </c>
      <c r="B1639">
        <v>18.899999999999999</v>
      </c>
      <c r="C1639">
        <v>49</v>
      </c>
      <c r="D1639" s="28">
        <v>12.2</v>
      </c>
      <c r="E1639" s="28">
        <v>55</v>
      </c>
      <c r="F1639">
        <v>2.9</v>
      </c>
      <c r="G1639">
        <v>4</v>
      </c>
      <c r="H1639">
        <v>3.4</v>
      </c>
      <c r="I1639">
        <v>12.2</v>
      </c>
      <c r="J1639">
        <v>19</v>
      </c>
      <c r="K1639">
        <v>983</v>
      </c>
      <c r="L1639">
        <v>1016.2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 t="s">
        <v>20</v>
      </c>
      <c r="T1639">
        <v>0</v>
      </c>
      <c r="U1639">
        <v>1638</v>
      </c>
    </row>
    <row r="1640" spans="1:21">
      <c r="A1640" s="27">
        <v>42839.885416666701</v>
      </c>
      <c r="B1640">
        <v>18.899999999999999</v>
      </c>
      <c r="C1640">
        <v>49</v>
      </c>
      <c r="D1640" s="28">
        <v>12.2</v>
      </c>
      <c r="E1640" s="28">
        <v>56</v>
      </c>
      <c r="F1640">
        <v>0.4</v>
      </c>
      <c r="G1640">
        <v>4</v>
      </c>
      <c r="H1640">
        <v>3.7</v>
      </c>
      <c r="I1640">
        <v>12.2</v>
      </c>
      <c r="J1640">
        <v>21</v>
      </c>
      <c r="K1640">
        <v>983.2</v>
      </c>
      <c r="L1640">
        <v>1016.4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 t="s">
        <v>20</v>
      </c>
      <c r="T1640">
        <v>0</v>
      </c>
      <c r="U1640">
        <v>1639</v>
      </c>
    </row>
    <row r="1641" spans="1:21">
      <c r="A1641" s="27">
        <v>42839.886805555601</v>
      </c>
      <c r="B1641">
        <v>18.899999999999999</v>
      </c>
      <c r="C1641">
        <v>49</v>
      </c>
      <c r="D1641" s="28">
        <v>12.1</v>
      </c>
      <c r="E1641" s="28">
        <v>56</v>
      </c>
      <c r="F1641">
        <v>0.4</v>
      </c>
      <c r="G1641">
        <v>4</v>
      </c>
      <c r="H1641">
        <v>3.6</v>
      </c>
      <c r="I1641">
        <v>12.1</v>
      </c>
      <c r="J1641">
        <v>17</v>
      </c>
      <c r="K1641">
        <v>982.9</v>
      </c>
      <c r="L1641">
        <v>1016.1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 t="s">
        <v>20</v>
      </c>
      <c r="T1641">
        <v>0</v>
      </c>
      <c r="U1641">
        <v>1640</v>
      </c>
    </row>
    <row r="1642" spans="1:21">
      <c r="A1642" s="27">
        <v>42839.8881944444</v>
      </c>
      <c r="B1642">
        <v>18.899999999999999</v>
      </c>
      <c r="C1642">
        <v>49</v>
      </c>
      <c r="D1642" s="28">
        <v>12.1</v>
      </c>
      <c r="E1642" s="28">
        <v>56</v>
      </c>
      <c r="F1642">
        <v>3.2</v>
      </c>
      <c r="G1642">
        <v>4</v>
      </c>
      <c r="H1642">
        <v>3.6</v>
      </c>
      <c r="I1642">
        <v>12.1</v>
      </c>
      <c r="J1642">
        <v>33</v>
      </c>
      <c r="K1642">
        <v>983</v>
      </c>
      <c r="L1642">
        <v>1016.2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 t="s">
        <v>20</v>
      </c>
      <c r="T1642">
        <v>0</v>
      </c>
      <c r="U1642">
        <v>1641</v>
      </c>
    </row>
    <row r="1643" spans="1:21">
      <c r="A1643" s="27">
        <v>42839.889583333301</v>
      </c>
      <c r="B1643">
        <v>18.899999999999999</v>
      </c>
      <c r="C1643">
        <v>49</v>
      </c>
      <c r="D1643" s="28">
        <v>12.1</v>
      </c>
      <c r="E1643" s="28">
        <v>57</v>
      </c>
      <c r="F1643">
        <v>0</v>
      </c>
      <c r="G1643">
        <v>0</v>
      </c>
      <c r="H1643">
        <v>3.9</v>
      </c>
      <c r="I1643">
        <v>12.1</v>
      </c>
      <c r="J1643">
        <v>15</v>
      </c>
      <c r="K1643">
        <v>983.1</v>
      </c>
      <c r="L1643">
        <v>1016.3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 t="s">
        <v>20</v>
      </c>
      <c r="T1643">
        <v>0</v>
      </c>
      <c r="U1643">
        <v>1642</v>
      </c>
    </row>
    <row r="1644" spans="1:21">
      <c r="A1644" s="27">
        <v>42839.890972222202</v>
      </c>
      <c r="B1644">
        <v>18.899999999999999</v>
      </c>
      <c r="C1644">
        <v>49</v>
      </c>
      <c r="D1644" s="28">
        <v>12</v>
      </c>
      <c r="E1644" s="28">
        <v>57</v>
      </c>
      <c r="F1644">
        <v>2.9</v>
      </c>
      <c r="G1644">
        <v>4</v>
      </c>
      <c r="H1644">
        <v>3.8</v>
      </c>
      <c r="I1644">
        <v>12</v>
      </c>
      <c r="J1644">
        <v>19</v>
      </c>
      <c r="K1644">
        <v>983.3</v>
      </c>
      <c r="L1644">
        <v>1016.5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 t="s">
        <v>20</v>
      </c>
      <c r="T1644">
        <v>0</v>
      </c>
      <c r="U1644">
        <v>1643</v>
      </c>
    </row>
    <row r="1645" spans="1:21">
      <c r="A1645" s="27">
        <v>42839.892361111102</v>
      </c>
      <c r="B1645">
        <v>18.899999999999999</v>
      </c>
      <c r="C1645">
        <v>49</v>
      </c>
      <c r="D1645" s="28">
        <v>12</v>
      </c>
      <c r="E1645" s="28">
        <v>57</v>
      </c>
      <c r="F1645">
        <v>0.4</v>
      </c>
      <c r="G1645">
        <v>4</v>
      </c>
      <c r="H1645">
        <v>3.8</v>
      </c>
      <c r="I1645">
        <v>12</v>
      </c>
      <c r="J1645">
        <v>6</v>
      </c>
      <c r="K1645">
        <v>983</v>
      </c>
      <c r="L1645">
        <v>1016.2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 t="s">
        <v>20</v>
      </c>
      <c r="T1645">
        <v>0</v>
      </c>
      <c r="U1645">
        <v>1644</v>
      </c>
    </row>
    <row r="1646" spans="1:21">
      <c r="A1646" s="27">
        <v>42839.893750000003</v>
      </c>
      <c r="B1646">
        <v>18.899999999999999</v>
      </c>
      <c r="C1646">
        <v>49</v>
      </c>
      <c r="D1646" s="28">
        <v>12</v>
      </c>
      <c r="E1646" s="28">
        <v>57</v>
      </c>
      <c r="F1646">
        <v>6.8</v>
      </c>
      <c r="G1646">
        <v>11.9</v>
      </c>
      <c r="H1646">
        <v>3.8</v>
      </c>
      <c r="I1646">
        <v>12</v>
      </c>
      <c r="J1646">
        <v>20</v>
      </c>
      <c r="K1646">
        <v>983.2</v>
      </c>
      <c r="L1646">
        <v>1016.4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 t="s">
        <v>20</v>
      </c>
      <c r="T1646">
        <v>0</v>
      </c>
      <c r="U1646">
        <v>1645</v>
      </c>
    </row>
    <row r="1647" spans="1:21">
      <c r="A1647" s="27">
        <v>42839.895138888904</v>
      </c>
      <c r="B1647">
        <v>18.899999999999999</v>
      </c>
      <c r="C1647">
        <v>49</v>
      </c>
      <c r="D1647" s="28">
        <v>11.9</v>
      </c>
      <c r="E1647" s="28">
        <v>57</v>
      </c>
      <c r="F1647">
        <v>3.2</v>
      </c>
      <c r="G1647">
        <v>4</v>
      </c>
      <c r="H1647">
        <v>3.7</v>
      </c>
      <c r="I1647">
        <v>11.9</v>
      </c>
      <c r="J1647">
        <v>25</v>
      </c>
      <c r="K1647">
        <v>983.4</v>
      </c>
      <c r="L1647">
        <v>1016.6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 t="s">
        <v>20</v>
      </c>
      <c r="T1647">
        <v>0</v>
      </c>
      <c r="U1647">
        <v>1646</v>
      </c>
    </row>
    <row r="1648" spans="1:21">
      <c r="A1648" s="27">
        <v>42839.896527777797</v>
      </c>
      <c r="B1648">
        <v>18.899999999999999</v>
      </c>
      <c r="C1648">
        <v>49</v>
      </c>
      <c r="D1648" s="28">
        <v>11.9</v>
      </c>
      <c r="E1648" s="28">
        <v>57</v>
      </c>
      <c r="F1648">
        <v>4.7</v>
      </c>
      <c r="G1648">
        <v>7.9</v>
      </c>
      <c r="H1648">
        <v>3.7</v>
      </c>
      <c r="I1648">
        <v>11.9</v>
      </c>
      <c r="J1648">
        <v>22</v>
      </c>
      <c r="K1648">
        <v>983.2</v>
      </c>
      <c r="L1648">
        <v>1016.4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 t="s">
        <v>20</v>
      </c>
      <c r="T1648">
        <v>0</v>
      </c>
      <c r="U1648">
        <v>1647</v>
      </c>
    </row>
    <row r="1649" spans="1:21">
      <c r="A1649" s="27">
        <v>42839.897916666698</v>
      </c>
      <c r="B1649">
        <v>18.899999999999999</v>
      </c>
      <c r="C1649">
        <v>49</v>
      </c>
      <c r="D1649" s="28">
        <v>11.9</v>
      </c>
      <c r="E1649" s="28">
        <v>57</v>
      </c>
      <c r="F1649">
        <v>4</v>
      </c>
      <c r="G1649">
        <v>7.9</v>
      </c>
      <c r="H1649">
        <v>3.7</v>
      </c>
      <c r="I1649">
        <v>11.9</v>
      </c>
      <c r="J1649">
        <v>15</v>
      </c>
      <c r="K1649">
        <v>983.3</v>
      </c>
      <c r="L1649">
        <v>1016.5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 t="s">
        <v>20</v>
      </c>
      <c r="T1649">
        <v>0</v>
      </c>
      <c r="U1649">
        <v>1648</v>
      </c>
    </row>
    <row r="1650" spans="1:21">
      <c r="A1650" s="27">
        <v>42839.899305555598</v>
      </c>
      <c r="B1650">
        <v>18.899999999999999</v>
      </c>
      <c r="C1650">
        <v>49</v>
      </c>
      <c r="D1650" s="28">
        <v>11.8</v>
      </c>
      <c r="E1650" s="28">
        <v>57</v>
      </c>
      <c r="F1650">
        <v>4</v>
      </c>
      <c r="G1650">
        <v>4</v>
      </c>
      <c r="H1650">
        <v>3.6</v>
      </c>
      <c r="I1650">
        <v>11.8</v>
      </c>
      <c r="J1650">
        <v>21</v>
      </c>
      <c r="K1650">
        <v>983.2</v>
      </c>
      <c r="L1650">
        <v>1016.4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 t="s">
        <v>20</v>
      </c>
      <c r="T1650">
        <v>0</v>
      </c>
      <c r="U1650">
        <v>1649</v>
      </c>
    </row>
    <row r="1651" spans="1:21">
      <c r="A1651" s="27">
        <v>42839.900694444397</v>
      </c>
      <c r="B1651">
        <v>18.899999999999999</v>
      </c>
      <c r="C1651">
        <v>49</v>
      </c>
      <c r="D1651" s="28">
        <v>11.8</v>
      </c>
      <c r="E1651" s="28">
        <v>57</v>
      </c>
      <c r="F1651">
        <v>2.2000000000000002</v>
      </c>
      <c r="G1651">
        <v>4</v>
      </c>
      <c r="H1651">
        <v>3.6</v>
      </c>
      <c r="I1651">
        <v>11.8</v>
      </c>
      <c r="J1651">
        <v>23</v>
      </c>
      <c r="K1651">
        <v>983.3</v>
      </c>
      <c r="L1651">
        <v>1016.5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 t="s">
        <v>20</v>
      </c>
      <c r="T1651">
        <v>0</v>
      </c>
      <c r="U1651">
        <v>1650</v>
      </c>
    </row>
    <row r="1652" spans="1:21">
      <c r="A1652" s="27">
        <v>42839.902083333298</v>
      </c>
      <c r="B1652">
        <v>18.899999999999999</v>
      </c>
      <c r="C1652">
        <v>49</v>
      </c>
      <c r="D1652" s="28">
        <v>11.8</v>
      </c>
      <c r="E1652" s="28">
        <v>57</v>
      </c>
      <c r="F1652">
        <v>1.8</v>
      </c>
      <c r="G1652">
        <v>4</v>
      </c>
      <c r="H1652">
        <v>3.6</v>
      </c>
      <c r="I1652">
        <v>11.8</v>
      </c>
      <c r="J1652">
        <v>20</v>
      </c>
      <c r="K1652">
        <v>983.1</v>
      </c>
      <c r="L1652">
        <v>1016.3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 t="s">
        <v>20</v>
      </c>
      <c r="T1652">
        <v>0</v>
      </c>
      <c r="U1652">
        <v>1651</v>
      </c>
    </row>
    <row r="1653" spans="1:21">
      <c r="A1653" s="27">
        <v>42839.903472222199</v>
      </c>
      <c r="B1653">
        <v>18.899999999999999</v>
      </c>
      <c r="C1653">
        <v>49</v>
      </c>
      <c r="D1653" s="28">
        <v>11.7</v>
      </c>
      <c r="E1653" s="28">
        <v>57</v>
      </c>
      <c r="F1653">
        <v>1.8</v>
      </c>
      <c r="G1653">
        <v>4</v>
      </c>
      <c r="H1653">
        <v>3.5</v>
      </c>
      <c r="I1653">
        <v>11.7</v>
      </c>
      <c r="J1653">
        <v>17</v>
      </c>
      <c r="K1653">
        <v>983.3</v>
      </c>
      <c r="L1653">
        <v>1016.5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 t="s">
        <v>20</v>
      </c>
      <c r="T1653">
        <v>0</v>
      </c>
      <c r="U1653">
        <v>1652</v>
      </c>
    </row>
    <row r="1654" spans="1:21">
      <c r="A1654" s="27">
        <v>42839.904861111099</v>
      </c>
      <c r="B1654">
        <v>18.899999999999999</v>
      </c>
      <c r="C1654">
        <v>49</v>
      </c>
      <c r="D1654" s="28">
        <v>11.7</v>
      </c>
      <c r="E1654" s="28">
        <v>58</v>
      </c>
      <c r="F1654">
        <v>1.8</v>
      </c>
      <c r="G1654">
        <v>4</v>
      </c>
      <c r="H1654">
        <v>3.7</v>
      </c>
      <c r="I1654">
        <v>11.7</v>
      </c>
      <c r="J1654">
        <v>10</v>
      </c>
      <c r="K1654">
        <v>983.3</v>
      </c>
      <c r="L1654">
        <v>1016.5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 t="s">
        <v>20</v>
      </c>
      <c r="T1654">
        <v>0</v>
      </c>
      <c r="U1654">
        <v>1653</v>
      </c>
    </row>
    <row r="1655" spans="1:21">
      <c r="A1655" s="27">
        <v>42839.90625</v>
      </c>
      <c r="B1655">
        <v>18.8</v>
      </c>
      <c r="C1655">
        <v>49</v>
      </c>
      <c r="D1655" s="28">
        <v>11.6</v>
      </c>
      <c r="E1655" s="28">
        <v>58</v>
      </c>
      <c r="F1655">
        <v>0.7</v>
      </c>
      <c r="G1655">
        <v>4</v>
      </c>
      <c r="H1655">
        <v>3.6</v>
      </c>
      <c r="I1655">
        <v>11.6</v>
      </c>
      <c r="J1655">
        <v>16</v>
      </c>
      <c r="K1655">
        <v>983.2</v>
      </c>
      <c r="L1655">
        <v>1016.4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 t="s">
        <v>20</v>
      </c>
      <c r="T1655">
        <v>0</v>
      </c>
      <c r="U1655">
        <v>1654</v>
      </c>
    </row>
    <row r="1656" spans="1:21">
      <c r="A1656" s="27">
        <v>42839.907638888901</v>
      </c>
      <c r="B1656">
        <v>18.8</v>
      </c>
      <c r="C1656">
        <v>49</v>
      </c>
      <c r="D1656" s="28">
        <v>11.6</v>
      </c>
      <c r="E1656" s="28">
        <v>58</v>
      </c>
      <c r="F1656">
        <v>0.7</v>
      </c>
      <c r="G1656">
        <v>4</v>
      </c>
      <c r="H1656">
        <v>3.6</v>
      </c>
      <c r="I1656">
        <v>11.6</v>
      </c>
      <c r="J1656">
        <v>18</v>
      </c>
      <c r="K1656">
        <v>983.4</v>
      </c>
      <c r="L1656">
        <v>1016.6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 t="s">
        <v>20</v>
      </c>
      <c r="T1656">
        <v>0</v>
      </c>
      <c r="U1656">
        <v>1655</v>
      </c>
    </row>
    <row r="1657" spans="1:21">
      <c r="A1657" s="27">
        <v>42839.909027777801</v>
      </c>
      <c r="B1657">
        <v>18.8</v>
      </c>
      <c r="C1657">
        <v>49</v>
      </c>
      <c r="D1657" s="28">
        <v>11.6</v>
      </c>
      <c r="E1657" s="28">
        <v>58</v>
      </c>
      <c r="F1657">
        <v>0.4</v>
      </c>
      <c r="G1657">
        <v>4</v>
      </c>
      <c r="H1657">
        <v>3.6</v>
      </c>
      <c r="I1657">
        <v>11.6</v>
      </c>
      <c r="J1657">
        <v>17</v>
      </c>
      <c r="K1657">
        <v>983.4</v>
      </c>
      <c r="L1657">
        <v>1016.6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 t="s">
        <v>20</v>
      </c>
      <c r="T1657">
        <v>0</v>
      </c>
      <c r="U1657">
        <v>1656</v>
      </c>
    </row>
    <row r="1658" spans="1:21">
      <c r="A1658" s="27">
        <v>42839.910416666702</v>
      </c>
      <c r="B1658">
        <v>18.8</v>
      </c>
      <c r="C1658">
        <v>49</v>
      </c>
      <c r="D1658" s="28">
        <v>11.5</v>
      </c>
      <c r="E1658" s="28">
        <v>58</v>
      </c>
      <c r="F1658">
        <v>0</v>
      </c>
      <c r="G1658">
        <v>0</v>
      </c>
      <c r="H1658">
        <v>3.5</v>
      </c>
      <c r="I1658">
        <v>11.5</v>
      </c>
      <c r="J1658">
        <v>11</v>
      </c>
      <c r="K1658">
        <v>983.2</v>
      </c>
      <c r="L1658">
        <v>1016.4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 t="s">
        <v>20</v>
      </c>
      <c r="T1658">
        <v>0</v>
      </c>
      <c r="U1658">
        <v>1657</v>
      </c>
    </row>
    <row r="1659" spans="1:21">
      <c r="A1659" s="27">
        <v>42839.911805555603</v>
      </c>
      <c r="B1659">
        <v>18.8</v>
      </c>
      <c r="C1659">
        <v>49</v>
      </c>
      <c r="D1659" s="28">
        <v>11.5</v>
      </c>
      <c r="E1659" s="28">
        <v>58</v>
      </c>
      <c r="F1659">
        <v>1.8</v>
      </c>
      <c r="G1659">
        <v>4</v>
      </c>
      <c r="H1659">
        <v>3.5</v>
      </c>
      <c r="I1659">
        <v>11.5</v>
      </c>
      <c r="J1659">
        <v>12</v>
      </c>
      <c r="K1659">
        <v>983.3</v>
      </c>
      <c r="L1659">
        <v>1016.5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 t="s">
        <v>20</v>
      </c>
      <c r="T1659">
        <v>0</v>
      </c>
      <c r="U1659">
        <v>1658</v>
      </c>
    </row>
    <row r="1660" spans="1:21">
      <c r="A1660" s="27">
        <v>42839.913194444402</v>
      </c>
      <c r="B1660">
        <v>18.8</v>
      </c>
      <c r="C1660">
        <v>49</v>
      </c>
      <c r="D1660" s="28">
        <v>11.5</v>
      </c>
      <c r="E1660" s="28">
        <v>58</v>
      </c>
      <c r="F1660">
        <v>4.3</v>
      </c>
      <c r="G1660">
        <v>7.9</v>
      </c>
      <c r="H1660">
        <v>3.5</v>
      </c>
      <c r="I1660">
        <v>11.5</v>
      </c>
      <c r="J1660">
        <v>13</v>
      </c>
      <c r="K1660">
        <v>983.2</v>
      </c>
      <c r="L1660">
        <v>1016.4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 t="s">
        <v>20</v>
      </c>
      <c r="T1660">
        <v>0</v>
      </c>
      <c r="U1660">
        <v>1659</v>
      </c>
    </row>
    <row r="1661" spans="1:21">
      <c r="A1661" s="27">
        <v>42839.914583333302</v>
      </c>
      <c r="B1661">
        <v>18.8</v>
      </c>
      <c r="C1661">
        <v>49</v>
      </c>
      <c r="D1661" s="28">
        <v>11.4</v>
      </c>
      <c r="E1661" s="28">
        <v>59</v>
      </c>
      <c r="F1661">
        <v>0.7</v>
      </c>
      <c r="G1661">
        <v>4</v>
      </c>
      <c r="H1661">
        <v>3.7</v>
      </c>
      <c r="I1661">
        <v>11.4</v>
      </c>
      <c r="J1661">
        <v>14</v>
      </c>
      <c r="K1661">
        <v>983.3</v>
      </c>
      <c r="L1661">
        <v>1016.5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 t="s">
        <v>20</v>
      </c>
      <c r="T1661">
        <v>0</v>
      </c>
      <c r="U1661">
        <v>1660</v>
      </c>
    </row>
    <row r="1662" spans="1:21">
      <c r="A1662" s="27">
        <v>42839.915972222203</v>
      </c>
      <c r="B1662">
        <v>18.8</v>
      </c>
      <c r="C1662">
        <v>49</v>
      </c>
      <c r="D1662" s="28">
        <v>11.4</v>
      </c>
      <c r="E1662" s="28">
        <v>59</v>
      </c>
      <c r="F1662">
        <v>1.4</v>
      </c>
      <c r="G1662">
        <v>4</v>
      </c>
      <c r="H1662">
        <v>3.7</v>
      </c>
      <c r="I1662">
        <v>11.4</v>
      </c>
      <c r="J1662">
        <v>22</v>
      </c>
      <c r="K1662">
        <v>983.4</v>
      </c>
      <c r="L1662">
        <v>1016.6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 t="s">
        <v>20</v>
      </c>
      <c r="T1662">
        <v>0</v>
      </c>
      <c r="U1662">
        <v>1661</v>
      </c>
    </row>
    <row r="1663" spans="1:21">
      <c r="A1663" s="27">
        <v>42839.917361111096</v>
      </c>
      <c r="B1663">
        <v>18.8</v>
      </c>
      <c r="C1663">
        <v>49</v>
      </c>
      <c r="D1663" s="28">
        <v>11.4</v>
      </c>
      <c r="E1663" s="28">
        <v>59</v>
      </c>
      <c r="F1663">
        <v>2.2000000000000002</v>
      </c>
      <c r="G1663">
        <v>4</v>
      </c>
      <c r="H1663">
        <v>3.7</v>
      </c>
      <c r="I1663">
        <v>11.4</v>
      </c>
      <c r="J1663">
        <v>19</v>
      </c>
      <c r="K1663">
        <v>983.3</v>
      </c>
      <c r="L1663">
        <v>1016.5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 t="s">
        <v>20</v>
      </c>
      <c r="T1663">
        <v>0</v>
      </c>
      <c r="U1663">
        <v>1662</v>
      </c>
    </row>
    <row r="1664" spans="1:21">
      <c r="A1664" s="27">
        <v>42839.918749999997</v>
      </c>
      <c r="B1664">
        <v>18.8</v>
      </c>
      <c r="C1664">
        <v>49</v>
      </c>
      <c r="D1664" s="28">
        <v>11.4</v>
      </c>
      <c r="E1664" s="28">
        <v>59</v>
      </c>
      <c r="F1664">
        <v>1.4</v>
      </c>
      <c r="G1664">
        <v>4</v>
      </c>
      <c r="H1664">
        <v>3.7</v>
      </c>
      <c r="I1664">
        <v>11.4</v>
      </c>
      <c r="J1664">
        <v>16</v>
      </c>
      <c r="K1664">
        <v>983.3</v>
      </c>
      <c r="L1664">
        <v>1016.5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 t="s">
        <v>20</v>
      </c>
      <c r="T1664">
        <v>0</v>
      </c>
      <c r="U1664">
        <v>1663</v>
      </c>
    </row>
    <row r="1665" spans="1:21">
      <c r="A1665" s="27">
        <v>42839.920138888898</v>
      </c>
      <c r="B1665">
        <v>18.8</v>
      </c>
      <c r="C1665">
        <v>49</v>
      </c>
      <c r="D1665" s="28">
        <v>11.3</v>
      </c>
      <c r="E1665" s="28">
        <v>59</v>
      </c>
      <c r="F1665">
        <v>0</v>
      </c>
      <c r="G1665">
        <v>0</v>
      </c>
      <c r="H1665">
        <v>3.6</v>
      </c>
      <c r="I1665">
        <v>11.3</v>
      </c>
      <c r="J1665">
        <v>18</v>
      </c>
      <c r="K1665">
        <v>983.3</v>
      </c>
      <c r="L1665">
        <v>1016.5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 t="s">
        <v>20</v>
      </c>
      <c r="T1665">
        <v>0</v>
      </c>
      <c r="U1665">
        <v>1664</v>
      </c>
    </row>
    <row r="1666" spans="1:21">
      <c r="A1666" s="27">
        <v>42839.921527777798</v>
      </c>
      <c r="B1666">
        <v>18.8</v>
      </c>
      <c r="C1666">
        <v>49</v>
      </c>
      <c r="D1666" s="28">
        <v>11.3</v>
      </c>
      <c r="E1666" s="28">
        <v>58</v>
      </c>
      <c r="F1666">
        <v>1.8</v>
      </c>
      <c r="G1666">
        <v>4</v>
      </c>
      <c r="H1666">
        <v>3.3</v>
      </c>
      <c r="I1666">
        <v>11.3</v>
      </c>
      <c r="J1666">
        <v>8</v>
      </c>
      <c r="K1666">
        <v>983.4</v>
      </c>
      <c r="L1666">
        <v>1016.6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 t="s">
        <v>20</v>
      </c>
      <c r="T1666">
        <v>0</v>
      </c>
      <c r="U1666">
        <v>1665</v>
      </c>
    </row>
    <row r="1667" spans="1:21">
      <c r="A1667" s="27">
        <v>42839.922916666699</v>
      </c>
      <c r="B1667">
        <v>18.8</v>
      </c>
      <c r="C1667">
        <v>49</v>
      </c>
      <c r="D1667" s="28">
        <v>11.3</v>
      </c>
      <c r="E1667" s="28">
        <v>59</v>
      </c>
      <c r="F1667">
        <v>2.2000000000000002</v>
      </c>
      <c r="G1667">
        <v>4</v>
      </c>
      <c r="H1667">
        <v>3.6</v>
      </c>
      <c r="I1667">
        <v>11.3</v>
      </c>
      <c r="J1667">
        <v>14</v>
      </c>
      <c r="K1667">
        <v>983.4</v>
      </c>
      <c r="L1667">
        <v>1016.6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 t="s">
        <v>20</v>
      </c>
      <c r="T1667">
        <v>0</v>
      </c>
      <c r="U1667">
        <v>1666</v>
      </c>
    </row>
    <row r="1668" spans="1:21">
      <c r="A1668" s="27">
        <v>42839.9243055556</v>
      </c>
      <c r="B1668">
        <v>18.8</v>
      </c>
      <c r="C1668">
        <v>49</v>
      </c>
      <c r="D1668" s="28">
        <v>11.3</v>
      </c>
      <c r="E1668" s="28">
        <v>59</v>
      </c>
      <c r="F1668">
        <v>0.7</v>
      </c>
      <c r="G1668">
        <v>4</v>
      </c>
      <c r="H1668">
        <v>3.6</v>
      </c>
      <c r="I1668">
        <v>11.3</v>
      </c>
      <c r="J1668">
        <v>16</v>
      </c>
      <c r="K1668">
        <v>983.3</v>
      </c>
      <c r="L1668">
        <v>1016.5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 t="s">
        <v>20</v>
      </c>
      <c r="T1668">
        <v>0</v>
      </c>
      <c r="U1668">
        <v>1667</v>
      </c>
    </row>
    <row r="1669" spans="1:21">
      <c r="A1669" s="27">
        <v>42839.925694444399</v>
      </c>
      <c r="B1669">
        <v>18.8</v>
      </c>
      <c r="C1669">
        <v>49</v>
      </c>
      <c r="D1669" s="28">
        <v>11.3</v>
      </c>
      <c r="E1669" s="28">
        <v>59</v>
      </c>
      <c r="F1669">
        <v>2.2000000000000002</v>
      </c>
      <c r="G1669">
        <v>4</v>
      </c>
      <c r="H1669">
        <v>3.6</v>
      </c>
      <c r="I1669">
        <v>11.3</v>
      </c>
      <c r="J1669">
        <v>22</v>
      </c>
      <c r="K1669">
        <v>983.3</v>
      </c>
      <c r="L1669">
        <v>1016.5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 t="s">
        <v>20</v>
      </c>
      <c r="T1669">
        <v>0</v>
      </c>
      <c r="U1669">
        <v>1668</v>
      </c>
    </row>
    <row r="1670" spans="1:21">
      <c r="A1670" s="27">
        <v>42839.927083333299</v>
      </c>
      <c r="B1670">
        <v>18.8</v>
      </c>
      <c r="C1670">
        <v>49</v>
      </c>
      <c r="D1670" s="28">
        <v>11.2</v>
      </c>
      <c r="E1670" s="28">
        <v>59</v>
      </c>
      <c r="F1670">
        <v>4</v>
      </c>
      <c r="G1670">
        <v>7.9</v>
      </c>
      <c r="H1670">
        <v>3.5</v>
      </c>
      <c r="I1670">
        <v>11.2</v>
      </c>
      <c r="J1670">
        <v>10</v>
      </c>
      <c r="K1670">
        <v>983.3</v>
      </c>
      <c r="L1670">
        <v>1016.5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 t="s">
        <v>20</v>
      </c>
      <c r="T1670">
        <v>0</v>
      </c>
      <c r="U1670">
        <v>1669</v>
      </c>
    </row>
    <row r="1671" spans="1:21">
      <c r="A1671" s="27">
        <v>42839.9284722222</v>
      </c>
      <c r="B1671">
        <v>18.8</v>
      </c>
      <c r="C1671">
        <v>49</v>
      </c>
      <c r="D1671" s="28">
        <v>11.2</v>
      </c>
      <c r="E1671" s="28">
        <v>59</v>
      </c>
      <c r="F1671">
        <v>2.9</v>
      </c>
      <c r="G1671">
        <v>4</v>
      </c>
      <c r="H1671">
        <v>3.5</v>
      </c>
      <c r="I1671">
        <v>11.2</v>
      </c>
      <c r="J1671">
        <v>25</v>
      </c>
      <c r="K1671">
        <v>983.4</v>
      </c>
      <c r="L1671">
        <v>1016.6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 t="s">
        <v>20</v>
      </c>
      <c r="T1671">
        <v>0</v>
      </c>
      <c r="U1671">
        <v>1670</v>
      </c>
    </row>
    <row r="1672" spans="1:21">
      <c r="A1672" s="27">
        <v>42839.929861111101</v>
      </c>
      <c r="B1672">
        <v>18.8</v>
      </c>
      <c r="C1672">
        <v>49</v>
      </c>
      <c r="D1672" s="28">
        <v>11.2</v>
      </c>
      <c r="E1672" s="28">
        <v>59</v>
      </c>
      <c r="F1672">
        <v>1.8</v>
      </c>
      <c r="G1672">
        <v>4</v>
      </c>
      <c r="H1672">
        <v>3.5</v>
      </c>
      <c r="I1672">
        <v>11.2</v>
      </c>
      <c r="J1672">
        <v>12</v>
      </c>
      <c r="K1672">
        <v>983.3</v>
      </c>
      <c r="L1672">
        <v>1016.5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 t="s">
        <v>20</v>
      </c>
      <c r="T1672">
        <v>0</v>
      </c>
      <c r="U1672">
        <v>1671</v>
      </c>
    </row>
    <row r="1673" spans="1:21">
      <c r="A1673" s="27">
        <v>42839.931250000001</v>
      </c>
      <c r="B1673">
        <v>18.7</v>
      </c>
      <c r="C1673">
        <v>49</v>
      </c>
      <c r="D1673" s="28">
        <v>11.2</v>
      </c>
      <c r="E1673" s="28">
        <v>60</v>
      </c>
      <c r="F1673">
        <v>0.4</v>
      </c>
      <c r="G1673">
        <v>4</v>
      </c>
      <c r="H1673">
        <v>3.7</v>
      </c>
      <c r="I1673">
        <v>11.2</v>
      </c>
      <c r="J1673">
        <v>46</v>
      </c>
      <c r="K1673">
        <v>983.5</v>
      </c>
      <c r="L1673">
        <v>1016.7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 t="s">
        <v>20</v>
      </c>
      <c r="T1673">
        <v>0</v>
      </c>
      <c r="U1673">
        <v>1672</v>
      </c>
    </row>
    <row r="1674" spans="1:21">
      <c r="A1674" s="27">
        <v>42839.932638888902</v>
      </c>
      <c r="B1674">
        <v>18.7</v>
      </c>
      <c r="C1674">
        <v>49</v>
      </c>
      <c r="D1674" s="28">
        <v>11.1</v>
      </c>
      <c r="E1674" s="28">
        <v>60</v>
      </c>
      <c r="F1674">
        <v>0</v>
      </c>
      <c r="G1674">
        <v>0</v>
      </c>
      <c r="H1674">
        <v>3.6</v>
      </c>
      <c r="I1674">
        <v>11.1</v>
      </c>
      <c r="J1674">
        <v>13</v>
      </c>
      <c r="K1674">
        <v>983.4</v>
      </c>
      <c r="L1674">
        <v>1016.6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 t="s">
        <v>20</v>
      </c>
      <c r="T1674">
        <v>0</v>
      </c>
      <c r="U1674">
        <v>1673</v>
      </c>
    </row>
    <row r="1675" spans="1:21">
      <c r="A1675" s="27">
        <v>42839.934027777803</v>
      </c>
      <c r="B1675">
        <v>18.7</v>
      </c>
      <c r="C1675">
        <v>49</v>
      </c>
      <c r="D1675" s="28">
        <v>11.1</v>
      </c>
      <c r="E1675" s="28">
        <v>61</v>
      </c>
      <c r="F1675">
        <v>0</v>
      </c>
      <c r="G1675">
        <v>0</v>
      </c>
      <c r="H1675">
        <v>3.9</v>
      </c>
      <c r="I1675">
        <v>11.1</v>
      </c>
      <c r="J1675">
        <v>17</v>
      </c>
      <c r="K1675">
        <v>983.2</v>
      </c>
      <c r="L1675">
        <v>1016.4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 t="s">
        <v>20</v>
      </c>
      <c r="T1675">
        <v>0</v>
      </c>
      <c r="U1675">
        <v>1674</v>
      </c>
    </row>
    <row r="1676" spans="1:21">
      <c r="A1676" s="27">
        <v>42839.935416666704</v>
      </c>
      <c r="B1676">
        <v>18.7</v>
      </c>
      <c r="C1676">
        <v>49</v>
      </c>
      <c r="D1676" s="28">
        <v>11.1</v>
      </c>
      <c r="E1676" s="28">
        <v>61</v>
      </c>
      <c r="F1676">
        <v>0</v>
      </c>
      <c r="G1676">
        <v>0</v>
      </c>
      <c r="H1676">
        <v>3.9</v>
      </c>
      <c r="I1676">
        <v>11.1</v>
      </c>
      <c r="J1676">
        <v>15</v>
      </c>
      <c r="K1676">
        <v>983.3</v>
      </c>
      <c r="L1676">
        <v>1016.5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 t="s">
        <v>20</v>
      </c>
      <c r="T1676">
        <v>0</v>
      </c>
      <c r="U1676">
        <v>1675</v>
      </c>
    </row>
    <row r="1677" spans="1:21">
      <c r="A1677" s="27">
        <v>42839.936805555597</v>
      </c>
      <c r="B1677">
        <v>18.7</v>
      </c>
      <c r="C1677">
        <v>49</v>
      </c>
      <c r="D1677" s="28">
        <v>11</v>
      </c>
      <c r="E1677" s="28">
        <v>61</v>
      </c>
      <c r="F1677">
        <v>0</v>
      </c>
      <c r="G1677">
        <v>0</v>
      </c>
      <c r="H1677">
        <v>3.8</v>
      </c>
      <c r="I1677">
        <v>11</v>
      </c>
      <c r="J1677">
        <v>19</v>
      </c>
      <c r="K1677">
        <v>983.5</v>
      </c>
      <c r="L1677">
        <v>1016.7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 t="s">
        <v>20</v>
      </c>
      <c r="T1677">
        <v>0</v>
      </c>
      <c r="U1677">
        <v>1676</v>
      </c>
    </row>
    <row r="1678" spans="1:21">
      <c r="A1678" s="27">
        <v>42839.938194444403</v>
      </c>
      <c r="B1678">
        <v>18.7</v>
      </c>
      <c r="C1678">
        <v>49</v>
      </c>
      <c r="D1678" s="28">
        <v>10.9</v>
      </c>
      <c r="E1678" s="28">
        <v>62</v>
      </c>
      <c r="F1678">
        <v>0.7</v>
      </c>
      <c r="G1678">
        <v>4</v>
      </c>
      <c r="H1678">
        <v>3.9</v>
      </c>
      <c r="I1678">
        <v>10.9</v>
      </c>
      <c r="J1678">
        <v>17</v>
      </c>
      <c r="K1678">
        <v>983.5</v>
      </c>
      <c r="L1678">
        <v>1016.7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 t="s">
        <v>20</v>
      </c>
      <c r="T1678">
        <v>0</v>
      </c>
      <c r="U1678">
        <v>1677</v>
      </c>
    </row>
    <row r="1679" spans="1:21">
      <c r="A1679" s="27">
        <v>42839.939583333296</v>
      </c>
      <c r="B1679">
        <v>18.7</v>
      </c>
      <c r="C1679">
        <v>49</v>
      </c>
      <c r="D1679" s="28">
        <v>10.9</v>
      </c>
      <c r="E1679" s="28">
        <v>61</v>
      </c>
      <c r="F1679">
        <v>0</v>
      </c>
      <c r="G1679">
        <v>0</v>
      </c>
      <c r="H1679">
        <v>3.7</v>
      </c>
      <c r="I1679">
        <v>10.9</v>
      </c>
      <c r="J1679">
        <v>17</v>
      </c>
      <c r="K1679">
        <v>983.6</v>
      </c>
      <c r="L1679">
        <v>1016.8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 t="s">
        <v>20</v>
      </c>
      <c r="T1679">
        <v>0</v>
      </c>
      <c r="U1679">
        <v>1678</v>
      </c>
    </row>
    <row r="1680" spans="1:21">
      <c r="A1680" s="27">
        <v>42839.940972222197</v>
      </c>
      <c r="B1680">
        <v>18.7</v>
      </c>
      <c r="C1680">
        <v>49</v>
      </c>
      <c r="D1680" s="28">
        <v>10.8</v>
      </c>
      <c r="E1680" s="28">
        <v>62</v>
      </c>
      <c r="F1680">
        <v>0.4</v>
      </c>
      <c r="G1680">
        <v>4</v>
      </c>
      <c r="H1680">
        <v>3.8</v>
      </c>
      <c r="I1680">
        <v>10.8</v>
      </c>
      <c r="J1680">
        <v>22</v>
      </c>
      <c r="K1680">
        <v>983.3</v>
      </c>
      <c r="L1680">
        <v>1016.5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 t="s">
        <v>20</v>
      </c>
      <c r="T1680">
        <v>0</v>
      </c>
      <c r="U1680">
        <v>1679</v>
      </c>
    </row>
    <row r="1681" spans="1:21">
      <c r="A1681" s="27">
        <v>42839.942361111098</v>
      </c>
      <c r="B1681">
        <v>18.7</v>
      </c>
      <c r="C1681">
        <v>49</v>
      </c>
      <c r="D1681" s="28">
        <v>10.8</v>
      </c>
      <c r="E1681" s="28">
        <v>62</v>
      </c>
      <c r="F1681">
        <v>0</v>
      </c>
      <c r="G1681">
        <v>0</v>
      </c>
      <c r="H1681">
        <v>3.8</v>
      </c>
      <c r="I1681">
        <v>10.8</v>
      </c>
      <c r="J1681">
        <v>12</v>
      </c>
      <c r="K1681">
        <v>983.4</v>
      </c>
      <c r="L1681">
        <v>1016.6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 t="s">
        <v>20</v>
      </c>
      <c r="T1681">
        <v>0</v>
      </c>
      <c r="U1681">
        <v>1680</v>
      </c>
    </row>
    <row r="1682" spans="1:21">
      <c r="A1682" s="27">
        <v>42839.943749999999</v>
      </c>
      <c r="B1682">
        <v>18.7</v>
      </c>
      <c r="C1682">
        <v>49</v>
      </c>
      <c r="D1682" s="28">
        <v>10.7</v>
      </c>
      <c r="E1682" s="28">
        <v>62</v>
      </c>
      <c r="F1682">
        <v>0.7</v>
      </c>
      <c r="G1682">
        <v>4</v>
      </c>
      <c r="H1682">
        <v>3.7</v>
      </c>
      <c r="I1682">
        <v>10.7</v>
      </c>
      <c r="J1682">
        <v>14</v>
      </c>
      <c r="K1682">
        <v>983.4</v>
      </c>
      <c r="L1682">
        <v>1016.6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 t="s">
        <v>20</v>
      </c>
      <c r="T1682">
        <v>0</v>
      </c>
      <c r="U1682">
        <v>1681</v>
      </c>
    </row>
    <row r="1683" spans="1:21">
      <c r="A1683" s="27">
        <v>42839.945138888899</v>
      </c>
      <c r="B1683">
        <v>18.7</v>
      </c>
      <c r="C1683">
        <v>49</v>
      </c>
      <c r="D1683" s="28">
        <v>10.6</v>
      </c>
      <c r="E1683" s="28">
        <v>62</v>
      </c>
      <c r="F1683">
        <v>0</v>
      </c>
      <c r="G1683">
        <v>0</v>
      </c>
      <c r="H1683">
        <v>3.6</v>
      </c>
      <c r="I1683">
        <v>10.6</v>
      </c>
      <c r="J1683">
        <v>17</v>
      </c>
      <c r="K1683">
        <v>983.4</v>
      </c>
      <c r="L1683">
        <v>1016.6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 t="s">
        <v>20</v>
      </c>
      <c r="T1683">
        <v>0</v>
      </c>
      <c r="U1683">
        <v>1682</v>
      </c>
    </row>
    <row r="1684" spans="1:21">
      <c r="A1684" s="27">
        <v>42839.9465277778</v>
      </c>
      <c r="B1684">
        <v>18.7</v>
      </c>
      <c r="C1684">
        <v>49</v>
      </c>
      <c r="D1684" s="28">
        <v>10.6</v>
      </c>
      <c r="E1684" s="28">
        <v>63</v>
      </c>
      <c r="F1684">
        <v>0</v>
      </c>
      <c r="G1684">
        <v>0</v>
      </c>
      <c r="H1684">
        <v>3.9</v>
      </c>
      <c r="I1684">
        <v>10.6</v>
      </c>
      <c r="J1684">
        <v>19</v>
      </c>
      <c r="K1684">
        <v>983.3</v>
      </c>
      <c r="L1684">
        <v>1016.5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 t="s">
        <v>20</v>
      </c>
      <c r="T1684">
        <v>0</v>
      </c>
      <c r="U1684">
        <v>1683</v>
      </c>
    </row>
    <row r="1685" spans="1:21">
      <c r="A1685" s="27">
        <v>42839.947916666701</v>
      </c>
      <c r="B1685">
        <v>18.7</v>
      </c>
      <c r="C1685">
        <v>49</v>
      </c>
      <c r="D1685" s="28">
        <v>10.5</v>
      </c>
      <c r="E1685" s="28">
        <v>63</v>
      </c>
      <c r="F1685">
        <v>0</v>
      </c>
      <c r="G1685">
        <v>0</v>
      </c>
      <c r="H1685">
        <v>3.8</v>
      </c>
      <c r="I1685">
        <v>10.5</v>
      </c>
      <c r="J1685">
        <v>17</v>
      </c>
      <c r="K1685">
        <v>983.5</v>
      </c>
      <c r="L1685">
        <v>1016.7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 t="s">
        <v>20</v>
      </c>
      <c r="T1685">
        <v>0</v>
      </c>
      <c r="U1685">
        <v>1684</v>
      </c>
    </row>
    <row r="1686" spans="1:21">
      <c r="A1686" s="27">
        <v>42839.949305555601</v>
      </c>
      <c r="B1686">
        <v>18.7</v>
      </c>
      <c r="C1686">
        <v>49</v>
      </c>
      <c r="D1686" s="28">
        <v>10.4</v>
      </c>
      <c r="E1686" s="28">
        <v>63</v>
      </c>
      <c r="F1686">
        <v>0</v>
      </c>
      <c r="G1686">
        <v>0</v>
      </c>
      <c r="H1686">
        <v>3.7</v>
      </c>
      <c r="I1686">
        <v>10.4</v>
      </c>
      <c r="J1686">
        <v>23</v>
      </c>
      <c r="K1686">
        <v>983.4</v>
      </c>
      <c r="L1686">
        <v>1016.6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 t="s">
        <v>20</v>
      </c>
      <c r="T1686">
        <v>0</v>
      </c>
      <c r="U1686">
        <v>1685</v>
      </c>
    </row>
    <row r="1687" spans="1:21">
      <c r="A1687" s="27">
        <v>42839.9506944444</v>
      </c>
      <c r="B1687">
        <v>18.600000000000001</v>
      </c>
      <c r="C1687">
        <v>49</v>
      </c>
      <c r="D1687" s="28">
        <v>10.4</v>
      </c>
      <c r="E1687" s="28">
        <v>63</v>
      </c>
      <c r="F1687">
        <v>0</v>
      </c>
      <c r="G1687">
        <v>0</v>
      </c>
      <c r="H1687">
        <v>3.7</v>
      </c>
      <c r="I1687">
        <v>10.4</v>
      </c>
      <c r="J1687">
        <v>24</v>
      </c>
      <c r="K1687">
        <v>983.4</v>
      </c>
      <c r="L1687">
        <v>1016.6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 t="s">
        <v>20</v>
      </c>
      <c r="T1687">
        <v>0</v>
      </c>
      <c r="U1687">
        <v>1686</v>
      </c>
    </row>
    <row r="1688" spans="1:21">
      <c r="A1688" s="27">
        <v>42839.952083333301</v>
      </c>
      <c r="B1688">
        <v>18.600000000000001</v>
      </c>
      <c r="C1688">
        <v>49</v>
      </c>
      <c r="D1688" s="28">
        <v>10.3</v>
      </c>
      <c r="E1688" s="28">
        <v>63</v>
      </c>
      <c r="F1688">
        <v>0</v>
      </c>
      <c r="G1688">
        <v>0</v>
      </c>
      <c r="H1688">
        <v>3.6</v>
      </c>
      <c r="I1688">
        <v>10.3</v>
      </c>
      <c r="J1688">
        <v>22</v>
      </c>
      <c r="K1688">
        <v>983.1</v>
      </c>
      <c r="L1688">
        <v>1016.3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 t="s">
        <v>20</v>
      </c>
      <c r="T1688">
        <v>0</v>
      </c>
      <c r="U1688">
        <v>1687</v>
      </c>
    </row>
    <row r="1689" spans="1:21">
      <c r="A1689" s="27">
        <v>42839.953472222202</v>
      </c>
      <c r="B1689">
        <v>18.600000000000001</v>
      </c>
      <c r="C1689">
        <v>49</v>
      </c>
      <c r="D1689" s="28">
        <v>10.199999999999999</v>
      </c>
      <c r="E1689" s="28">
        <v>63</v>
      </c>
      <c r="F1689">
        <v>0</v>
      </c>
      <c r="G1689">
        <v>0</v>
      </c>
      <c r="H1689">
        <v>3.5</v>
      </c>
      <c r="I1689">
        <v>10.199999999999999</v>
      </c>
      <c r="J1689">
        <v>24</v>
      </c>
      <c r="K1689">
        <v>983.3</v>
      </c>
      <c r="L1689">
        <v>1016.5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 t="s">
        <v>20</v>
      </c>
      <c r="T1689">
        <v>0</v>
      </c>
      <c r="U1689">
        <v>1688</v>
      </c>
    </row>
    <row r="1690" spans="1:21">
      <c r="A1690" s="27">
        <v>42839.954861111102</v>
      </c>
      <c r="B1690">
        <v>18.600000000000001</v>
      </c>
      <c r="C1690">
        <v>49</v>
      </c>
      <c r="D1690" s="28">
        <v>10.1</v>
      </c>
      <c r="E1690" s="28">
        <v>64</v>
      </c>
      <c r="F1690">
        <v>0</v>
      </c>
      <c r="G1690">
        <v>0</v>
      </c>
      <c r="H1690">
        <v>3.6</v>
      </c>
      <c r="I1690">
        <v>10.1</v>
      </c>
      <c r="J1690">
        <v>14</v>
      </c>
      <c r="K1690">
        <v>983.1</v>
      </c>
      <c r="L1690">
        <v>1016.3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 t="s">
        <v>20</v>
      </c>
      <c r="T1690">
        <v>0</v>
      </c>
      <c r="U1690">
        <v>1689</v>
      </c>
    </row>
    <row r="1691" spans="1:21">
      <c r="A1691" s="27">
        <v>42839.956250000003</v>
      </c>
      <c r="B1691">
        <v>18.600000000000001</v>
      </c>
      <c r="C1691">
        <v>49</v>
      </c>
      <c r="D1691" s="28">
        <v>10</v>
      </c>
      <c r="E1691" s="28">
        <v>64</v>
      </c>
      <c r="F1691">
        <v>0.4</v>
      </c>
      <c r="G1691">
        <v>4</v>
      </c>
      <c r="H1691">
        <v>3.5</v>
      </c>
      <c r="I1691">
        <v>10</v>
      </c>
      <c r="J1691">
        <v>25</v>
      </c>
      <c r="K1691">
        <v>983.3</v>
      </c>
      <c r="L1691">
        <v>1016.5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 t="s">
        <v>20</v>
      </c>
      <c r="T1691">
        <v>0</v>
      </c>
      <c r="U1691">
        <v>1690</v>
      </c>
    </row>
    <row r="1692" spans="1:21">
      <c r="A1692" s="27">
        <v>42839.957638888904</v>
      </c>
      <c r="B1692">
        <v>18.600000000000001</v>
      </c>
      <c r="C1692">
        <v>49</v>
      </c>
      <c r="D1692" s="28">
        <v>10</v>
      </c>
      <c r="E1692" s="28">
        <v>64</v>
      </c>
      <c r="F1692">
        <v>0.4</v>
      </c>
      <c r="G1692">
        <v>4</v>
      </c>
      <c r="H1692">
        <v>3.5</v>
      </c>
      <c r="I1692">
        <v>10</v>
      </c>
      <c r="J1692">
        <v>17</v>
      </c>
      <c r="K1692">
        <v>983.3</v>
      </c>
      <c r="L1692">
        <v>1016.5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 t="s">
        <v>20</v>
      </c>
      <c r="T1692">
        <v>0</v>
      </c>
      <c r="U1692">
        <v>1691</v>
      </c>
    </row>
    <row r="1693" spans="1:21">
      <c r="A1693" s="27">
        <v>42839.959027777797</v>
      </c>
      <c r="B1693">
        <v>18.600000000000001</v>
      </c>
      <c r="C1693">
        <v>49</v>
      </c>
      <c r="D1693" s="28">
        <v>9.9</v>
      </c>
      <c r="E1693" s="28">
        <v>64</v>
      </c>
      <c r="F1693">
        <v>0.7</v>
      </c>
      <c r="G1693">
        <v>4</v>
      </c>
      <c r="H1693">
        <v>3.4</v>
      </c>
      <c r="I1693">
        <v>9.9</v>
      </c>
      <c r="J1693">
        <v>24</v>
      </c>
      <c r="K1693">
        <v>983.2</v>
      </c>
      <c r="L1693">
        <v>1016.4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 t="s">
        <v>20</v>
      </c>
      <c r="T1693">
        <v>0</v>
      </c>
      <c r="U1693">
        <v>1692</v>
      </c>
    </row>
    <row r="1694" spans="1:21">
      <c r="A1694" s="27">
        <v>42839.960416666698</v>
      </c>
      <c r="B1694">
        <v>18.600000000000001</v>
      </c>
      <c r="C1694">
        <v>49</v>
      </c>
      <c r="D1694" s="28">
        <v>9.8000000000000007</v>
      </c>
      <c r="E1694" s="28">
        <v>65</v>
      </c>
      <c r="F1694">
        <v>0</v>
      </c>
      <c r="G1694">
        <v>0</v>
      </c>
      <c r="H1694">
        <v>3.5</v>
      </c>
      <c r="I1694">
        <v>9.8000000000000007</v>
      </c>
      <c r="J1694">
        <v>18</v>
      </c>
      <c r="K1694">
        <v>983.3</v>
      </c>
      <c r="L1694">
        <v>1016.5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 t="s">
        <v>20</v>
      </c>
      <c r="T1694">
        <v>0</v>
      </c>
      <c r="U1694">
        <v>1693</v>
      </c>
    </row>
    <row r="1695" spans="1:21">
      <c r="A1695" s="27">
        <v>42839.961805555598</v>
      </c>
      <c r="B1695">
        <v>18.600000000000001</v>
      </c>
      <c r="C1695">
        <v>49</v>
      </c>
      <c r="D1695" s="28">
        <v>9.8000000000000007</v>
      </c>
      <c r="E1695" s="28">
        <v>65</v>
      </c>
      <c r="F1695">
        <v>0</v>
      </c>
      <c r="G1695">
        <v>0</v>
      </c>
      <c r="H1695">
        <v>3.5</v>
      </c>
      <c r="I1695">
        <v>9.8000000000000007</v>
      </c>
      <c r="J1695">
        <v>23</v>
      </c>
      <c r="K1695">
        <v>983.3</v>
      </c>
      <c r="L1695">
        <v>1016.5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 t="s">
        <v>20</v>
      </c>
      <c r="T1695">
        <v>0</v>
      </c>
      <c r="U1695">
        <v>1694</v>
      </c>
    </row>
    <row r="1696" spans="1:21">
      <c r="A1696" s="27">
        <v>42839.963194444397</v>
      </c>
      <c r="B1696">
        <v>18.600000000000001</v>
      </c>
      <c r="C1696">
        <v>49</v>
      </c>
      <c r="D1696" s="28">
        <v>9.6999999999999993</v>
      </c>
      <c r="E1696" s="28">
        <v>65</v>
      </c>
      <c r="F1696">
        <v>0</v>
      </c>
      <c r="G1696">
        <v>0</v>
      </c>
      <c r="H1696">
        <v>3.5</v>
      </c>
      <c r="I1696">
        <v>9.6999999999999993</v>
      </c>
      <c r="J1696">
        <v>30</v>
      </c>
      <c r="K1696">
        <v>983.3</v>
      </c>
      <c r="L1696">
        <v>1016.5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 t="s">
        <v>20</v>
      </c>
      <c r="T1696">
        <v>0</v>
      </c>
      <c r="U1696">
        <v>1695</v>
      </c>
    </row>
    <row r="1697" spans="1:21">
      <c r="A1697" s="27">
        <v>42839.964583333298</v>
      </c>
      <c r="B1697">
        <v>18.600000000000001</v>
      </c>
      <c r="C1697">
        <v>49</v>
      </c>
      <c r="D1697" s="28">
        <v>9.6</v>
      </c>
      <c r="E1697" s="28">
        <v>65</v>
      </c>
      <c r="F1697">
        <v>0.4</v>
      </c>
      <c r="G1697">
        <v>4</v>
      </c>
      <c r="H1697">
        <v>3.4</v>
      </c>
      <c r="I1697">
        <v>9.6</v>
      </c>
      <c r="J1697">
        <v>18</v>
      </c>
      <c r="K1697">
        <v>983.4</v>
      </c>
      <c r="L1697">
        <v>1016.6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 t="s">
        <v>20</v>
      </c>
      <c r="T1697">
        <v>0</v>
      </c>
      <c r="U1697">
        <v>1696</v>
      </c>
    </row>
    <row r="1698" spans="1:21">
      <c r="A1698" s="27">
        <v>42839.965972222199</v>
      </c>
      <c r="B1698">
        <v>18.600000000000001</v>
      </c>
      <c r="C1698">
        <v>49</v>
      </c>
      <c r="D1698" s="28">
        <v>9.6</v>
      </c>
      <c r="E1698" s="28">
        <v>65</v>
      </c>
      <c r="F1698">
        <v>0</v>
      </c>
      <c r="G1698">
        <v>0</v>
      </c>
      <c r="H1698">
        <v>3.4</v>
      </c>
      <c r="I1698">
        <v>9.6</v>
      </c>
      <c r="J1698">
        <v>26</v>
      </c>
      <c r="K1698">
        <v>983.2</v>
      </c>
      <c r="L1698">
        <v>1016.4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 t="s">
        <v>20</v>
      </c>
      <c r="T1698">
        <v>0</v>
      </c>
      <c r="U1698">
        <v>1697</v>
      </c>
    </row>
    <row r="1699" spans="1:21">
      <c r="A1699" s="27">
        <v>42839.967361111099</v>
      </c>
      <c r="B1699">
        <v>18.600000000000001</v>
      </c>
      <c r="C1699">
        <v>49</v>
      </c>
      <c r="D1699" s="28">
        <v>9.5</v>
      </c>
      <c r="E1699" s="28">
        <v>65</v>
      </c>
      <c r="F1699">
        <v>1.4</v>
      </c>
      <c r="G1699">
        <v>4</v>
      </c>
      <c r="H1699">
        <v>3.3</v>
      </c>
      <c r="I1699">
        <v>9.5</v>
      </c>
      <c r="J1699">
        <v>21</v>
      </c>
      <c r="K1699">
        <v>983.1</v>
      </c>
      <c r="L1699">
        <v>1016.3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 t="s">
        <v>20</v>
      </c>
      <c r="T1699">
        <v>0</v>
      </c>
      <c r="U1699">
        <v>1698</v>
      </c>
    </row>
    <row r="1700" spans="1:21">
      <c r="A1700" s="27">
        <v>42839.96875</v>
      </c>
      <c r="B1700">
        <v>18.600000000000001</v>
      </c>
      <c r="C1700">
        <v>49</v>
      </c>
      <c r="D1700" s="28">
        <v>9.4</v>
      </c>
      <c r="E1700" s="28">
        <v>65</v>
      </c>
      <c r="F1700">
        <v>0</v>
      </c>
      <c r="G1700">
        <v>0</v>
      </c>
      <c r="H1700">
        <v>3.2</v>
      </c>
      <c r="I1700">
        <v>9.4</v>
      </c>
      <c r="J1700">
        <v>24</v>
      </c>
      <c r="K1700">
        <v>983.2</v>
      </c>
      <c r="L1700">
        <v>1016.4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 t="s">
        <v>20</v>
      </c>
      <c r="T1700">
        <v>0</v>
      </c>
      <c r="U1700">
        <v>1699</v>
      </c>
    </row>
    <row r="1701" spans="1:21">
      <c r="A1701" s="27">
        <v>42839.970138888901</v>
      </c>
      <c r="B1701">
        <v>18.5</v>
      </c>
      <c r="C1701">
        <v>49</v>
      </c>
      <c r="D1701" s="28">
        <v>9.4</v>
      </c>
      <c r="E1701" s="28">
        <v>65</v>
      </c>
      <c r="F1701">
        <v>0</v>
      </c>
      <c r="G1701">
        <v>0</v>
      </c>
      <c r="H1701">
        <v>3.2</v>
      </c>
      <c r="I1701">
        <v>9.4</v>
      </c>
      <c r="J1701">
        <v>27</v>
      </c>
      <c r="K1701">
        <v>983</v>
      </c>
      <c r="L1701">
        <v>1016.2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 t="s">
        <v>20</v>
      </c>
      <c r="T1701">
        <v>0</v>
      </c>
      <c r="U1701">
        <v>1700</v>
      </c>
    </row>
    <row r="1702" spans="1:21">
      <c r="A1702" s="27">
        <v>42839.971527777801</v>
      </c>
      <c r="B1702">
        <v>18.5</v>
      </c>
      <c r="C1702">
        <v>49</v>
      </c>
      <c r="D1702" s="28">
        <v>9.3000000000000007</v>
      </c>
      <c r="E1702" s="28">
        <v>65</v>
      </c>
      <c r="F1702">
        <v>0.4</v>
      </c>
      <c r="G1702">
        <v>4</v>
      </c>
      <c r="H1702">
        <v>3.1</v>
      </c>
      <c r="I1702">
        <v>9.3000000000000007</v>
      </c>
      <c r="J1702">
        <v>18</v>
      </c>
      <c r="K1702">
        <v>983.1</v>
      </c>
      <c r="L1702">
        <v>1016.3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 t="s">
        <v>20</v>
      </c>
      <c r="T1702">
        <v>0</v>
      </c>
      <c r="U1702">
        <v>1701</v>
      </c>
    </row>
    <row r="1703" spans="1:21">
      <c r="A1703" s="27">
        <v>42839.972916666702</v>
      </c>
      <c r="B1703">
        <v>18.5</v>
      </c>
      <c r="C1703">
        <v>49</v>
      </c>
      <c r="D1703" s="28">
        <v>9.3000000000000007</v>
      </c>
      <c r="E1703" s="28">
        <v>64</v>
      </c>
      <c r="F1703">
        <v>0</v>
      </c>
      <c r="G1703">
        <v>0</v>
      </c>
      <c r="H1703">
        <v>2.9</v>
      </c>
      <c r="I1703">
        <v>9.3000000000000007</v>
      </c>
      <c r="J1703">
        <v>14</v>
      </c>
      <c r="K1703">
        <v>983.2</v>
      </c>
      <c r="L1703">
        <v>1016.4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 t="s">
        <v>20</v>
      </c>
      <c r="T1703">
        <v>0</v>
      </c>
      <c r="U1703">
        <v>1702</v>
      </c>
    </row>
    <row r="1704" spans="1:21">
      <c r="A1704" s="27">
        <v>42839.974305555603</v>
      </c>
      <c r="B1704">
        <v>18.5</v>
      </c>
      <c r="C1704">
        <v>49</v>
      </c>
      <c r="D1704" s="28">
        <v>9.3000000000000007</v>
      </c>
      <c r="E1704" s="28">
        <v>64</v>
      </c>
      <c r="F1704">
        <v>0.4</v>
      </c>
      <c r="G1704">
        <v>4</v>
      </c>
      <c r="H1704">
        <v>2.9</v>
      </c>
      <c r="I1704">
        <v>9.3000000000000007</v>
      </c>
      <c r="J1704">
        <v>23</v>
      </c>
      <c r="K1704">
        <v>983.4</v>
      </c>
      <c r="L1704">
        <v>1016.6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 t="s">
        <v>20</v>
      </c>
      <c r="T1704">
        <v>0</v>
      </c>
      <c r="U1704">
        <v>1703</v>
      </c>
    </row>
    <row r="1705" spans="1:21">
      <c r="A1705" s="27">
        <v>42839.975694444402</v>
      </c>
      <c r="B1705">
        <v>18.5</v>
      </c>
      <c r="C1705">
        <v>49</v>
      </c>
      <c r="D1705" s="28">
        <v>9.1999999999999993</v>
      </c>
      <c r="E1705" s="28">
        <v>65</v>
      </c>
      <c r="F1705">
        <v>0.4</v>
      </c>
      <c r="G1705">
        <v>4</v>
      </c>
      <c r="H1705">
        <v>3</v>
      </c>
      <c r="I1705">
        <v>9.1999999999999993</v>
      </c>
      <c r="J1705">
        <v>73</v>
      </c>
      <c r="K1705">
        <v>983.3</v>
      </c>
      <c r="L1705">
        <v>1016.5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 t="s">
        <v>20</v>
      </c>
      <c r="T1705">
        <v>0</v>
      </c>
      <c r="U1705">
        <v>1704</v>
      </c>
    </row>
    <row r="1706" spans="1:21">
      <c r="A1706" s="27">
        <v>42839.977083333302</v>
      </c>
      <c r="B1706">
        <v>18.5</v>
      </c>
      <c r="C1706">
        <v>49</v>
      </c>
      <c r="D1706" s="28">
        <v>9.1999999999999993</v>
      </c>
      <c r="E1706" s="28">
        <v>65</v>
      </c>
      <c r="F1706">
        <v>0</v>
      </c>
      <c r="G1706">
        <v>0</v>
      </c>
      <c r="H1706">
        <v>3</v>
      </c>
      <c r="I1706">
        <v>9.1999999999999993</v>
      </c>
      <c r="J1706">
        <v>22</v>
      </c>
      <c r="K1706">
        <v>983.3</v>
      </c>
      <c r="L1706">
        <v>1016.5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 t="s">
        <v>20</v>
      </c>
      <c r="T1706">
        <v>0</v>
      </c>
      <c r="U1706">
        <v>1705</v>
      </c>
    </row>
    <row r="1707" spans="1:21">
      <c r="A1707" s="27">
        <v>42839.978472222203</v>
      </c>
      <c r="B1707">
        <v>18.5</v>
      </c>
      <c r="C1707">
        <v>49</v>
      </c>
      <c r="D1707" s="28">
        <v>9.1999999999999993</v>
      </c>
      <c r="E1707" s="28">
        <v>65</v>
      </c>
      <c r="F1707">
        <v>0</v>
      </c>
      <c r="G1707">
        <v>0</v>
      </c>
      <c r="H1707">
        <v>3</v>
      </c>
      <c r="I1707">
        <v>9.1999999999999993</v>
      </c>
      <c r="J1707">
        <v>24</v>
      </c>
      <c r="K1707">
        <v>983.2</v>
      </c>
      <c r="L1707">
        <v>1016.4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 t="s">
        <v>20</v>
      </c>
      <c r="T1707">
        <v>0</v>
      </c>
      <c r="U1707">
        <v>1706</v>
      </c>
    </row>
    <row r="1708" spans="1:21">
      <c r="A1708" s="27">
        <v>42839.979861111096</v>
      </c>
      <c r="B1708">
        <v>18.5</v>
      </c>
      <c r="C1708">
        <v>49</v>
      </c>
      <c r="D1708" s="28">
        <v>9.1999999999999993</v>
      </c>
      <c r="E1708" s="28">
        <v>65</v>
      </c>
      <c r="F1708">
        <v>1.8</v>
      </c>
      <c r="G1708">
        <v>4</v>
      </c>
      <c r="H1708">
        <v>3</v>
      </c>
      <c r="I1708">
        <v>9.1999999999999993</v>
      </c>
      <c r="J1708">
        <v>20</v>
      </c>
      <c r="K1708">
        <v>983.2</v>
      </c>
      <c r="L1708">
        <v>1016.4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 t="s">
        <v>20</v>
      </c>
      <c r="T1708">
        <v>0</v>
      </c>
      <c r="U1708">
        <v>1707</v>
      </c>
    </row>
    <row r="1709" spans="1:21">
      <c r="A1709" s="27">
        <v>42839.981249999997</v>
      </c>
      <c r="B1709">
        <v>18.5</v>
      </c>
      <c r="C1709">
        <v>49</v>
      </c>
      <c r="D1709" s="28">
        <v>9.1</v>
      </c>
      <c r="E1709" s="28">
        <v>65</v>
      </c>
      <c r="F1709">
        <v>1.4</v>
      </c>
      <c r="G1709">
        <v>4</v>
      </c>
      <c r="H1709">
        <v>2.9</v>
      </c>
      <c r="I1709">
        <v>9.1</v>
      </c>
      <c r="J1709">
        <v>25</v>
      </c>
      <c r="K1709">
        <v>983.3</v>
      </c>
      <c r="L1709">
        <v>1016.5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 t="s">
        <v>20</v>
      </c>
      <c r="T1709">
        <v>0</v>
      </c>
      <c r="U1709">
        <v>1708</v>
      </c>
    </row>
    <row r="1710" spans="1:21">
      <c r="A1710" s="27">
        <v>42839.982638888898</v>
      </c>
      <c r="B1710">
        <v>18.5</v>
      </c>
      <c r="C1710">
        <v>49</v>
      </c>
      <c r="D1710" s="28">
        <v>9.1</v>
      </c>
      <c r="E1710" s="28">
        <v>65</v>
      </c>
      <c r="F1710">
        <v>1.8</v>
      </c>
      <c r="G1710">
        <v>4</v>
      </c>
      <c r="H1710">
        <v>2.9</v>
      </c>
      <c r="I1710">
        <v>9.1</v>
      </c>
      <c r="J1710">
        <v>24</v>
      </c>
      <c r="K1710">
        <v>983.2</v>
      </c>
      <c r="L1710">
        <v>1016.4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 t="s">
        <v>20</v>
      </c>
      <c r="T1710">
        <v>0</v>
      </c>
      <c r="U1710">
        <v>1709</v>
      </c>
    </row>
    <row r="1711" spans="1:21">
      <c r="A1711" s="27">
        <v>42839.984027777798</v>
      </c>
      <c r="B1711">
        <v>18.5</v>
      </c>
      <c r="C1711">
        <v>49</v>
      </c>
      <c r="D1711" s="28">
        <v>9.1</v>
      </c>
      <c r="E1711" s="28">
        <v>65</v>
      </c>
      <c r="F1711">
        <v>0.7</v>
      </c>
      <c r="G1711">
        <v>4</v>
      </c>
      <c r="H1711">
        <v>2.9</v>
      </c>
      <c r="I1711">
        <v>9.1</v>
      </c>
      <c r="J1711">
        <v>25</v>
      </c>
      <c r="K1711">
        <v>983.2</v>
      </c>
      <c r="L1711">
        <v>1016.4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 t="s">
        <v>20</v>
      </c>
      <c r="T1711">
        <v>0</v>
      </c>
      <c r="U1711">
        <v>1710</v>
      </c>
    </row>
    <row r="1712" spans="1:21">
      <c r="A1712" s="27">
        <v>42839.985416666699</v>
      </c>
      <c r="B1712">
        <v>18.5</v>
      </c>
      <c r="C1712">
        <v>49</v>
      </c>
      <c r="D1712" s="28">
        <v>9.1</v>
      </c>
      <c r="E1712" s="28">
        <v>65</v>
      </c>
      <c r="F1712">
        <v>0.4</v>
      </c>
      <c r="G1712">
        <v>4</v>
      </c>
      <c r="H1712">
        <v>2.9</v>
      </c>
      <c r="I1712">
        <v>9.1</v>
      </c>
      <c r="J1712">
        <v>20</v>
      </c>
      <c r="K1712">
        <v>983.3</v>
      </c>
      <c r="L1712">
        <v>1016.5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 t="s">
        <v>20</v>
      </c>
      <c r="T1712">
        <v>0</v>
      </c>
      <c r="U1712">
        <v>1711</v>
      </c>
    </row>
    <row r="1713" spans="1:21">
      <c r="A1713" s="27">
        <v>42839.9868055556</v>
      </c>
      <c r="B1713">
        <v>18.5</v>
      </c>
      <c r="C1713">
        <v>49</v>
      </c>
      <c r="D1713" s="28">
        <v>9.1</v>
      </c>
      <c r="E1713" s="28">
        <v>65</v>
      </c>
      <c r="F1713">
        <v>0</v>
      </c>
      <c r="G1713">
        <v>0</v>
      </c>
      <c r="H1713">
        <v>2.9</v>
      </c>
      <c r="I1713">
        <v>9.1</v>
      </c>
      <c r="J1713">
        <v>28</v>
      </c>
      <c r="K1713">
        <v>983.1</v>
      </c>
      <c r="L1713">
        <v>1016.3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 t="s">
        <v>20</v>
      </c>
      <c r="T1713">
        <v>0</v>
      </c>
      <c r="U1713">
        <v>1712</v>
      </c>
    </row>
    <row r="1714" spans="1:21">
      <c r="A1714" s="27">
        <v>42839.988194444399</v>
      </c>
      <c r="B1714">
        <v>18.5</v>
      </c>
      <c r="C1714">
        <v>49</v>
      </c>
      <c r="D1714" s="28">
        <v>9.1</v>
      </c>
      <c r="E1714" s="28">
        <v>65</v>
      </c>
      <c r="F1714">
        <v>0.7</v>
      </c>
      <c r="G1714">
        <v>4</v>
      </c>
      <c r="H1714">
        <v>2.9</v>
      </c>
      <c r="I1714">
        <v>9.1</v>
      </c>
      <c r="J1714">
        <v>25</v>
      </c>
      <c r="K1714">
        <v>983.1</v>
      </c>
      <c r="L1714">
        <v>1016.3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 t="s">
        <v>20</v>
      </c>
      <c r="T1714">
        <v>0</v>
      </c>
      <c r="U1714">
        <v>1713</v>
      </c>
    </row>
    <row r="1715" spans="1:21">
      <c r="A1715" s="27">
        <v>42839.989583333299</v>
      </c>
      <c r="B1715">
        <v>18.5</v>
      </c>
      <c r="C1715">
        <v>49</v>
      </c>
      <c r="D1715" s="28">
        <v>9.1</v>
      </c>
      <c r="E1715" s="28">
        <v>65</v>
      </c>
      <c r="F1715">
        <v>0.4</v>
      </c>
      <c r="G1715">
        <v>4</v>
      </c>
      <c r="H1715">
        <v>2.9</v>
      </c>
      <c r="I1715">
        <v>9.1</v>
      </c>
      <c r="J1715">
        <v>26</v>
      </c>
      <c r="K1715">
        <v>983.2</v>
      </c>
      <c r="L1715">
        <v>1016.4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 t="s">
        <v>20</v>
      </c>
      <c r="T1715">
        <v>0</v>
      </c>
      <c r="U1715">
        <v>1714</v>
      </c>
    </row>
    <row r="1716" spans="1:21">
      <c r="A1716" s="27">
        <v>42839.9909722222</v>
      </c>
      <c r="B1716">
        <v>18.5</v>
      </c>
      <c r="C1716">
        <v>49</v>
      </c>
      <c r="D1716" s="28">
        <v>9</v>
      </c>
      <c r="E1716" s="28">
        <v>65</v>
      </c>
      <c r="F1716">
        <v>1.8</v>
      </c>
      <c r="G1716">
        <v>4</v>
      </c>
      <c r="H1716">
        <v>2.8</v>
      </c>
      <c r="I1716">
        <v>9</v>
      </c>
      <c r="J1716">
        <v>23</v>
      </c>
      <c r="K1716">
        <v>983.2</v>
      </c>
      <c r="L1716">
        <v>1016.4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 t="s">
        <v>20</v>
      </c>
      <c r="T1716">
        <v>0</v>
      </c>
      <c r="U1716">
        <v>1715</v>
      </c>
    </row>
    <row r="1717" spans="1:21">
      <c r="A1717" s="27">
        <v>42839.992361111101</v>
      </c>
      <c r="B1717">
        <v>18.399999999999999</v>
      </c>
      <c r="C1717">
        <v>49</v>
      </c>
      <c r="D1717" s="28">
        <v>9</v>
      </c>
      <c r="E1717" s="28">
        <v>65</v>
      </c>
      <c r="F1717">
        <v>1.8</v>
      </c>
      <c r="G1717">
        <v>4</v>
      </c>
      <c r="H1717">
        <v>2.8</v>
      </c>
      <c r="I1717">
        <v>9</v>
      </c>
      <c r="J1717">
        <v>23</v>
      </c>
      <c r="K1717">
        <v>983.1</v>
      </c>
      <c r="L1717">
        <v>1016.3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 t="s">
        <v>20</v>
      </c>
      <c r="T1717">
        <v>0</v>
      </c>
      <c r="U1717">
        <v>1716</v>
      </c>
    </row>
    <row r="1718" spans="1:21">
      <c r="A1718" s="27">
        <v>42839.993750000001</v>
      </c>
      <c r="B1718">
        <v>18.399999999999999</v>
      </c>
      <c r="C1718">
        <v>49</v>
      </c>
      <c r="D1718" s="28">
        <v>9</v>
      </c>
      <c r="E1718" s="28">
        <v>65</v>
      </c>
      <c r="F1718">
        <v>0</v>
      </c>
      <c r="G1718">
        <v>0</v>
      </c>
      <c r="H1718">
        <v>2.8</v>
      </c>
      <c r="I1718">
        <v>9</v>
      </c>
      <c r="J1718">
        <v>20</v>
      </c>
      <c r="K1718">
        <v>983.1</v>
      </c>
      <c r="L1718">
        <v>1016.3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 t="s">
        <v>20</v>
      </c>
      <c r="T1718">
        <v>0</v>
      </c>
      <c r="U1718">
        <v>1717</v>
      </c>
    </row>
    <row r="1719" spans="1:21">
      <c r="A1719" s="27">
        <v>42839.995138888902</v>
      </c>
      <c r="B1719">
        <v>18.399999999999999</v>
      </c>
      <c r="C1719">
        <v>49</v>
      </c>
      <c r="D1719" s="28">
        <v>9</v>
      </c>
      <c r="E1719" s="28">
        <v>65</v>
      </c>
      <c r="F1719">
        <v>1.4</v>
      </c>
      <c r="G1719">
        <v>4</v>
      </c>
      <c r="H1719">
        <v>2.8</v>
      </c>
      <c r="I1719">
        <v>9</v>
      </c>
      <c r="J1719">
        <v>15</v>
      </c>
      <c r="K1719">
        <v>983.2</v>
      </c>
      <c r="L1719">
        <v>1016.4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 t="s">
        <v>20</v>
      </c>
      <c r="T1719">
        <v>0</v>
      </c>
      <c r="U1719">
        <v>1718</v>
      </c>
    </row>
    <row r="1720" spans="1:21">
      <c r="A1720" s="27">
        <v>42839.996527777803</v>
      </c>
      <c r="B1720">
        <v>18.399999999999999</v>
      </c>
      <c r="C1720">
        <v>49</v>
      </c>
      <c r="D1720" s="28">
        <v>9</v>
      </c>
      <c r="E1720" s="28">
        <v>65</v>
      </c>
      <c r="F1720">
        <v>0</v>
      </c>
      <c r="G1720">
        <v>0</v>
      </c>
      <c r="H1720">
        <v>2.8</v>
      </c>
      <c r="I1720">
        <v>9</v>
      </c>
      <c r="J1720">
        <v>14</v>
      </c>
      <c r="K1720">
        <v>983.2</v>
      </c>
      <c r="L1720">
        <v>1016.4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 t="s">
        <v>20</v>
      </c>
      <c r="T1720">
        <v>0</v>
      </c>
      <c r="U1720">
        <v>1719</v>
      </c>
    </row>
    <row r="1721" spans="1:21">
      <c r="A1721" s="27">
        <v>42839.997916666704</v>
      </c>
      <c r="B1721">
        <v>18.399999999999999</v>
      </c>
      <c r="C1721">
        <v>49</v>
      </c>
      <c r="D1721" s="28">
        <v>9</v>
      </c>
      <c r="E1721" s="28">
        <v>65</v>
      </c>
      <c r="F1721">
        <v>0.4</v>
      </c>
      <c r="G1721">
        <v>4</v>
      </c>
      <c r="H1721">
        <v>2.8</v>
      </c>
      <c r="I1721">
        <v>9</v>
      </c>
      <c r="J1721">
        <v>12</v>
      </c>
      <c r="K1721">
        <v>983</v>
      </c>
      <c r="L1721">
        <v>1016.2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 t="s">
        <v>20</v>
      </c>
      <c r="T1721">
        <v>0</v>
      </c>
      <c r="U1721">
        <v>1720</v>
      </c>
    </row>
    <row r="1722" spans="1:21">
      <c r="A1722" s="27">
        <v>42839.999305555597</v>
      </c>
      <c r="B1722">
        <v>18.399999999999999</v>
      </c>
      <c r="C1722">
        <v>49</v>
      </c>
      <c r="D1722" s="28">
        <v>9</v>
      </c>
      <c r="E1722" s="28">
        <v>63</v>
      </c>
      <c r="F1722">
        <v>0.7</v>
      </c>
      <c r="G1722">
        <v>4</v>
      </c>
      <c r="H1722">
        <v>2.2999999999999998</v>
      </c>
      <c r="I1722">
        <v>9</v>
      </c>
      <c r="J1722">
        <v>26</v>
      </c>
      <c r="K1722">
        <v>983.3</v>
      </c>
      <c r="L1722">
        <v>1016.5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 t="s">
        <v>20</v>
      </c>
      <c r="T1722">
        <v>0</v>
      </c>
      <c r="U1722">
        <v>1721</v>
      </c>
    </row>
    <row r="1723" spans="1:21">
      <c r="A1723" s="27">
        <v>42840.000694444403</v>
      </c>
      <c r="B1723">
        <v>18.399999999999999</v>
      </c>
      <c r="C1723">
        <v>49</v>
      </c>
      <c r="D1723" s="28">
        <v>9</v>
      </c>
      <c r="E1723" s="28">
        <v>64</v>
      </c>
      <c r="F1723">
        <v>2.2000000000000002</v>
      </c>
      <c r="G1723">
        <v>4</v>
      </c>
      <c r="H1723">
        <v>2.6</v>
      </c>
      <c r="I1723">
        <v>9</v>
      </c>
      <c r="J1723">
        <v>19</v>
      </c>
      <c r="K1723">
        <v>983.3</v>
      </c>
      <c r="L1723">
        <v>1016.5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 t="s">
        <v>20</v>
      </c>
      <c r="T1723">
        <v>0</v>
      </c>
      <c r="U1723">
        <v>1722</v>
      </c>
    </row>
    <row r="1724" spans="1:21">
      <c r="A1724" s="27">
        <v>42840.002083333296</v>
      </c>
      <c r="B1724">
        <v>18.399999999999999</v>
      </c>
      <c r="C1724">
        <v>49</v>
      </c>
      <c r="D1724" s="28">
        <v>9</v>
      </c>
      <c r="E1724" s="28">
        <v>64</v>
      </c>
      <c r="F1724">
        <v>0.4</v>
      </c>
      <c r="G1724">
        <v>4</v>
      </c>
      <c r="H1724">
        <v>2.6</v>
      </c>
      <c r="I1724">
        <v>9</v>
      </c>
      <c r="J1724">
        <v>24</v>
      </c>
      <c r="K1724">
        <v>983.2</v>
      </c>
      <c r="L1724">
        <v>1016.4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 t="s">
        <v>20</v>
      </c>
      <c r="T1724">
        <v>0</v>
      </c>
      <c r="U1724">
        <v>1723</v>
      </c>
    </row>
    <row r="1725" spans="1:21">
      <c r="A1725" s="27">
        <v>42840.003472222197</v>
      </c>
      <c r="B1725">
        <v>18.399999999999999</v>
      </c>
      <c r="C1725">
        <v>49</v>
      </c>
      <c r="D1725" s="28">
        <v>9</v>
      </c>
      <c r="E1725" s="28">
        <v>64</v>
      </c>
      <c r="F1725">
        <v>0.7</v>
      </c>
      <c r="G1725">
        <v>4</v>
      </c>
      <c r="H1725">
        <v>2.6</v>
      </c>
      <c r="I1725">
        <v>9</v>
      </c>
      <c r="J1725">
        <v>19</v>
      </c>
      <c r="K1725">
        <v>983.2</v>
      </c>
      <c r="L1725">
        <v>1016.4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 t="s">
        <v>20</v>
      </c>
      <c r="T1725">
        <v>0</v>
      </c>
      <c r="U1725">
        <v>1724</v>
      </c>
    </row>
    <row r="1726" spans="1:21">
      <c r="A1726" s="27">
        <v>42840.004861111098</v>
      </c>
      <c r="B1726">
        <v>18.399999999999999</v>
      </c>
      <c r="C1726">
        <v>49</v>
      </c>
      <c r="D1726" s="28">
        <v>9</v>
      </c>
      <c r="E1726" s="28">
        <v>65</v>
      </c>
      <c r="F1726">
        <v>0</v>
      </c>
      <c r="G1726">
        <v>0</v>
      </c>
      <c r="H1726">
        <v>2.8</v>
      </c>
      <c r="I1726">
        <v>9</v>
      </c>
      <c r="J1726">
        <v>17</v>
      </c>
      <c r="K1726">
        <v>983.1</v>
      </c>
      <c r="L1726">
        <v>1016.3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 t="s">
        <v>20</v>
      </c>
      <c r="T1726">
        <v>0</v>
      </c>
      <c r="U1726">
        <v>1725</v>
      </c>
    </row>
    <row r="1727" spans="1:21">
      <c r="A1727" s="27">
        <v>42840.006249999999</v>
      </c>
      <c r="B1727">
        <v>18.399999999999999</v>
      </c>
      <c r="C1727">
        <v>49</v>
      </c>
      <c r="D1727" s="28">
        <v>9</v>
      </c>
      <c r="E1727" s="28">
        <v>65</v>
      </c>
      <c r="F1727">
        <v>0.7</v>
      </c>
      <c r="G1727">
        <v>4</v>
      </c>
      <c r="H1727">
        <v>2.8</v>
      </c>
      <c r="I1727">
        <v>9</v>
      </c>
      <c r="J1727">
        <v>20</v>
      </c>
      <c r="K1727">
        <v>983.3</v>
      </c>
      <c r="L1727">
        <v>1016.5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 t="s">
        <v>20</v>
      </c>
      <c r="T1727">
        <v>0</v>
      </c>
      <c r="U1727">
        <v>1726</v>
      </c>
    </row>
    <row r="1728" spans="1:21">
      <c r="A1728" s="27">
        <v>42840.007638888899</v>
      </c>
      <c r="B1728">
        <v>18.399999999999999</v>
      </c>
      <c r="C1728">
        <v>49</v>
      </c>
      <c r="D1728" s="28">
        <v>9.1</v>
      </c>
      <c r="E1728" s="28">
        <v>65</v>
      </c>
      <c r="F1728">
        <v>0.4</v>
      </c>
      <c r="G1728">
        <v>4</v>
      </c>
      <c r="H1728">
        <v>2.9</v>
      </c>
      <c r="I1728">
        <v>9.1</v>
      </c>
      <c r="J1728">
        <v>29</v>
      </c>
      <c r="K1728">
        <v>983.3</v>
      </c>
      <c r="L1728">
        <v>1016.5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 t="s">
        <v>20</v>
      </c>
      <c r="T1728">
        <v>0</v>
      </c>
      <c r="U1728">
        <v>1727</v>
      </c>
    </row>
    <row r="1729" spans="1:21">
      <c r="A1729" s="27">
        <v>42840.0090277778</v>
      </c>
      <c r="B1729">
        <v>18.399999999999999</v>
      </c>
      <c r="C1729">
        <v>49</v>
      </c>
      <c r="D1729" s="28">
        <v>9.1</v>
      </c>
      <c r="E1729" s="28">
        <v>65</v>
      </c>
      <c r="F1729">
        <v>2.2000000000000002</v>
      </c>
      <c r="G1729">
        <v>4</v>
      </c>
      <c r="H1729">
        <v>2.9</v>
      </c>
      <c r="I1729">
        <v>9.1</v>
      </c>
      <c r="J1729">
        <v>19</v>
      </c>
      <c r="K1729">
        <v>983.5</v>
      </c>
      <c r="L1729">
        <v>1016.7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 t="s">
        <v>20</v>
      </c>
      <c r="T1729">
        <v>0</v>
      </c>
      <c r="U1729">
        <v>1728</v>
      </c>
    </row>
    <row r="1730" spans="1:21">
      <c r="A1730" s="27">
        <v>42840.010416666701</v>
      </c>
      <c r="B1730">
        <v>18.399999999999999</v>
      </c>
      <c r="C1730">
        <v>49</v>
      </c>
      <c r="D1730" s="28">
        <v>9</v>
      </c>
      <c r="E1730" s="28">
        <v>65</v>
      </c>
      <c r="F1730">
        <v>1.8</v>
      </c>
      <c r="G1730">
        <v>4</v>
      </c>
      <c r="H1730">
        <v>2.8</v>
      </c>
      <c r="I1730">
        <v>9</v>
      </c>
      <c r="J1730">
        <v>10</v>
      </c>
      <c r="K1730">
        <v>983.3</v>
      </c>
      <c r="L1730">
        <v>1016.5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 t="s">
        <v>20</v>
      </c>
      <c r="T1730">
        <v>0</v>
      </c>
      <c r="U1730">
        <v>1729</v>
      </c>
    </row>
    <row r="1731" spans="1:21">
      <c r="A1731" s="27">
        <v>42840.011805555601</v>
      </c>
      <c r="B1731">
        <v>18.399999999999999</v>
      </c>
      <c r="C1731">
        <v>49</v>
      </c>
      <c r="D1731" s="28">
        <v>9</v>
      </c>
      <c r="E1731" s="28">
        <v>65</v>
      </c>
      <c r="F1731">
        <v>0.4</v>
      </c>
      <c r="G1731">
        <v>4</v>
      </c>
      <c r="H1731">
        <v>2.8</v>
      </c>
      <c r="I1731">
        <v>9</v>
      </c>
      <c r="J1731">
        <v>13</v>
      </c>
      <c r="K1731">
        <v>983.3</v>
      </c>
      <c r="L1731">
        <v>1016.5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 t="s">
        <v>20</v>
      </c>
      <c r="T1731">
        <v>0</v>
      </c>
      <c r="U1731">
        <v>1730</v>
      </c>
    </row>
    <row r="1732" spans="1:21">
      <c r="A1732" s="27">
        <v>42840.0131944444</v>
      </c>
      <c r="B1732">
        <v>18.399999999999999</v>
      </c>
      <c r="C1732">
        <v>49</v>
      </c>
      <c r="D1732" s="28">
        <v>9</v>
      </c>
      <c r="E1732" s="28">
        <v>65</v>
      </c>
      <c r="F1732">
        <v>1.4</v>
      </c>
      <c r="G1732">
        <v>4</v>
      </c>
      <c r="H1732">
        <v>2.8</v>
      </c>
      <c r="I1732">
        <v>9</v>
      </c>
      <c r="J1732">
        <v>28</v>
      </c>
      <c r="K1732">
        <v>983.5</v>
      </c>
      <c r="L1732">
        <v>1016.7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 t="s">
        <v>20</v>
      </c>
      <c r="T1732">
        <v>0</v>
      </c>
      <c r="U1732">
        <v>1731</v>
      </c>
    </row>
    <row r="1733" spans="1:21">
      <c r="A1733" s="27">
        <v>42840.014583333301</v>
      </c>
      <c r="B1733">
        <v>18.399999999999999</v>
      </c>
      <c r="C1733">
        <v>49</v>
      </c>
      <c r="D1733" s="28">
        <v>9</v>
      </c>
      <c r="E1733" s="28">
        <v>65</v>
      </c>
      <c r="F1733">
        <v>0</v>
      </c>
      <c r="G1733">
        <v>0</v>
      </c>
      <c r="H1733">
        <v>2.8</v>
      </c>
      <c r="I1733">
        <v>9</v>
      </c>
      <c r="J1733">
        <v>22</v>
      </c>
      <c r="K1733">
        <v>983.3</v>
      </c>
      <c r="L1733">
        <v>1016.5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 t="s">
        <v>20</v>
      </c>
      <c r="T1733">
        <v>0</v>
      </c>
      <c r="U1733">
        <v>1732</v>
      </c>
    </row>
    <row r="1734" spans="1:21">
      <c r="A1734" s="27">
        <v>42840.015972222202</v>
      </c>
      <c r="B1734">
        <v>18.399999999999999</v>
      </c>
      <c r="C1734">
        <v>49</v>
      </c>
      <c r="D1734" s="28">
        <v>9</v>
      </c>
      <c r="E1734" s="28">
        <v>65</v>
      </c>
      <c r="F1734">
        <v>1.8</v>
      </c>
      <c r="G1734">
        <v>4</v>
      </c>
      <c r="H1734">
        <v>2.8</v>
      </c>
      <c r="I1734">
        <v>9</v>
      </c>
      <c r="J1734">
        <v>28</v>
      </c>
      <c r="K1734">
        <v>983.3</v>
      </c>
      <c r="L1734">
        <v>1016.5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 t="s">
        <v>20</v>
      </c>
      <c r="T1734">
        <v>0</v>
      </c>
      <c r="U1734">
        <v>1733</v>
      </c>
    </row>
    <row r="1735" spans="1:21">
      <c r="A1735" s="27">
        <v>42840.017361111102</v>
      </c>
      <c r="B1735">
        <v>18.399999999999999</v>
      </c>
      <c r="C1735">
        <v>49</v>
      </c>
      <c r="D1735" s="28">
        <v>9</v>
      </c>
      <c r="E1735" s="28">
        <v>66</v>
      </c>
      <c r="F1735">
        <v>0.4</v>
      </c>
      <c r="G1735">
        <v>4</v>
      </c>
      <c r="H1735">
        <v>3</v>
      </c>
      <c r="I1735">
        <v>9</v>
      </c>
      <c r="J1735">
        <v>21</v>
      </c>
      <c r="K1735">
        <v>983.4</v>
      </c>
      <c r="L1735">
        <v>1016.6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 t="s">
        <v>20</v>
      </c>
      <c r="T1735">
        <v>0</v>
      </c>
      <c r="U1735">
        <v>1734</v>
      </c>
    </row>
    <row r="1736" spans="1:21">
      <c r="A1736" s="27">
        <v>42840.018750000003</v>
      </c>
      <c r="B1736">
        <v>18.3</v>
      </c>
      <c r="C1736">
        <v>49</v>
      </c>
      <c r="D1736" s="28">
        <v>9</v>
      </c>
      <c r="E1736" s="28">
        <v>66</v>
      </c>
      <c r="F1736">
        <v>1.8</v>
      </c>
      <c r="G1736">
        <v>4</v>
      </c>
      <c r="H1736">
        <v>3</v>
      </c>
      <c r="I1736">
        <v>9</v>
      </c>
      <c r="J1736">
        <v>15</v>
      </c>
      <c r="K1736">
        <v>983.3</v>
      </c>
      <c r="L1736">
        <v>1016.5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 t="s">
        <v>20</v>
      </c>
      <c r="T1736">
        <v>0</v>
      </c>
      <c r="U1736">
        <v>1735</v>
      </c>
    </row>
    <row r="1737" spans="1:21">
      <c r="A1737" s="27">
        <v>42840.020138888904</v>
      </c>
      <c r="B1737">
        <v>18.3</v>
      </c>
      <c r="C1737">
        <v>49</v>
      </c>
      <c r="D1737" s="28">
        <v>9</v>
      </c>
      <c r="E1737" s="28">
        <v>66</v>
      </c>
      <c r="F1737">
        <v>1.4</v>
      </c>
      <c r="G1737">
        <v>4</v>
      </c>
      <c r="H1737">
        <v>3</v>
      </c>
      <c r="I1737">
        <v>9</v>
      </c>
      <c r="J1737">
        <v>60</v>
      </c>
      <c r="K1737">
        <v>983.3</v>
      </c>
      <c r="L1737">
        <v>1016.5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 t="s">
        <v>20</v>
      </c>
      <c r="T1737">
        <v>0</v>
      </c>
      <c r="U1737">
        <v>1736</v>
      </c>
    </row>
    <row r="1738" spans="1:21">
      <c r="A1738" s="27">
        <v>42840.021527777797</v>
      </c>
      <c r="B1738">
        <v>18.3</v>
      </c>
      <c r="C1738">
        <v>49</v>
      </c>
      <c r="D1738" s="28">
        <v>8.9</v>
      </c>
      <c r="E1738" s="28">
        <v>66</v>
      </c>
      <c r="F1738">
        <v>1.8</v>
      </c>
      <c r="G1738">
        <v>4</v>
      </c>
      <c r="H1738">
        <v>2.9</v>
      </c>
      <c r="I1738">
        <v>8.9</v>
      </c>
      <c r="J1738">
        <v>22</v>
      </c>
      <c r="K1738">
        <v>983.3</v>
      </c>
      <c r="L1738">
        <v>1016.5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 t="s">
        <v>20</v>
      </c>
      <c r="T1738">
        <v>0</v>
      </c>
      <c r="U1738">
        <v>1737</v>
      </c>
    </row>
    <row r="1739" spans="1:21">
      <c r="A1739" s="27">
        <v>42840.022916666698</v>
      </c>
      <c r="B1739">
        <v>18.3</v>
      </c>
      <c r="C1739">
        <v>49</v>
      </c>
      <c r="D1739" s="28">
        <v>8.9</v>
      </c>
      <c r="E1739" s="28">
        <v>66</v>
      </c>
      <c r="F1739">
        <v>0</v>
      </c>
      <c r="G1739">
        <v>0</v>
      </c>
      <c r="H1739">
        <v>2.9</v>
      </c>
      <c r="I1739">
        <v>8.9</v>
      </c>
      <c r="J1739">
        <v>20</v>
      </c>
      <c r="K1739">
        <v>983.4</v>
      </c>
      <c r="L1739">
        <v>1016.6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 t="s">
        <v>20</v>
      </c>
      <c r="T1739">
        <v>0</v>
      </c>
      <c r="U1739">
        <v>1738</v>
      </c>
    </row>
    <row r="1740" spans="1:21">
      <c r="A1740" s="27">
        <v>42840.024305555598</v>
      </c>
      <c r="B1740">
        <v>18.3</v>
      </c>
      <c r="C1740">
        <v>49</v>
      </c>
      <c r="D1740" s="28">
        <v>8.8000000000000007</v>
      </c>
      <c r="E1740" s="28">
        <v>66</v>
      </c>
      <c r="F1740">
        <v>0</v>
      </c>
      <c r="G1740">
        <v>0</v>
      </c>
      <c r="H1740">
        <v>2.8</v>
      </c>
      <c r="I1740">
        <v>8.8000000000000007</v>
      </c>
      <c r="J1740">
        <v>14</v>
      </c>
      <c r="K1740">
        <v>983.2</v>
      </c>
      <c r="L1740">
        <v>1016.4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 t="s">
        <v>20</v>
      </c>
      <c r="T1740">
        <v>0</v>
      </c>
      <c r="U1740">
        <v>1739</v>
      </c>
    </row>
    <row r="1741" spans="1:21">
      <c r="A1741" s="27">
        <v>42840.025694444397</v>
      </c>
      <c r="B1741">
        <v>18.3</v>
      </c>
      <c r="C1741">
        <v>49</v>
      </c>
      <c r="D1741" s="28">
        <v>8.8000000000000007</v>
      </c>
      <c r="E1741" s="28">
        <v>67</v>
      </c>
      <c r="F1741">
        <v>0</v>
      </c>
      <c r="G1741">
        <v>0</v>
      </c>
      <c r="H1741">
        <v>3</v>
      </c>
      <c r="I1741">
        <v>8.8000000000000007</v>
      </c>
      <c r="J1741">
        <v>21</v>
      </c>
      <c r="K1741">
        <v>983.5</v>
      </c>
      <c r="L1741">
        <v>1016.7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 t="s">
        <v>20</v>
      </c>
      <c r="T1741">
        <v>0</v>
      </c>
      <c r="U1741">
        <v>1740</v>
      </c>
    </row>
    <row r="1742" spans="1:21">
      <c r="A1742" s="27">
        <v>42840.027083333298</v>
      </c>
      <c r="B1742">
        <v>18.3</v>
      </c>
      <c r="C1742">
        <v>49</v>
      </c>
      <c r="D1742" s="28">
        <v>8.6999999999999993</v>
      </c>
      <c r="E1742" s="28">
        <v>67</v>
      </c>
      <c r="F1742">
        <v>0.4</v>
      </c>
      <c r="G1742">
        <v>4</v>
      </c>
      <c r="H1742">
        <v>2.9</v>
      </c>
      <c r="I1742">
        <v>8.6999999999999993</v>
      </c>
      <c r="J1742">
        <v>25</v>
      </c>
      <c r="K1742">
        <v>983.4</v>
      </c>
      <c r="L1742">
        <v>1016.6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 t="s">
        <v>20</v>
      </c>
      <c r="T1742">
        <v>0</v>
      </c>
      <c r="U1742">
        <v>1741</v>
      </c>
    </row>
    <row r="1743" spans="1:21">
      <c r="A1743" s="27">
        <v>42840.028472222199</v>
      </c>
      <c r="B1743">
        <v>18.3</v>
      </c>
      <c r="C1743">
        <v>49</v>
      </c>
      <c r="D1743" s="28">
        <v>8.6999999999999993</v>
      </c>
      <c r="E1743" s="28">
        <v>67</v>
      </c>
      <c r="F1743">
        <v>0</v>
      </c>
      <c r="G1743">
        <v>0</v>
      </c>
      <c r="H1743">
        <v>2.9</v>
      </c>
      <c r="I1743">
        <v>8.6999999999999993</v>
      </c>
      <c r="J1743">
        <v>63</v>
      </c>
      <c r="K1743">
        <v>983.4</v>
      </c>
      <c r="L1743">
        <v>1016.6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 t="s">
        <v>20</v>
      </c>
      <c r="T1743">
        <v>0</v>
      </c>
      <c r="U1743">
        <v>1742</v>
      </c>
    </row>
    <row r="1744" spans="1:21">
      <c r="A1744" s="27">
        <v>42840.029861111099</v>
      </c>
      <c r="B1744">
        <v>18.3</v>
      </c>
      <c r="C1744">
        <v>48</v>
      </c>
      <c r="D1744" s="28">
        <v>8.6999999999999993</v>
      </c>
      <c r="E1744" s="28">
        <v>67</v>
      </c>
      <c r="F1744">
        <v>0</v>
      </c>
      <c r="G1744">
        <v>0</v>
      </c>
      <c r="H1744">
        <v>2.9</v>
      </c>
      <c r="I1744">
        <v>8.6999999999999993</v>
      </c>
      <c r="J1744">
        <v>13</v>
      </c>
      <c r="K1744">
        <v>983.4</v>
      </c>
      <c r="L1744">
        <v>1016.6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 t="s">
        <v>20</v>
      </c>
      <c r="T1744">
        <v>0</v>
      </c>
      <c r="U1744">
        <v>1743</v>
      </c>
    </row>
    <row r="1745" spans="1:21">
      <c r="A1745" s="27">
        <v>42840.03125</v>
      </c>
      <c r="B1745">
        <v>18.2</v>
      </c>
      <c r="C1745">
        <v>48</v>
      </c>
      <c r="D1745" s="28">
        <v>8.6</v>
      </c>
      <c r="E1745" s="28">
        <v>66</v>
      </c>
      <c r="F1745">
        <v>0</v>
      </c>
      <c r="G1745">
        <v>0</v>
      </c>
      <c r="H1745">
        <v>2.6</v>
      </c>
      <c r="I1745">
        <v>8.6</v>
      </c>
      <c r="J1745">
        <v>16</v>
      </c>
      <c r="K1745">
        <v>983.3</v>
      </c>
      <c r="L1745">
        <v>1016.5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 t="s">
        <v>20</v>
      </c>
      <c r="T1745">
        <v>0</v>
      </c>
      <c r="U1745">
        <v>1744</v>
      </c>
    </row>
    <row r="1746" spans="1:21">
      <c r="A1746" s="27">
        <v>42840.032638888901</v>
      </c>
      <c r="B1746">
        <v>18.2</v>
      </c>
      <c r="C1746">
        <v>48</v>
      </c>
      <c r="D1746" s="28">
        <v>8.6</v>
      </c>
      <c r="E1746" s="28">
        <v>67</v>
      </c>
      <c r="F1746">
        <v>0</v>
      </c>
      <c r="G1746">
        <v>0</v>
      </c>
      <c r="H1746">
        <v>2.8</v>
      </c>
      <c r="I1746">
        <v>8.6</v>
      </c>
      <c r="J1746">
        <v>25</v>
      </c>
      <c r="K1746">
        <v>983.5</v>
      </c>
      <c r="L1746">
        <v>1016.7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 t="s">
        <v>20</v>
      </c>
      <c r="T1746">
        <v>0</v>
      </c>
      <c r="U1746">
        <v>1745</v>
      </c>
    </row>
    <row r="1747" spans="1:21">
      <c r="A1747" s="27">
        <v>42840.034027777801</v>
      </c>
      <c r="B1747">
        <v>18.2</v>
      </c>
      <c r="C1747">
        <v>48</v>
      </c>
      <c r="D1747" s="28">
        <v>8.5</v>
      </c>
      <c r="E1747" s="28">
        <v>67</v>
      </c>
      <c r="F1747">
        <v>0</v>
      </c>
      <c r="G1747">
        <v>0</v>
      </c>
      <c r="H1747">
        <v>2.7</v>
      </c>
      <c r="I1747">
        <v>8.5</v>
      </c>
      <c r="J1747">
        <v>19</v>
      </c>
      <c r="K1747">
        <v>983.6</v>
      </c>
      <c r="L1747">
        <v>1016.8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 t="s">
        <v>20</v>
      </c>
      <c r="T1747">
        <v>0</v>
      </c>
      <c r="U1747">
        <v>1746</v>
      </c>
    </row>
    <row r="1748" spans="1:21">
      <c r="A1748" s="27">
        <v>42840.035416666702</v>
      </c>
      <c r="B1748">
        <v>18.2</v>
      </c>
      <c r="C1748">
        <v>48</v>
      </c>
      <c r="D1748" s="28">
        <v>8.5</v>
      </c>
      <c r="E1748" s="28">
        <v>67</v>
      </c>
      <c r="F1748">
        <v>0</v>
      </c>
      <c r="G1748">
        <v>0</v>
      </c>
      <c r="H1748">
        <v>2.7</v>
      </c>
      <c r="I1748">
        <v>8.5</v>
      </c>
      <c r="J1748">
        <v>50</v>
      </c>
      <c r="K1748">
        <v>983.4</v>
      </c>
      <c r="L1748">
        <v>1016.6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 t="s">
        <v>20</v>
      </c>
      <c r="T1748">
        <v>0</v>
      </c>
      <c r="U1748">
        <v>1747</v>
      </c>
    </row>
    <row r="1749" spans="1:21">
      <c r="A1749" s="27">
        <v>42840.036805555603</v>
      </c>
      <c r="B1749">
        <v>18.2</v>
      </c>
      <c r="C1749">
        <v>48</v>
      </c>
      <c r="D1749" s="28">
        <v>8.5</v>
      </c>
      <c r="E1749" s="28">
        <v>67</v>
      </c>
      <c r="F1749">
        <v>0</v>
      </c>
      <c r="G1749">
        <v>0</v>
      </c>
      <c r="H1749">
        <v>2.7</v>
      </c>
      <c r="I1749">
        <v>8.5</v>
      </c>
      <c r="J1749">
        <v>21</v>
      </c>
      <c r="K1749">
        <v>983.3</v>
      </c>
      <c r="L1749">
        <v>1016.5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 t="s">
        <v>20</v>
      </c>
      <c r="T1749">
        <v>0</v>
      </c>
      <c r="U1749">
        <v>1748</v>
      </c>
    </row>
    <row r="1750" spans="1:21">
      <c r="A1750" s="27">
        <v>42840.038194444402</v>
      </c>
      <c r="B1750">
        <v>18.2</v>
      </c>
      <c r="C1750">
        <v>48</v>
      </c>
      <c r="D1750" s="28">
        <v>8.4</v>
      </c>
      <c r="E1750" s="28">
        <v>67</v>
      </c>
      <c r="F1750">
        <v>0</v>
      </c>
      <c r="G1750">
        <v>0</v>
      </c>
      <c r="H1750">
        <v>2.6</v>
      </c>
      <c r="I1750">
        <v>8.4</v>
      </c>
      <c r="J1750">
        <v>23</v>
      </c>
      <c r="K1750">
        <v>983.6</v>
      </c>
      <c r="L1750">
        <v>1016.8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 t="s">
        <v>20</v>
      </c>
      <c r="T1750">
        <v>0</v>
      </c>
      <c r="U1750">
        <v>1749</v>
      </c>
    </row>
    <row r="1751" spans="1:21">
      <c r="A1751" s="27">
        <v>42840.039583333302</v>
      </c>
      <c r="B1751">
        <v>18.2</v>
      </c>
      <c r="C1751">
        <v>48</v>
      </c>
      <c r="D1751" s="28">
        <v>8.4</v>
      </c>
      <c r="E1751" s="28">
        <v>68</v>
      </c>
      <c r="F1751">
        <v>0</v>
      </c>
      <c r="G1751">
        <v>0</v>
      </c>
      <c r="H1751">
        <v>2.8</v>
      </c>
      <c r="I1751">
        <v>8.4</v>
      </c>
      <c r="J1751">
        <v>19</v>
      </c>
      <c r="K1751">
        <v>983.6</v>
      </c>
      <c r="L1751">
        <v>1016.8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 t="s">
        <v>20</v>
      </c>
      <c r="T1751">
        <v>0</v>
      </c>
      <c r="U1751">
        <v>1750</v>
      </c>
    </row>
    <row r="1752" spans="1:21">
      <c r="A1752" s="27">
        <v>42840.040972222203</v>
      </c>
      <c r="B1752">
        <v>18.2</v>
      </c>
      <c r="C1752">
        <v>48</v>
      </c>
      <c r="D1752" s="28">
        <v>8.4</v>
      </c>
      <c r="E1752" s="28">
        <v>69</v>
      </c>
      <c r="F1752">
        <v>0</v>
      </c>
      <c r="G1752">
        <v>0</v>
      </c>
      <c r="H1752">
        <v>3.1</v>
      </c>
      <c r="I1752">
        <v>8.4</v>
      </c>
      <c r="J1752">
        <v>16</v>
      </c>
      <c r="K1752">
        <v>983.7</v>
      </c>
      <c r="L1752">
        <v>1016.9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 t="s">
        <v>20</v>
      </c>
      <c r="T1752">
        <v>0</v>
      </c>
      <c r="U1752">
        <v>1751</v>
      </c>
    </row>
    <row r="1753" spans="1:21">
      <c r="A1753" s="27">
        <v>42840.042361111096</v>
      </c>
      <c r="B1753">
        <v>18.2</v>
      </c>
      <c r="C1753">
        <v>48</v>
      </c>
      <c r="D1753" s="28">
        <v>8.3000000000000007</v>
      </c>
      <c r="E1753" s="28">
        <v>70</v>
      </c>
      <c r="F1753">
        <v>0</v>
      </c>
      <c r="G1753">
        <v>0</v>
      </c>
      <c r="H1753">
        <v>3.2</v>
      </c>
      <c r="I1753">
        <v>8.3000000000000007</v>
      </c>
      <c r="J1753">
        <v>16</v>
      </c>
      <c r="K1753">
        <v>983.6</v>
      </c>
      <c r="L1753">
        <v>1016.8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 t="s">
        <v>20</v>
      </c>
      <c r="T1753">
        <v>0</v>
      </c>
      <c r="U1753">
        <v>1752</v>
      </c>
    </row>
    <row r="1754" spans="1:21">
      <c r="A1754" s="27">
        <v>42840.043749999997</v>
      </c>
      <c r="B1754">
        <v>18.2</v>
      </c>
      <c r="C1754">
        <v>48</v>
      </c>
      <c r="D1754" s="28">
        <v>8.3000000000000007</v>
      </c>
      <c r="E1754" s="28">
        <v>70</v>
      </c>
      <c r="F1754">
        <v>0</v>
      </c>
      <c r="G1754">
        <v>0</v>
      </c>
      <c r="H1754">
        <v>3.2</v>
      </c>
      <c r="I1754">
        <v>8.3000000000000007</v>
      </c>
      <c r="J1754">
        <v>16</v>
      </c>
      <c r="K1754">
        <v>983.6</v>
      </c>
      <c r="L1754">
        <v>1016.8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 t="s">
        <v>20</v>
      </c>
      <c r="T1754">
        <v>0</v>
      </c>
      <c r="U1754">
        <v>1753</v>
      </c>
    </row>
    <row r="1755" spans="1:21">
      <c r="A1755" s="27">
        <v>42840.045138888898</v>
      </c>
      <c r="B1755">
        <v>18.2</v>
      </c>
      <c r="C1755">
        <v>48</v>
      </c>
      <c r="D1755" s="28">
        <v>8.1999999999999993</v>
      </c>
      <c r="E1755" s="28">
        <v>70</v>
      </c>
      <c r="F1755">
        <v>0</v>
      </c>
      <c r="G1755">
        <v>0</v>
      </c>
      <c r="H1755">
        <v>3.1</v>
      </c>
      <c r="I1755">
        <v>8.1999999999999993</v>
      </c>
      <c r="J1755">
        <v>17</v>
      </c>
      <c r="K1755">
        <v>983.6</v>
      </c>
      <c r="L1755">
        <v>1016.8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 t="s">
        <v>20</v>
      </c>
      <c r="T1755">
        <v>0</v>
      </c>
      <c r="U1755">
        <v>1754</v>
      </c>
    </row>
    <row r="1756" spans="1:21">
      <c r="A1756" s="27">
        <v>42840.046527777798</v>
      </c>
      <c r="B1756">
        <v>18.2</v>
      </c>
      <c r="C1756">
        <v>48</v>
      </c>
      <c r="D1756" s="28">
        <v>8.1</v>
      </c>
      <c r="E1756" s="28">
        <v>70</v>
      </c>
      <c r="F1756">
        <v>0</v>
      </c>
      <c r="G1756">
        <v>0</v>
      </c>
      <c r="H1756">
        <v>3</v>
      </c>
      <c r="I1756">
        <v>8.1</v>
      </c>
      <c r="J1756">
        <v>22</v>
      </c>
      <c r="K1756">
        <v>983.7</v>
      </c>
      <c r="L1756">
        <v>1016.9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 t="s">
        <v>20</v>
      </c>
      <c r="T1756">
        <v>0</v>
      </c>
      <c r="U1756">
        <v>1755</v>
      </c>
    </row>
    <row r="1757" spans="1:21">
      <c r="A1757" s="27">
        <v>42840.047916666699</v>
      </c>
      <c r="B1757">
        <v>18.2</v>
      </c>
      <c r="C1757">
        <v>48</v>
      </c>
      <c r="D1757" s="28">
        <v>8.1</v>
      </c>
      <c r="E1757" s="28">
        <v>70</v>
      </c>
      <c r="F1757">
        <v>0</v>
      </c>
      <c r="G1757">
        <v>0</v>
      </c>
      <c r="H1757">
        <v>3</v>
      </c>
      <c r="I1757">
        <v>8.1</v>
      </c>
      <c r="J1757">
        <v>19</v>
      </c>
      <c r="K1757">
        <v>983.7</v>
      </c>
      <c r="L1757">
        <v>1016.9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 t="s">
        <v>20</v>
      </c>
      <c r="T1757">
        <v>0</v>
      </c>
      <c r="U1757">
        <v>1756</v>
      </c>
    </row>
    <row r="1758" spans="1:21">
      <c r="A1758" s="27">
        <v>42840.0493055556</v>
      </c>
      <c r="B1758">
        <v>18.2</v>
      </c>
      <c r="C1758">
        <v>48</v>
      </c>
      <c r="D1758" s="28">
        <v>8.1</v>
      </c>
      <c r="E1758" s="28">
        <v>70</v>
      </c>
      <c r="F1758">
        <v>0</v>
      </c>
      <c r="G1758">
        <v>0</v>
      </c>
      <c r="H1758">
        <v>3</v>
      </c>
      <c r="I1758">
        <v>8.1</v>
      </c>
      <c r="J1758">
        <v>19</v>
      </c>
      <c r="K1758">
        <v>983.6</v>
      </c>
      <c r="L1758">
        <v>1016.8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 t="s">
        <v>20</v>
      </c>
      <c r="T1758">
        <v>0</v>
      </c>
      <c r="U1758">
        <v>1757</v>
      </c>
    </row>
    <row r="1759" spans="1:21">
      <c r="A1759" s="27">
        <v>42840.050694444399</v>
      </c>
      <c r="B1759">
        <v>18.2</v>
      </c>
      <c r="C1759">
        <v>48</v>
      </c>
      <c r="D1759" s="28">
        <v>8</v>
      </c>
      <c r="E1759" s="28">
        <v>69</v>
      </c>
      <c r="F1759">
        <v>0</v>
      </c>
      <c r="G1759">
        <v>0</v>
      </c>
      <c r="H1759">
        <v>2.7</v>
      </c>
      <c r="I1759">
        <v>8</v>
      </c>
      <c r="J1759">
        <v>19</v>
      </c>
      <c r="K1759">
        <v>983.6</v>
      </c>
      <c r="L1759">
        <v>1016.8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 t="s">
        <v>20</v>
      </c>
      <c r="T1759">
        <v>0</v>
      </c>
      <c r="U1759">
        <v>1758</v>
      </c>
    </row>
    <row r="1760" spans="1:21">
      <c r="A1760" s="27">
        <v>42840.052083333299</v>
      </c>
      <c r="B1760">
        <v>18.2</v>
      </c>
      <c r="C1760">
        <v>48</v>
      </c>
      <c r="D1760" s="28">
        <v>8</v>
      </c>
      <c r="E1760" s="28">
        <v>70</v>
      </c>
      <c r="F1760">
        <v>0</v>
      </c>
      <c r="G1760">
        <v>0</v>
      </c>
      <c r="H1760">
        <v>2.9</v>
      </c>
      <c r="I1760">
        <v>8</v>
      </c>
      <c r="J1760">
        <v>20</v>
      </c>
      <c r="K1760">
        <v>983.7</v>
      </c>
      <c r="L1760">
        <v>1016.9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 t="s">
        <v>20</v>
      </c>
      <c r="T1760">
        <v>0</v>
      </c>
      <c r="U1760">
        <v>1759</v>
      </c>
    </row>
    <row r="1761" spans="1:21">
      <c r="A1761" s="27">
        <v>42840.0534722222</v>
      </c>
      <c r="B1761">
        <v>18.2</v>
      </c>
      <c r="C1761">
        <v>48</v>
      </c>
      <c r="D1761" s="28">
        <v>7.9</v>
      </c>
      <c r="E1761" s="28">
        <v>70</v>
      </c>
      <c r="F1761">
        <v>0</v>
      </c>
      <c r="G1761">
        <v>0</v>
      </c>
      <c r="H1761">
        <v>2.8</v>
      </c>
      <c r="I1761">
        <v>7.9</v>
      </c>
      <c r="J1761">
        <v>19</v>
      </c>
      <c r="K1761">
        <v>983.5</v>
      </c>
      <c r="L1761">
        <v>1016.7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 t="s">
        <v>20</v>
      </c>
      <c r="T1761">
        <v>0</v>
      </c>
      <c r="U1761">
        <v>1760</v>
      </c>
    </row>
    <row r="1762" spans="1:21">
      <c r="A1762" s="27">
        <v>42840.054861111101</v>
      </c>
      <c r="B1762">
        <v>18.2</v>
      </c>
      <c r="C1762">
        <v>48</v>
      </c>
      <c r="D1762" s="28">
        <v>7.9</v>
      </c>
      <c r="E1762" s="28">
        <v>71</v>
      </c>
      <c r="F1762">
        <v>0</v>
      </c>
      <c r="G1762">
        <v>0</v>
      </c>
      <c r="H1762">
        <v>3</v>
      </c>
      <c r="I1762">
        <v>7.9</v>
      </c>
      <c r="J1762">
        <v>8</v>
      </c>
      <c r="K1762">
        <v>983.7</v>
      </c>
      <c r="L1762">
        <v>1016.9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 t="s">
        <v>20</v>
      </c>
      <c r="T1762">
        <v>0</v>
      </c>
      <c r="U1762">
        <v>1761</v>
      </c>
    </row>
    <row r="1763" spans="1:21">
      <c r="A1763" s="27">
        <v>42840.056250000001</v>
      </c>
      <c r="B1763">
        <v>18.2</v>
      </c>
      <c r="C1763">
        <v>48</v>
      </c>
      <c r="D1763" s="28">
        <v>7.8</v>
      </c>
      <c r="E1763" s="28">
        <v>71</v>
      </c>
      <c r="F1763">
        <v>0</v>
      </c>
      <c r="G1763">
        <v>0</v>
      </c>
      <c r="H1763">
        <v>2.9</v>
      </c>
      <c r="I1763">
        <v>7.8</v>
      </c>
      <c r="J1763">
        <v>10</v>
      </c>
      <c r="K1763">
        <v>983.7</v>
      </c>
      <c r="L1763">
        <v>1016.9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 t="s">
        <v>20</v>
      </c>
      <c r="T1763">
        <v>0</v>
      </c>
      <c r="U1763">
        <v>1762</v>
      </c>
    </row>
    <row r="1764" spans="1:21">
      <c r="A1764" s="27">
        <v>42840.057638888902</v>
      </c>
      <c r="B1764">
        <v>18.2</v>
      </c>
      <c r="C1764">
        <v>48</v>
      </c>
      <c r="D1764" s="28">
        <v>7.8</v>
      </c>
      <c r="E1764" s="28">
        <v>72</v>
      </c>
      <c r="F1764">
        <v>0</v>
      </c>
      <c r="G1764">
        <v>0</v>
      </c>
      <c r="H1764">
        <v>3.1</v>
      </c>
      <c r="I1764">
        <v>7.8</v>
      </c>
      <c r="J1764">
        <v>11</v>
      </c>
      <c r="K1764">
        <v>983.6</v>
      </c>
      <c r="L1764">
        <v>1016.8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 t="s">
        <v>20</v>
      </c>
      <c r="T1764">
        <v>0</v>
      </c>
      <c r="U1764">
        <v>1763</v>
      </c>
    </row>
    <row r="1765" spans="1:21">
      <c r="A1765" s="27">
        <v>42840.059027777803</v>
      </c>
      <c r="B1765">
        <v>18.2</v>
      </c>
      <c r="C1765">
        <v>48</v>
      </c>
      <c r="D1765" s="28">
        <v>7.7</v>
      </c>
      <c r="E1765" s="28">
        <v>72</v>
      </c>
      <c r="F1765">
        <v>0</v>
      </c>
      <c r="G1765">
        <v>0</v>
      </c>
      <c r="H1765">
        <v>3</v>
      </c>
      <c r="I1765">
        <v>7.7</v>
      </c>
      <c r="J1765">
        <v>17</v>
      </c>
      <c r="K1765">
        <v>983.4</v>
      </c>
      <c r="L1765">
        <v>1016.6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 t="s">
        <v>20</v>
      </c>
      <c r="T1765">
        <v>0</v>
      </c>
      <c r="U1765">
        <v>1764</v>
      </c>
    </row>
    <row r="1766" spans="1:21">
      <c r="A1766" s="27">
        <v>42840.060416666704</v>
      </c>
      <c r="B1766">
        <v>18.2</v>
      </c>
      <c r="C1766">
        <v>48</v>
      </c>
      <c r="D1766" s="28">
        <v>7.7</v>
      </c>
      <c r="E1766" s="28">
        <v>72</v>
      </c>
      <c r="F1766">
        <v>0</v>
      </c>
      <c r="G1766">
        <v>0</v>
      </c>
      <c r="H1766">
        <v>3</v>
      </c>
      <c r="I1766">
        <v>7.7</v>
      </c>
      <c r="J1766">
        <v>18</v>
      </c>
      <c r="K1766">
        <v>983.4</v>
      </c>
      <c r="L1766">
        <v>1016.6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 t="s">
        <v>20</v>
      </c>
      <c r="T1766">
        <v>0</v>
      </c>
      <c r="U1766">
        <v>1765</v>
      </c>
    </row>
    <row r="1767" spans="1:21">
      <c r="A1767" s="27">
        <v>42840.061805555597</v>
      </c>
      <c r="B1767">
        <v>18.2</v>
      </c>
      <c r="C1767">
        <v>48</v>
      </c>
      <c r="D1767" s="28">
        <v>7.6</v>
      </c>
      <c r="E1767" s="28">
        <v>72</v>
      </c>
      <c r="F1767">
        <v>0</v>
      </c>
      <c r="G1767">
        <v>0</v>
      </c>
      <c r="H1767">
        <v>2.9</v>
      </c>
      <c r="I1767">
        <v>7.6</v>
      </c>
      <c r="J1767">
        <v>17</v>
      </c>
      <c r="K1767">
        <v>983.7</v>
      </c>
      <c r="L1767">
        <v>1016.9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 t="s">
        <v>20</v>
      </c>
      <c r="T1767">
        <v>0</v>
      </c>
      <c r="U1767">
        <v>1766</v>
      </c>
    </row>
    <row r="1768" spans="1:21">
      <c r="A1768" s="27">
        <v>42840.063194444403</v>
      </c>
      <c r="B1768">
        <v>18.2</v>
      </c>
      <c r="C1768">
        <v>48</v>
      </c>
      <c r="D1768" s="28">
        <v>7.5</v>
      </c>
      <c r="E1768" s="28">
        <v>73</v>
      </c>
      <c r="F1768">
        <v>0</v>
      </c>
      <c r="G1768">
        <v>0</v>
      </c>
      <c r="H1768">
        <v>3</v>
      </c>
      <c r="I1768">
        <v>7.5</v>
      </c>
      <c r="J1768">
        <v>27</v>
      </c>
      <c r="K1768">
        <v>983.6</v>
      </c>
      <c r="L1768">
        <v>1016.8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 t="s">
        <v>20</v>
      </c>
      <c r="T1768">
        <v>0</v>
      </c>
      <c r="U1768">
        <v>1767</v>
      </c>
    </row>
    <row r="1769" spans="1:21">
      <c r="A1769" s="27">
        <v>42840.064583333296</v>
      </c>
      <c r="B1769">
        <v>18.100000000000001</v>
      </c>
      <c r="C1769">
        <v>48</v>
      </c>
      <c r="D1769" s="28">
        <v>7.4</v>
      </c>
      <c r="E1769" s="28">
        <v>74</v>
      </c>
      <c r="F1769">
        <v>0</v>
      </c>
      <c r="G1769">
        <v>0</v>
      </c>
      <c r="H1769">
        <v>3.1</v>
      </c>
      <c r="I1769">
        <v>7.4</v>
      </c>
      <c r="J1769">
        <v>23</v>
      </c>
      <c r="K1769">
        <v>983.3</v>
      </c>
      <c r="L1769">
        <v>1016.5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 t="s">
        <v>20</v>
      </c>
      <c r="T1769">
        <v>0</v>
      </c>
      <c r="U1769">
        <v>1768</v>
      </c>
    </row>
    <row r="1770" spans="1:21">
      <c r="A1770" s="27">
        <v>42840.065972222197</v>
      </c>
      <c r="B1770">
        <v>18.100000000000001</v>
      </c>
      <c r="C1770">
        <v>48</v>
      </c>
      <c r="D1770" s="28">
        <v>7.4</v>
      </c>
      <c r="E1770" s="28">
        <v>74</v>
      </c>
      <c r="F1770">
        <v>0</v>
      </c>
      <c r="G1770">
        <v>0</v>
      </c>
      <c r="H1770">
        <v>3.1</v>
      </c>
      <c r="I1770">
        <v>7.4</v>
      </c>
      <c r="J1770">
        <v>23</v>
      </c>
      <c r="K1770">
        <v>983.6</v>
      </c>
      <c r="L1770">
        <v>1016.8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 t="s">
        <v>20</v>
      </c>
      <c r="T1770">
        <v>0</v>
      </c>
      <c r="U1770">
        <v>1769</v>
      </c>
    </row>
    <row r="1771" spans="1:21">
      <c r="A1771" s="27">
        <v>42840.067361111098</v>
      </c>
      <c r="B1771">
        <v>18.100000000000001</v>
      </c>
      <c r="C1771">
        <v>48</v>
      </c>
      <c r="D1771" s="28">
        <v>7.3</v>
      </c>
      <c r="E1771" s="28">
        <v>74</v>
      </c>
      <c r="F1771">
        <v>0</v>
      </c>
      <c r="G1771">
        <v>0</v>
      </c>
      <c r="H1771">
        <v>3</v>
      </c>
      <c r="I1771">
        <v>7.3</v>
      </c>
      <c r="J1771">
        <v>14</v>
      </c>
      <c r="K1771">
        <v>983.6</v>
      </c>
      <c r="L1771">
        <v>1016.8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 t="s">
        <v>20</v>
      </c>
      <c r="T1771">
        <v>0</v>
      </c>
      <c r="U1771">
        <v>1770</v>
      </c>
    </row>
    <row r="1772" spans="1:21">
      <c r="A1772" s="27">
        <v>42840.068749999999</v>
      </c>
      <c r="B1772">
        <v>18.100000000000001</v>
      </c>
      <c r="C1772">
        <v>48</v>
      </c>
      <c r="D1772" s="28">
        <v>7.2</v>
      </c>
      <c r="E1772" s="28">
        <v>75</v>
      </c>
      <c r="F1772">
        <v>0</v>
      </c>
      <c r="G1772">
        <v>0</v>
      </c>
      <c r="H1772">
        <v>3.1</v>
      </c>
      <c r="I1772">
        <v>7.2</v>
      </c>
      <c r="J1772">
        <v>14</v>
      </c>
      <c r="K1772">
        <v>983.6</v>
      </c>
      <c r="L1772">
        <v>1016.8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 t="s">
        <v>20</v>
      </c>
      <c r="T1772">
        <v>0</v>
      </c>
      <c r="U1772">
        <v>1771</v>
      </c>
    </row>
    <row r="1773" spans="1:21">
      <c r="A1773" s="27">
        <v>42840.070138888899</v>
      </c>
      <c r="B1773">
        <v>18.100000000000001</v>
      </c>
      <c r="C1773">
        <v>48</v>
      </c>
      <c r="D1773" s="28">
        <v>7.1</v>
      </c>
      <c r="E1773" s="28">
        <v>76</v>
      </c>
      <c r="F1773">
        <v>0</v>
      </c>
      <c r="G1773">
        <v>0</v>
      </c>
      <c r="H1773">
        <v>3.2</v>
      </c>
      <c r="I1773">
        <v>7.1</v>
      </c>
      <c r="J1773">
        <v>14</v>
      </c>
      <c r="K1773">
        <v>983.6</v>
      </c>
      <c r="L1773">
        <v>1016.8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 t="s">
        <v>20</v>
      </c>
      <c r="T1773">
        <v>0</v>
      </c>
      <c r="U1773">
        <v>1772</v>
      </c>
    </row>
    <row r="1774" spans="1:21">
      <c r="A1774" s="27">
        <v>42840.0715277778</v>
      </c>
      <c r="B1774">
        <v>18.100000000000001</v>
      </c>
      <c r="C1774">
        <v>48</v>
      </c>
      <c r="D1774" s="28">
        <v>7.1</v>
      </c>
      <c r="E1774" s="28">
        <v>76</v>
      </c>
      <c r="F1774">
        <v>0</v>
      </c>
      <c r="G1774">
        <v>0</v>
      </c>
      <c r="H1774">
        <v>3.2</v>
      </c>
      <c r="I1774">
        <v>7.1</v>
      </c>
      <c r="J1774">
        <v>12</v>
      </c>
      <c r="K1774">
        <v>983.7</v>
      </c>
      <c r="L1774">
        <v>1016.9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 t="s">
        <v>20</v>
      </c>
      <c r="T1774">
        <v>0</v>
      </c>
      <c r="U1774">
        <v>1773</v>
      </c>
    </row>
    <row r="1775" spans="1:21">
      <c r="A1775" s="27">
        <v>42840.072916666701</v>
      </c>
      <c r="B1775">
        <v>18.100000000000001</v>
      </c>
      <c r="C1775">
        <v>48</v>
      </c>
      <c r="D1775" s="28">
        <v>6.9</v>
      </c>
      <c r="E1775" s="28">
        <v>75</v>
      </c>
      <c r="F1775">
        <v>0</v>
      </c>
      <c r="G1775">
        <v>0</v>
      </c>
      <c r="H1775">
        <v>2.8</v>
      </c>
      <c r="I1775">
        <v>6.9</v>
      </c>
      <c r="J1775">
        <v>14</v>
      </c>
      <c r="K1775">
        <v>983.6</v>
      </c>
      <c r="L1775">
        <v>1016.8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 t="s">
        <v>20</v>
      </c>
      <c r="T1775">
        <v>0</v>
      </c>
      <c r="U1775">
        <v>1774</v>
      </c>
    </row>
    <row r="1776" spans="1:21">
      <c r="A1776" s="27">
        <v>42840.074305555601</v>
      </c>
      <c r="B1776">
        <v>18.100000000000001</v>
      </c>
      <c r="C1776">
        <v>48</v>
      </c>
      <c r="D1776" s="28">
        <v>6.8</v>
      </c>
      <c r="E1776" s="28">
        <v>76</v>
      </c>
      <c r="F1776">
        <v>0</v>
      </c>
      <c r="G1776">
        <v>0</v>
      </c>
      <c r="H1776">
        <v>2.9</v>
      </c>
      <c r="I1776">
        <v>6.8</v>
      </c>
      <c r="J1776">
        <v>293</v>
      </c>
      <c r="K1776">
        <v>983.4</v>
      </c>
      <c r="L1776">
        <v>1016.6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 t="s">
        <v>20</v>
      </c>
      <c r="T1776">
        <v>0</v>
      </c>
      <c r="U1776">
        <v>1775</v>
      </c>
    </row>
    <row r="1777" spans="1:21">
      <c r="A1777" s="27">
        <v>42840.0756944444</v>
      </c>
      <c r="B1777">
        <v>18.100000000000001</v>
      </c>
      <c r="C1777">
        <v>48</v>
      </c>
      <c r="D1777" s="28">
        <v>6.7</v>
      </c>
      <c r="E1777" s="28">
        <v>76</v>
      </c>
      <c r="F1777">
        <v>0</v>
      </c>
      <c r="G1777">
        <v>0</v>
      </c>
      <c r="H1777">
        <v>2.8</v>
      </c>
      <c r="I1777">
        <v>6.7</v>
      </c>
      <c r="J1777">
        <v>187</v>
      </c>
      <c r="K1777">
        <v>983.6</v>
      </c>
      <c r="L1777">
        <v>1016.8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 t="s">
        <v>20</v>
      </c>
      <c r="T1777">
        <v>0</v>
      </c>
      <c r="U1777">
        <v>1776</v>
      </c>
    </row>
    <row r="1778" spans="1:21">
      <c r="A1778" s="27">
        <v>42840.077083333301</v>
      </c>
      <c r="B1778">
        <v>18.100000000000001</v>
      </c>
      <c r="C1778">
        <v>48</v>
      </c>
      <c r="D1778" s="28">
        <v>6.6</v>
      </c>
      <c r="E1778" s="28">
        <v>76</v>
      </c>
      <c r="F1778">
        <v>0</v>
      </c>
      <c r="G1778">
        <v>0</v>
      </c>
      <c r="H1778">
        <v>2.7</v>
      </c>
      <c r="I1778">
        <v>6.6</v>
      </c>
      <c r="J1778">
        <v>201</v>
      </c>
      <c r="K1778">
        <v>983.5</v>
      </c>
      <c r="L1778">
        <v>1016.7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 t="s">
        <v>20</v>
      </c>
      <c r="T1778">
        <v>0</v>
      </c>
      <c r="U1778">
        <v>1777</v>
      </c>
    </row>
    <row r="1779" spans="1:21">
      <c r="A1779" s="27">
        <v>42840.078472222202</v>
      </c>
      <c r="B1779">
        <v>18.100000000000001</v>
      </c>
      <c r="C1779">
        <v>48</v>
      </c>
      <c r="D1779" s="28">
        <v>6.5</v>
      </c>
      <c r="E1779" s="28">
        <v>76</v>
      </c>
      <c r="F1779">
        <v>0</v>
      </c>
      <c r="G1779">
        <v>0</v>
      </c>
      <c r="H1779">
        <v>2.6</v>
      </c>
      <c r="I1779">
        <v>6.5</v>
      </c>
      <c r="J1779">
        <v>207</v>
      </c>
      <c r="K1779">
        <v>983.6</v>
      </c>
      <c r="L1779">
        <v>1016.8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 t="s">
        <v>20</v>
      </c>
      <c r="T1779">
        <v>0</v>
      </c>
      <c r="U1779">
        <v>1778</v>
      </c>
    </row>
    <row r="1780" spans="1:21">
      <c r="A1780" s="27">
        <v>42840.079861111102</v>
      </c>
      <c r="B1780">
        <v>18.100000000000001</v>
      </c>
      <c r="C1780">
        <v>48</v>
      </c>
      <c r="D1780" s="28">
        <v>6.4</v>
      </c>
      <c r="E1780" s="28">
        <v>76</v>
      </c>
      <c r="F1780">
        <v>0</v>
      </c>
      <c r="G1780">
        <v>0</v>
      </c>
      <c r="H1780">
        <v>2.5</v>
      </c>
      <c r="I1780">
        <v>6.4</v>
      </c>
      <c r="J1780">
        <v>15</v>
      </c>
      <c r="K1780">
        <v>983.4</v>
      </c>
      <c r="L1780">
        <v>1016.6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 t="s">
        <v>20</v>
      </c>
      <c r="T1780">
        <v>0</v>
      </c>
      <c r="U1780">
        <v>1779</v>
      </c>
    </row>
    <row r="1781" spans="1:21">
      <c r="A1781" s="27">
        <v>42840.081250000003</v>
      </c>
      <c r="B1781">
        <v>18.100000000000001</v>
      </c>
      <c r="C1781">
        <v>48</v>
      </c>
      <c r="D1781" s="28">
        <v>6.3</v>
      </c>
      <c r="E1781" s="28">
        <v>77</v>
      </c>
      <c r="F1781">
        <v>0</v>
      </c>
      <c r="G1781">
        <v>0</v>
      </c>
      <c r="H1781">
        <v>2.6</v>
      </c>
      <c r="I1781">
        <v>6.3</v>
      </c>
      <c r="J1781">
        <v>12</v>
      </c>
      <c r="K1781">
        <v>983.6</v>
      </c>
      <c r="L1781">
        <v>1016.8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 t="s">
        <v>20</v>
      </c>
      <c r="T1781">
        <v>0</v>
      </c>
      <c r="U1781">
        <v>1780</v>
      </c>
    </row>
    <row r="1782" spans="1:21">
      <c r="A1782" s="27">
        <v>42840.082638888904</v>
      </c>
      <c r="B1782">
        <v>18.100000000000001</v>
      </c>
      <c r="C1782">
        <v>48</v>
      </c>
      <c r="D1782" s="28">
        <v>6.2</v>
      </c>
      <c r="E1782" s="28">
        <v>77</v>
      </c>
      <c r="F1782">
        <v>0</v>
      </c>
      <c r="G1782">
        <v>0</v>
      </c>
      <c r="H1782">
        <v>2.5</v>
      </c>
      <c r="I1782">
        <v>6.2</v>
      </c>
      <c r="J1782">
        <v>6</v>
      </c>
      <c r="K1782">
        <v>983.4</v>
      </c>
      <c r="L1782">
        <v>1016.6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 t="s">
        <v>20</v>
      </c>
      <c r="T1782">
        <v>0</v>
      </c>
      <c r="U1782">
        <v>1781</v>
      </c>
    </row>
    <row r="1783" spans="1:21">
      <c r="A1783" s="27">
        <v>42840.084027777797</v>
      </c>
      <c r="B1783">
        <v>18.100000000000001</v>
      </c>
      <c r="C1783">
        <v>48</v>
      </c>
      <c r="D1783" s="28">
        <v>6.1</v>
      </c>
      <c r="E1783" s="28">
        <v>76</v>
      </c>
      <c r="F1783">
        <v>0</v>
      </c>
      <c r="G1783">
        <v>0</v>
      </c>
      <c r="H1783">
        <v>2.2000000000000002</v>
      </c>
      <c r="I1783">
        <v>6.1</v>
      </c>
      <c r="J1783">
        <v>290</v>
      </c>
      <c r="K1783">
        <v>983.3</v>
      </c>
      <c r="L1783">
        <v>1016.5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 t="s">
        <v>20</v>
      </c>
      <c r="T1783">
        <v>0</v>
      </c>
      <c r="U1783">
        <v>1782</v>
      </c>
    </row>
    <row r="1784" spans="1:21">
      <c r="A1784" s="27">
        <v>42840.085416666698</v>
      </c>
      <c r="B1784">
        <v>18.100000000000001</v>
      </c>
      <c r="C1784">
        <v>48</v>
      </c>
      <c r="D1784" s="28">
        <v>6</v>
      </c>
      <c r="E1784" s="28">
        <v>76</v>
      </c>
      <c r="F1784">
        <v>0</v>
      </c>
      <c r="G1784">
        <v>0</v>
      </c>
      <c r="H1784">
        <v>2.1</v>
      </c>
      <c r="I1784">
        <v>6</v>
      </c>
      <c r="J1784">
        <v>1</v>
      </c>
      <c r="K1784">
        <v>983.3</v>
      </c>
      <c r="L1784">
        <v>1016.5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 t="s">
        <v>20</v>
      </c>
      <c r="T1784">
        <v>0</v>
      </c>
      <c r="U1784">
        <v>1783</v>
      </c>
    </row>
    <row r="1785" spans="1:21">
      <c r="A1785" s="27">
        <v>42840.086805555598</v>
      </c>
      <c r="B1785">
        <v>18.100000000000001</v>
      </c>
      <c r="C1785">
        <v>48</v>
      </c>
      <c r="D1785" s="28">
        <v>6</v>
      </c>
      <c r="E1785" s="28">
        <v>77</v>
      </c>
      <c r="F1785">
        <v>0</v>
      </c>
      <c r="G1785">
        <v>0</v>
      </c>
      <c r="H1785">
        <v>2.2999999999999998</v>
      </c>
      <c r="I1785">
        <v>6</v>
      </c>
      <c r="J1785">
        <v>6</v>
      </c>
      <c r="K1785">
        <v>983.4</v>
      </c>
      <c r="L1785">
        <v>1016.6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 t="s">
        <v>20</v>
      </c>
      <c r="T1785">
        <v>0</v>
      </c>
      <c r="U1785">
        <v>1784</v>
      </c>
    </row>
    <row r="1786" spans="1:21">
      <c r="A1786" s="27">
        <v>42840.088194444397</v>
      </c>
      <c r="B1786">
        <v>18.100000000000001</v>
      </c>
      <c r="C1786">
        <v>48</v>
      </c>
      <c r="D1786" s="28">
        <v>5.9</v>
      </c>
      <c r="E1786" s="28">
        <v>77</v>
      </c>
      <c r="F1786">
        <v>0</v>
      </c>
      <c r="G1786">
        <v>0</v>
      </c>
      <c r="H1786">
        <v>2.2000000000000002</v>
      </c>
      <c r="I1786">
        <v>5.9</v>
      </c>
      <c r="J1786">
        <v>3</v>
      </c>
      <c r="K1786">
        <v>983.3</v>
      </c>
      <c r="L1786">
        <v>1016.5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 t="s">
        <v>20</v>
      </c>
      <c r="T1786">
        <v>0</v>
      </c>
      <c r="U1786">
        <v>1785</v>
      </c>
    </row>
    <row r="1787" spans="1:21">
      <c r="A1787" s="27">
        <v>42840.089583333298</v>
      </c>
      <c r="B1787">
        <v>18.100000000000001</v>
      </c>
      <c r="C1787">
        <v>48</v>
      </c>
      <c r="D1787" s="28">
        <v>5.8</v>
      </c>
      <c r="E1787" s="28">
        <v>77</v>
      </c>
      <c r="F1787">
        <v>0</v>
      </c>
      <c r="G1787">
        <v>0</v>
      </c>
      <c r="H1787">
        <v>2.1</v>
      </c>
      <c r="I1787">
        <v>5.8</v>
      </c>
      <c r="J1787">
        <v>6</v>
      </c>
      <c r="K1787">
        <v>983.4</v>
      </c>
      <c r="L1787">
        <v>1016.6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 t="s">
        <v>20</v>
      </c>
      <c r="T1787">
        <v>0</v>
      </c>
      <c r="U1787">
        <v>1786</v>
      </c>
    </row>
    <row r="1788" spans="1:21">
      <c r="A1788" s="27">
        <v>42840.090972222199</v>
      </c>
      <c r="B1788">
        <v>18.100000000000001</v>
      </c>
      <c r="C1788">
        <v>48</v>
      </c>
      <c r="D1788" s="28">
        <v>5.8</v>
      </c>
      <c r="E1788" s="28">
        <v>78</v>
      </c>
      <c r="F1788">
        <v>0</v>
      </c>
      <c r="G1788">
        <v>0</v>
      </c>
      <c r="H1788">
        <v>2.2999999999999998</v>
      </c>
      <c r="I1788">
        <v>5.8</v>
      </c>
      <c r="J1788">
        <v>6</v>
      </c>
      <c r="K1788">
        <v>983.4</v>
      </c>
      <c r="L1788">
        <v>1016.6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 t="s">
        <v>20</v>
      </c>
      <c r="T1788">
        <v>0</v>
      </c>
      <c r="U1788">
        <v>1787</v>
      </c>
    </row>
    <row r="1789" spans="1:21">
      <c r="A1789" s="27">
        <v>42840.092361111099</v>
      </c>
      <c r="B1789">
        <v>18.100000000000001</v>
      </c>
      <c r="C1789">
        <v>48</v>
      </c>
      <c r="D1789" s="28">
        <v>5.8</v>
      </c>
      <c r="E1789" s="28">
        <v>78</v>
      </c>
      <c r="F1789">
        <v>0</v>
      </c>
      <c r="G1789">
        <v>0</v>
      </c>
      <c r="H1789">
        <v>2.2999999999999998</v>
      </c>
      <c r="I1789">
        <v>5.8</v>
      </c>
      <c r="J1789">
        <v>7</v>
      </c>
      <c r="K1789">
        <v>983.4</v>
      </c>
      <c r="L1789">
        <v>1016.6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 t="s">
        <v>20</v>
      </c>
      <c r="T1789">
        <v>0</v>
      </c>
      <c r="U1789">
        <v>1788</v>
      </c>
    </row>
    <row r="1790" spans="1:21">
      <c r="A1790" s="27">
        <v>42840.09375</v>
      </c>
      <c r="B1790">
        <v>18.100000000000001</v>
      </c>
      <c r="C1790">
        <v>48</v>
      </c>
      <c r="D1790" s="28">
        <v>5.7</v>
      </c>
      <c r="E1790" s="28">
        <v>78</v>
      </c>
      <c r="F1790">
        <v>0</v>
      </c>
      <c r="G1790">
        <v>0</v>
      </c>
      <c r="H1790">
        <v>2.2000000000000002</v>
      </c>
      <c r="I1790">
        <v>5.7</v>
      </c>
      <c r="J1790">
        <v>21</v>
      </c>
      <c r="K1790">
        <v>983.2</v>
      </c>
      <c r="L1790">
        <v>1016.4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 t="s">
        <v>20</v>
      </c>
      <c r="T1790">
        <v>0</v>
      </c>
      <c r="U1790">
        <v>1789</v>
      </c>
    </row>
    <row r="1791" spans="1:21">
      <c r="A1791" s="27">
        <v>42840.095138888901</v>
      </c>
      <c r="B1791">
        <v>18.100000000000001</v>
      </c>
      <c r="C1791">
        <v>48</v>
      </c>
      <c r="D1791" s="28">
        <v>5.6</v>
      </c>
      <c r="E1791" s="28">
        <v>77</v>
      </c>
      <c r="F1791">
        <v>0</v>
      </c>
      <c r="G1791">
        <v>0</v>
      </c>
      <c r="H1791">
        <v>1.9</v>
      </c>
      <c r="I1791">
        <v>5.6</v>
      </c>
      <c r="J1791">
        <v>25</v>
      </c>
      <c r="K1791">
        <v>983.4</v>
      </c>
      <c r="L1791">
        <v>1016.6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 t="s">
        <v>20</v>
      </c>
      <c r="T1791">
        <v>0</v>
      </c>
      <c r="U1791">
        <v>1790</v>
      </c>
    </row>
    <row r="1792" spans="1:21">
      <c r="A1792" s="27">
        <v>42840.096527777801</v>
      </c>
      <c r="B1792">
        <v>18.100000000000001</v>
      </c>
      <c r="C1792">
        <v>48</v>
      </c>
      <c r="D1792" s="28">
        <v>5.6</v>
      </c>
      <c r="E1792" s="28">
        <v>77</v>
      </c>
      <c r="F1792">
        <v>0</v>
      </c>
      <c r="G1792">
        <v>0</v>
      </c>
      <c r="H1792">
        <v>1.9</v>
      </c>
      <c r="I1792">
        <v>5.6</v>
      </c>
      <c r="J1792">
        <v>24</v>
      </c>
      <c r="K1792">
        <v>983.5</v>
      </c>
      <c r="L1792">
        <v>1016.7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 t="s">
        <v>20</v>
      </c>
      <c r="T1792">
        <v>0</v>
      </c>
      <c r="U1792">
        <v>1791</v>
      </c>
    </row>
    <row r="1793" spans="1:21">
      <c r="A1793" s="27">
        <v>42840.097916666702</v>
      </c>
      <c r="B1793">
        <v>18.100000000000001</v>
      </c>
      <c r="C1793">
        <v>48</v>
      </c>
      <c r="D1793" s="28">
        <v>5.6</v>
      </c>
      <c r="E1793" s="28">
        <v>77</v>
      </c>
      <c r="F1793">
        <v>0</v>
      </c>
      <c r="G1793">
        <v>0</v>
      </c>
      <c r="H1793">
        <v>1.9</v>
      </c>
      <c r="I1793">
        <v>5.6</v>
      </c>
      <c r="J1793">
        <v>23</v>
      </c>
      <c r="K1793">
        <v>983.2</v>
      </c>
      <c r="L1793">
        <v>1016.4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 t="s">
        <v>20</v>
      </c>
      <c r="T1793">
        <v>0</v>
      </c>
      <c r="U1793">
        <v>1792</v>
      </c>
    </row>
    <row r="1794" spans="1:21">
      <c r="A1794" s="27">
        <v>42840.099305555603</v>
      </c>
      <c r="B1794">
        <v>18.100000000000001</v>
      </c>
      <c r="C1794">
        <v>48</v>
      </c>
      <c r="D1794" s="28">
        <v>5.6</v>
      </c>
      <c r="E1794" s="28">
        <v>77</v>
      </c>
      <c r="F1794">
        <v>0</v>
      </c>
      <c r="G1794">
        <v>0</v>
      </c>
      <c r="H1794">
        <v>1.9</v>
      </c>
      <c r="I1794">
        <v>5.6</v>
      </c>
      <c r="J1794">
        <v>22</v>
      </c>
      <c r="K1794">
        <v>983.4</v>
      </c>
      <c r="L1794">
        <v>1016.6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 t="s">
        <v>20</v>
      </c>
      <c r="T1794">
        <v>0</v>
      </c>
      <c r="U1794">
        <v>1793</v>
      </c>
    </row>
    <row r="1795" spans="1:21">
      <c r="A1795" s="27">
        <v>42840.100694444402</v>
      </c>
      <c r="B1795">
        <v>18.100000000000001</v>
      </c>
      <c r="C1795">
        <v>48</v>
      </c>
      <c r="D1795" s="28">
        <v>5.6</v>
      </c>
      <c r="E1795" s="28">
        <v>77</v>
      </c>
      <c r="F1795">
        <v>0</v>
      </c>
      <c r="G1795">
        <v>0</v>
      </c>
      <c r="H1795">
        <v>1.9</v>
      </c>
      <c r="I1795">
        <v>5.6</v>
      </c>
      <c r="J1795">
        <v>22</v>
      </c>
      <c r="K1795">
        <v>983.3</v>
      </c>
      <c r="L1795">
        <v>1016.5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 t="s">
        <v>20</v>
      </c>
      <c r="T1795">
        <v>0</v>
      </c>
      <c r="U1795">
        <v>1794</v>
      </c>
    </row>
    <row r="1796" spans="1:21">
      <c r="A1796" s="27">
        <v>42840.102083333302</v>
      </c>
      <c r="B1796">
        <v>18</v>
      </c>
      <c r="C1796">
        <v>48</v>
      </c>
      <c r="D1796" s="28">
        <v>5.6</v>
      </c>
      <c r="E1796" s="28">
        <v>77</v>
      </c>
      <c r="F1796">
        <v>0</v>
      </c>
      <c r="G1796">
        <v>0</v>
      </c>
      <c r="H1796">
        <v>1.9</v>
      </c>
      <c r="I1796">
        <v>5.6</v>
      </c>
      <c r="J1796">
        <v>21</v>
      </c>
      <c r="K1796">
        <v>983.2</v>
      </c>
      <c r="L1796">
        <v>1016.4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 t="s">
        <v>20</v>
      </c>
      <c r="T1796">
        <v>0</v>
      </c>
      <c r="U1796">
        <v>1795</v>
      </c>
    </row>
    <row r="1797" spans="1:21">
      <c r="A1797" s="27">
        <v>42840.103472222203</v>
      </c>
      <c r="B1797">
        <v>18</v>
      </c>
      <c r="C1797">
        <v>48</v>
      </c>
      <c r="D1797" s="28">
        <v>5.5</v>
      </c>
      <c r="E1797" s="28">
        <v>78</v>
      </c>
      <c r="F1797">
        <v>0</v>
      </c>
      <c r="G1797">
        <v>0</v>
      </c>
      <c r="H1797">
        <v>2</v>
      </c>
      <c r="I1797">
        <v>5.5</v>
      </c>
      <c r="J1797">
        <v>20</v>
      </c>
      <c r="K1797">
        <v>983.2</v>
      </c>
      <c r="L1797">
        <v>1016.4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 t="s">
        <v>20</v>
      </c>
      <c r="T1797">
        <v>0</v>
      </c>
      <c r="U1797">
        <v>1796</v>
      </c>
    </row>
    <row r="1798" spans="1:21">
      <c r="A1798" s="27">
        <v>42840.104861111096</v>
      </c>
      <c r="B1798">
        <v>18</v>
      </c>
      <c r="C1798">
        <v>48</v>
      </c>
      <c r="D1798" s="28">
        <v>5.5</v>
      </c>
      <c r="E1798" s="28">
        <v>78</v>
      </c>
      <c r="F1798">
        <v>0</v>
      </c>
      <c r="G1798">
        <v>0</v>
      </c>
      <c r="H1798">
        <v>2</v>
      </c>
      <c r="I1798">
        <v>5.5</v>
      </c>
      <c r="J1798">
        <v>20</v>
      </c>
      <c r="K1798">
        <v>983.4</v>
      </c>
      <c r="L1798">
        <v>1016.6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 t="s">
        <v>20</v>
      </c>
      <c r="T1798">
        <v>0</v>
      </c>
      <c r="U1798">
        <v>1797</v>
      </c>
    </row>
    <row r="1799" spans="1:21">
      <c r="A1799" s="27">
        <v>42840.106249999997</v>
      </c>
      <c r="B1799">
        <v>18</v>
      </c>
      <c r="C1799">
        <v>48</v>
      </c>
      <c r="D1799" s="28">
        <v>5.5</v>
      </c>
      <c r="E1799" s="28">
        <v>79</v>
      </c>
      <c r="F1799">
        <v>0</v>
      </c>
      <c r="G1799">
        <v>0</v>
      </c>
      <c r="H1799">
        <v>2.2000000000000002</v>
      </c>
      <c r="I1799">
        <v>5.5</v>
      </c>
      <c r="J1799">
        <v>20</v>
      </c>
      <c r="K1799">
        <v>983.3</v>
      </c>
      <c r="L1799">
        <v>1016.5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 t="s">
        <v>20</v>
      </c>
      <c r="T1799">
        <v>0</v>
      </c>
      <c r="U1799">
        <v>1798</v>
      </c>
    </row>
    <row r="1800" spans="1:21">
      <c r="A1800" s="27">
        <v>42840.107638888898</v>
      </c>
      <c r="B1800">
        <v>18</v>
      </c>
      <c r="C1800">
        <v>48</v>
      </c>
      <c r="D1800" s="28">
        <v>5.5</v>
      </c>
      <c r="E1800" s="28">
        <v>79</v>
      </c>
      <c r="F1800">
        <v>0</v>
      </c>
      <c r="G1800">
        <v>0</v>
      </c>
      <c r="H1800">
        <v>2.2000000000000002</v>
      </c>
      <c r="I1800">
        <v>5.5</v>
      </c>
      <c r="J1800">
        <v>20</v>
      </c>
      <c r="K1800">
        <v>983.1</v>
      </c>
      <c r="L1800">
        <v>1016.3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 t="s">
        <v>20</v>
      </c>
      <c r="T1800">
        <v>0</v>
      </c>
      <c r="U1800">
        <v>1799</v>
      </c>
    </row>
    <row r="1801" spans="1:21">
      <c r="A1801" s="27">
        <v>42840.109027777798</v>
      </c>
      <c r="B1801">
        <v>18</v>
      </c>
      <c r="C1801">
        <v>48</v>
      </c>
      <c r="D1801" s="28">
        <v>5.5</v>
      </c>
      <c r="E1801" s="28">
        <v>79</v>
      </c>
      <c r="F1801">
        <v>0</v>
      </c>
      <c r="G1801">
        <v>0</v>
      </c>
      <c r="H1801">
        <v>2.2000000000000002</v>
      </c>
      <c r="I1801">
        <v>5.5</v>
      </c>
      <c r="J1801">
        <v>21</v>
      </c>
      <c r="K1801">
        <v>983.3</v>
      </c>
      <c r="L1801">
        <v>1016.5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 t="s">
        <v>20</v>
      </c>
      <c r="T1801">
        <v>0</v>
      </c>
      <c r="U1801">
        <v>1800</v>
      </c>
    </row>
    <row r="1802" spans="1:21">
      <c r="A1802" s="27">
        <v>42840.110416666699</v>
      </c>
      <c r="B1802">
        <v>18</v>
      </c>
      <c r="C1802">
        <v>48</v>
      </c>
      <c r="D1802" s="28">
        <v>5.4</v>
      </c>
      <c r="E1802" s="28">
        <v>78</v>
      </c>
      <c r="F1802">
        <v>0</v>
      </c>
      <c r="G1802">
        <v>0</v>
      </c>
      <c r="H1802">
        <v>1.9</v>
      </c>
      <c r="I1802">
        <v>5.4</v>
      </c>
      <c r="J1802">
        <v>20</v>
      </c>
      <c r="K1802">
        <v>983.3</v>
      </c>
      <c r="L1802">
        <v>1016.5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 t="s">
        <v>20</v>
      </c>
      <c r="T1802">
        <v>0</v>
      </c>
      <c r="U1802">
        <v>1801</v>
      </c>
    </row>
    <row r="1803" spans="1:21">
      <c r="A1803" s="27">
        <v>42840.1118055556</v>
      </c>
      <c r="B1803">
        <v>18</v>
      </c>
      <c r="C1803">
        <v>48</v>
      </c>
      <c r="D1803" s="28">
        <v>5.4</v>
      </c>
      <c r="E1803" s="28">
        <v>78</v>
      </c>
      <c r="F1803">
        <v>0</v>
      </c>
      <c r="G1803">
        <v>0</v>
      </c>
      <c r="H1803">
        <v>1.9</v>
      </c>
      <c r="I1803">
        <v>5.4</v>
      </c>
      <c r="J1803">
        <v>18</v>
      </c>
      <c r="K1803">
        <v>983.1</v>
      </c>
      <c r="L1803">
        <v>1016.3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 t="s">
        <v>20</v>
      </c>
      <c r="T1803">
        <v>0</v>
      </c>
      <c r="U1803">
        <v>1802</v>
      </c>
    </row>
    <row r="1804" spans="1:21">
      <c r="A1804" s="27">
        <v>42840.113194444399</v>
      </c>
      <c r="B1804">
        <v>18</v>
      </c>
      <c r="C1804">
        <v>48</v>
      </c>
      <c r="D1804" s="28">
        <v>5.4</v>
      </c>
      <c r="E1804" s="28">
        <v>79</v>
      </c>
      <c r="F1804">
        <v>0</v>
      </c>
      <c r="G1804">
        <v>0</v>
      </c>
      <c r="H1804">
        <v>2.1</v>
      </c>
      <c r="I1804">
        <v>5.4</v>
      </c>
      <c r="J1804">
        <v>20</v>
      </c>
      <c r="K1804">
        <v>983.2</v>
      </c>
      <c r="L1804">
        <v>1016.4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 t="s">
        <v>20</v>
      </c>
      <c r="T1804">
        <v>0</v>
      </c>
      <c r="U1804">
        <v>1803</v>
      </c>
    </row>
    <row r="1805" spans="1:21">
      <c r="A1805" s="27">
        <v>42840.114583333299</v>
      </c>
      <c r="B1805">
        <v>18</v>
      </c>
      <c r="C1805">
        <v>48</v>
      </c>
      <c r="D1805" s="28">
        <v>5.4</v>
      </c>
      <c r="E1805" s="28">
        <v>79</v>
      </c>
      <c r="F1805">
        <v>0</v>
      </c>
      <c r="G1805">
        <v>0</v>
      </c>
      <c r="H1805">
        <v>2.1</v>
      </c>
      <c r="I1805">
        <v>5.4</v>
      </c>
      <c r="J1805">
        <v>19</v>
      </c>
      <c r="K1805">
        <v>983.2</v>
      </c>
      <c r="L1805">
        <v>1016.4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 t="s">
        <v>20</v>
      </c>
      <c r="T1805">
        <v>0</v>
      </c>
      <c r="U1805">
        <v>1804</v>
      </c>
    </row>
    <row r="1806" spans="1:21">
      <c r="A1806" s="27">
        <v>42840.1159722222</v>
      </c>
      <c r="B1806">
        <v>18</v>
      </c>
      <c r="C1806">
        <v>48</v>
      </c>
      <c r="D1806" s="28">
        <v>5.3</v>
      </c>
      <c r="E1806" s="28">
        <v>78</v>
      </c>
      <c r="F1806">
        <v>0</v>
      </c>
      <c r="G1806">
        <v>0</v>
      </c>
      <c r="H1806">
        <v>1.8</v>
      </c>
      <c r="I1806">
        <v>5.3</v>
      </c>
      <c r="J1806">
        <v>29</v>
      </c>
      <c r="K1806">
        <v>983.1</v>
      </c>
      <c r="L1806">
        <v>1016.3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 t="s">
        <v>20</v>
      </c>
      <c r="T1806">
        <v>0</v>
      </c>
      <c r="U1806">
        <v>1805</v>
      </c>
    </row>
    <row r="1807" spans="1:21">
      <c r="A1807" s="27">
        <v>42840.117361111101</v>
      </c>
      <c r="B1807">
        <v>18</v>
      </c>
      <c r="C1807">
        <v>48</v>
      </c>
      <c r="D1807" s="28">
        <v>5.3</v>
      </c>
      <c r="E1807" s="28">
        <v>78</v>
      </c>
      <c r="F1807">
        <v>0</v>
      </c>
      <c r="G1807">
        <v>0</v>
      </c>
      <c r="H1807">
        <v>1.8</v>
      </c>
      <c r="I1807">
        <v>5.3</v>
      </c>
      <c r="J1807">
        <v>23</v>
      </c>
      <c r="K1807">
        <v>983.2</v>
      </c>
      <c r="L1807">
        <v>1016.4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 t="s">
        <v>20</v>
      </c>
      <c r="T1807">
        <v>0</v>
      </c>
      <c r="U1807">
        <v>1806</v>
      </c>
    </row>
    <row r="1808" spans="1:21">
      <c r="A1808" s="27">
        <v>42840.118750000001</v>
      </c>
      <c r="B1808">
        <v>18</v>
      </c>
      <c r="C1808">
        <v>48</v>
      </c>
      <c r="D1808" s="28">
        <v>5.3</v>
      </c>
      <c r="E1808" s="28">
        <v>78</v>
      </c>
      <c r="F1808">
        <v>0</v>
      </c>
      <c r="G1808">
        <v>0</v>
      </c>
      <c r="H1808">
        <v>1.8</v>
      </c>
      <c r="I1808">
        <v>5.3</v>
      </c>
      <c r="J1808">
        <v>21</v>
      </c>
      <c r="K1808">
        <v>983.4</v>
      </c>
      <c r="L1808">
        <v>1016.6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 t="s">
        <v>20</v>
      </c>
      <c r="T1808">
        <v>0</v>
      </c>
      <c r="U1808">
        <v>1807</v>
      </c>
    </row>
    <row r="1809" spans="1:21">
      <c r="A1809" s="27">
        <v>42840.120138888902</v>
      </c>
      <c r="B1809">
        <v>18</v>
      </c>
      <c r="C1809">
        <v>48</v>
      </c>
      <c r="D1809" s="28">
        <v>5.3</v>
      </c>
      <c r="E1809" s="28">
        <v>78</v>
      </c>
      <c r="F1809">
        <v>0</v>
      </c>
      <c r="G1809">
        <v>0</v>
      </c>
      <c r="H1809">
        <v>1.8</v>
      </c>
      <c r="I1809">
        <v>5.3</v>
      </c>
      <c r="J1809">
        <v>22</v>
      </c>
      <c r="K1809">
        <v>983.3</v>
      </c>
      <c r="L1809">
        <v>1016.5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 t="s">
        <v>20</v>
      </c>
      <c r="T1809">
        <v>0</v>
      </c>
      <c r="U1809">
        <v>1808</v>
      </c>
    </row>
    <row r="1810" spans="1:21">
      <c r="A1810" s="27">
        <v>42840.121527777803</v>
      </c>
      <c r="B1810">
        <v>18</v>
      </c>
      <c r="C1810">
        <v>48</v>
      </c>
      <c r="D1810" s="28">
        <v>5.3</v>
      </c>
      <c r="E1810" s="28">
        <v>77</v>
      </c>
      <c r="F1810">
        <v>0</v>
      </c>
      <c r="G1810">
        <v>0</v>
      </c>
      <c r="H1810">
        <v>1.6</v>
      </c>
      <c r="I1810">
        <v>5.3</v>
      </c>
      <c r="J1810">
        <v>23</v>
      </c>
      <c r="K1810">
        <v>983.1</v>
      </c>
      <c r="L1810">
        <v>1016.3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 t="s">
        <v>20</v>
      </c>
      <c r="T1810">
        <v>0</v>
      </c>
      <c r="U1810">
        <v>1809</v>
      </c>
    </row>
    <row r="1811" spans="1:21">
      <c r="A1811" s="27">
        <v>42840.122916666704</v>
      </c>
      <c r="B1811">
        <v>18</v>
      </c>
      <c r="C1811">
        <v>48</v>
      </c>
      <c r="D1811" s="28">
        <v>5.3</v>
      </c>
      <c r="E1811" s="28">
        <v>78</v>
      </c>
      <c r="F1811">
        <v>0</v>
      </c>
      <c r="G1811">
        <v>0</v>
      </c>
      <c r="H1811">
        <v>1.8</v>
      </c>
      <c r="I1811">
        <v>5.3</v>
      </c>
      <c r="J1811">
        <v>28</v>
      </c>
      <c r="K1811">
        <v>983.4</v>
      </c>
      <c r="L1811">
        <v>1016.6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 t="s">
        <v>20</v>
      </c>
      <c r="T1811">
        <v>0</v>
      </c>
      <c r="U1811">
        <v>1810</v>
      </c>
    </row>
    <row r="1812" spans="1:21">
      <c r="A1812" s="27">
        <v>42840.124305555597</v>
      </c>
      <c r="B1812">
        <v>18</v>
      </c>
      <c r="C1812">
        <v>48</v>
      </c>
      <c r="D1812" s="28">
        <v>5.3</v>
      </c>
      <c r="E1812" s="28">
        <v>78</v>
      </c>
      <c r="F1812">
        <v>0</v>
      </c>
      <c r="G1812">
        <v>0</v>
      </c>
      <c r="H1812">
        <v>1.8</v>
      </c>
      <c r="I1812">
        <v>5.3</v>
      </c>
      <c r="J1812">
        <v>29</v>
      </c>
      <c r="K1812">
        <v>983.2</v>
      </c>
      <c r="L1812">
        <v>1016.4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 t="s">
        <v>20</v>
      </c>
      <c r="T1812">
        <v>0</v>
      </c>
      <c r="U1812">
        <v>1811</v>
      </c>
    </row>
    <row r="1813" spans="1:21">
      <c r="A1813" s="27">
        <v>42840.125694444403</v>
      </c>
      <c r="B1813">
        <v>18</v>
      </c>
      <c r="C1813">
        <v>48</v>
      </c>
      <c r="D1813" s="28">
        <v>5.3</v>
      </c>
      <c r="E1813" s="28">
        <v>77</v>
      </c>
      <c r="F1813">
        <v>0</v>
      </c>
      <c r="G1813">
        <v>0</v>
      </c>
      <c r="H1813">
        <v>1.6</v>
      </c>
      <c r="I1813">
        <v>5.3</v>
      </c>
      <c r="J1813">
        <v>26</v>
      </c>
      <c r="K1813">
        <v>983.4</v>
      </c>
      <c r="L1813">
        <v>1016.6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 t="s">
        <v>20</v>
      </c>
      <c r="T1813">
        <v>0</v>
      </c>
      <c r="U1813">
        <v>1812</v>
      </c>
    </row>
    <row r="1814" spans="1:21">
      <c r="A1814" s="27">
        <v>42840.127083333296</v>
      </c>
      <c r="B1814">
        <v>18</v>
      </c>
      <c r="C1814">
        <v>48</v>
      </c>
      <c r="D1814" s="28">
        <v>5.3</v>
      </c>
      <c r="E1814" s="28">
        <v>77</v>
      </c>
      <c r="F1814">
        <v>0</v>
      </c>
      <c r="G1814">
        <v>0</v>
      </c>
      <c r="H1814">
        <v>1.6</v>
      </c>
      <c r="I1814">
        <v>5.3</v>
      </c>
      <c r="J1814">
        <v>22</v>
      </c>
      <c r="K1814">
        <v>983.3</v>
      </c>
      <c r="L1814">
        <v>1016.5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 t="s">
        <v>20</v>
      </c>
      <c r="T1814">
        <v>0</v>
      </c>
      <c r="U1814">
        <v>1813</v>
      </c>
    </row>
    <row r="1815" spans="1:21">
      <c r="A1815" s="27">
        <v>42840.128472222197</v>
      </c>
      <c r="B1815">
        <v>18</v>
      </c>
      <c r="C1815">
        <v>48</v>
      </c>
      <c r="D1815" s="28">
        <v>5.3</v>
      </c>
      <c r="E1815" s="28">
        <v>77</v>
      </c>
      <c r="F1815">
        <v>0</v>
      </c>
      <c r="G1815">
        <v>0</v>
      </c>
      <c r="H1815">
        <v>1.6</v>
      </c>
      <c r="I1815">
        <v>5.3</v>
      </c>
      <c r="J1815">
        <v>17</v>
      </c>
      <c r="K1815">
        <v>983.1</v>
      </c>
      <c r="L1815">
        <v>1016.3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 t="s">
        <v>20</v>
      </c>
      <c r="T1815">
        <v>0</v>
      </c>
      <c r="U1815">
        <v>1814</v>
      </c>
    </row>
    <row r="1816" spans="1:21">
      <c r="A1816" s="27">
        <v>42840.129861111098</v>
      </c>
      <c r="B1816">
        <v>18</v>
      </c>
      <c r="C1816">
        <v>48</v>
      </c>
      <c r="D1816" s="28">
        <v>5.3</v>
      </c>
      <c r="E1816" s="28">
        <v>78</v>
      </c>
      <c r="F1816">
        <v>0</v>
      </c>
      <c r="G1816">
        <v>0</v>
      </c>
      <c r="H1816">
        <v>1.8</v>
      </c>
      <c r="I1816">
        <v>5.3</v>
      </c>
      <c r="J1816">
        <v>17</v>
      </c>
      <c r="K1816">
        <v>983.2</v>
      </c>
      <c r="L1816">
        <v>1016.4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 t="s">
        <v>20</v>
      </c>
      <c r="T1816">
        <v>0</v>
      </c>
      <c r="U1816">
        <v>1815</v>
      </c>
    </row>
    <row r="1817" spans="1:21">
      <c r="A1817" s="27">
        <v>42840.131249999999</v>
      </c>
      <c r="B1817">
        <v>18</v>
      </c>
      <c r="C1817">
        <v>48</v>
      </c>
      <c r="D1817" s="28">
        <v>5.2</v>
      </c>
      <c r="E1817" s="28">
        <v>78</v>
      </c>
      <c r="F1817">
        <v>0</v>
      </c>
      <c r="G1817">
        <v>0</v>
      </c>
      <c r="H1817">
        <v>1.7</v>
      </c>
      <c r="I1817">
        <v>5.2</v>
      </c>
      <c r="J1817">
        <v>17</v>
      </c>
      <c r="K1817">
        <v>983.2</v>
      </c>
      <c r="L1817">
        <v>1016.4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 t="s">
        <v>20</v>
      </c>
      <c r="T1817">
        <v>0</v>
      </c>
      <c r="U1817">
        <v>1816</v>
      </c>
    </row>
    <row r="1818" spans="1:21">
      <c r="A1818" s="27">
        <v>42840.132638888899</v>
      </c>
      <c r="B1818">
        <v>18</v>
      </c>
      <c r="C1818">
        <v>48</v>
      </c>
      <c r="D1818" s="28">
        <v>5.2</v>
      </c>
      <c r="E1818" s="28">
        <v>79</v>
      </c>
      <c r="F1818">
        <v>0</v>
      </c>
      <c r="G1818">
        <v>0</v>
      </c>
      <c r="H1818">
        <v>1.9</v>
      </c>
      <c r="I1818">
        <v>5.2</v>
      </c>
      <c r="J1818">
        <v>17</v>
      </c>
      <c r="K1818">
        <v>983.2</v>
      </c>
      <c r="L1818">
        <v>1016.4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 t="s">
        <v>20</v>
      </c>
      <c r="T1818">
        <v>0</v>
      </c>
      <c r="U1818">
        <v>1817</v>
      </c>
    </row>
    <row r="1819" spans="1:21">
      <c r="A1819" s="27">
        <v>42840.1340277778</v>
      </c>
      <c r="B1819">
        <v>18</v>
      </c>
      <c r="C1819">
        <v>48</v>
      </c>
      <c r="D1819" s="28">
        <v>5.2</v>
      </c>
      <c r="E1819" s="28">
        <v>80</v>
      </c>
      <c r="F1819">
        <v>0</v>
      </c>
      <c r="G1819">
        <v>0</v>
      </c>
      <c r="H1819">
        <v>2</v>
      </c>
      <c r="I1819">
        <v>5.2</v>
      </c>
      <c r="J1819">
        <v>17</v>
      </c>
      <c r="K1819">
        <v>983.3</v>
      </c>
      <c r="L1819">
        <v>1016.5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 t="s">
        <v>20</v>
      </c>
      <c r="T1819">
        <v>0</v>
      </c>
      <c r="U1819">
        <v>1818</v>
      </c>
    </row>
    <row r="1820" spans="1:21">
      <c r="A1820" s="27">
        <v>42840.135416666701</v>
      </c>
      <c r="B1820">
        <v>18</v>
      </c>
      <c r="C1820">
        <v>48</v>
      </c>
      <c r="D1820" s="28">
        <v>5.2</v>
      </c>
      <c r="E1820" s="28">
        <v>80</v>
      </c>
      <c r="F1820">
        <v>0</v>
      </c>
      <c r="G1820">
        <v>0</v>
      </c>
      <c r="H1820">
        <v>2</v>
      </c>
      <c r="I1820">
        <v>5.2</v>
      </c>
      <c r="J1820">
        <v>17</v>
      </c>
      <c r="K1820">
        <v>983.2</v>
      </c>
      <c r="L1820">
        <v>1016.4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 t="s">
        <v>20</v>
      </c>
      <c r="T1820">
        <v>0</v>
      </c>
      <c r="U1820">
        <v>1819</v>
      </c>
    </row>
    <row r="1821" spans="1:21">
      <c r="A1821" s="27">
        <v>42840.136805555601</v>
      </c>
      <c r="B1821">
        <v>17.899999999999999</v>
      </c>
      <c r="C1821">
        <v>51</v>
      </c>
      <c r="D1821" s="28">
        <v>5.0999999999999996</v>
      </c>
      <c r="E1821" s="28">
        <v>80</v>
      </c>
      <c r="F1821">
        <v>0</v>
      </c>
      <c r="G1821">
        <v>0</v>
      </c>
      <c r="H1821">
        <v>1.9</v>
      </c>
      <c r="I1821">
        <v>5.0999999999999996</v>
      </c>
      <c r="J1821">
        <v>16</v>
      </c>
      <c r="K1821">
        <v>983.4</v>
      </c>
      <c r="L1821">
        <v>1016.6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 t="s">
        <v>20</v>
      </c>
      <c r="T1821">
        <v>0</v>
      </c>
      <c r="U1821">
        <v>1820</v>
      </c>
    </row>
    <row r="1822" spans="1:21">
      <c r="A1822" s="27">
        <v>42840.1381944444</v>
      </c>
      <c r="B1822">
        <v>17.899999999999999</v>
      </c>
      <c r="C1822">
        <v>51</v>
      </c>
      <c r="D1822" s="28">
        <v>5.0999999999999996</v>
      </c>
      <c r="E1822" s="28">
        <v>81</v>
      </c>
      <c r="F1822">
        <v>0</v>
      </c>
      <c r="G1822">
        <v>0</v>
      </c>
      <c r="H1822">
        <v>2.1</v>
      </c>
      <c r="I1822">
        <v>5.0999999999999996</v>
      </c>
      <c r="J1822">
        <v>16</v>
      </c>
      <c r="K1822">
        <v>983.4</v>
      </c>
      <c r="L1822">
        <v>1016.6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 t="s">
        <v>20</v>
      </c>
      <c r="T1822">
        <v>0</v>
      </c>
      <c r="U1822">
        <v>1821</v>
      </c>
    </row>
    <row r="1823" spans="1:21">
      <c r="A1823" s="27">
        <v>42840.139583333301</v>
      </c>
      <c r="B1823">
        <v>17.899999999999999</v>
      </c>
      <c r="C1823">
        <v>51</v>
      </c>
      <c r="D1823" s="28">
        <v>5.0999999999999996</v>
      </c>
      <c r="E1823" s="28">
        <v>81</v>
      </c>
      <c r="F1823">
        <v>0</v>
      </c>
      <c r="G1823">
        <v>0</v>
      </c>
      <c r="H1823">
        <v>2.1</v>
      </c>
      <c r="I1823">
        <v>5.0999999999999996</v>
      </c>
      <c r="J1823">
        <v>16</v>
      </c>
      <c r="K1823">
        <v>983.4</v>
      </c>
      <c r="L1823">
        <v>1016.6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 t="s">
        <v>20</v>
      </c>
      <c r="T1823">
        <v>0</v>
      </c>
      <c r="U1823">
        <v>1822</v>
      </c>
    </row>
    <row r="1824" spans="1:21">
      <c r="A1824" s="27">
        <v>42840.140972222202</v>
      </c>
      <c r="B1824">
        <v>17.899999999999999</v>
      </c>
      <c r="C1824">
        <v>51</v>
      </c>
      <c r="D1824" s="28">
        <v>5.0999999999999996</v>
      </c>
      <c r="E1824" s="28">
        <v>80</v>
      </c>
      <c r="F1824">
        <v>0</v>
      </c>
      <c r="G1824">
        <v>0</v>
      </c>
      <c r="H1824">
        <v>1.9</v>
      </c>
      <c r="I1824">
        <v>5.0999999999999996</v>
      </c>
      <c r="J1824">
        <v>18</v>
      </c>
      <c r="K1824">
        <v>983</v>
      </c>
      <c r="L1824">
        <v>1016.2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 t="s">
        <v>20</v>
      </c>
      <c r="T1824">
        <v>0</v>
      </c>
      <c r="U1824">
        <v>1823</v>
      </c>
    </row>
    <row r="1825" spans="1:21">
      <c r="A1825" s="27">
        <v>42840.142361111102</v>
      </c>
      <c r="B1825">
        <v>17.899999999999999</v>
      </c>
      <c r="C1825">
        <v>51</v>
      </c>
      <c r="D1825" s="28">
        <v>5.0999999999999996</v>
      </c>
      <c r="E1825" s="28">
        <v>80</v>
      </c>
      <c r="F1825">
        <v>0</v>
      </c>
      <c r="G1825">
        <v>0</v>
      </c>
      <c r="H1825">
        <v>1.9</v>
      </c>
      <c r="I1825">
        <v>5.0999999999999996</v>
      </c>
      <c r="J1825">
        <v>19</v>
      </c>
      <c r="K1825">
        <v>983.4</v>
      </c>
      <c r="L1825">
        <v>1016.6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 t="s">
        <v>20</v>
      </c>
      <c r="T1825">
        <v>0</v>
      </c>
      <c r="U1825">
        <v>1824</v>
      </c>
    </row>
    <row r="1826" spans="1:21">
      <c r="A1826" s="27">
        <v>42840.143750000003</v>
      </c>
      <c r="B1826">
        <v>17.899999999999999</v>
      </c>
      <c r="C1826">
        <v>51</v>
      </c>
      <c r="D1826" s="28">
        <v>5</v>
      </c>
      <c r="E1826" s="28">
        <v>81</v>
      </c>
      <c r="F1826">
        <v>0</v>
      </c>
      <c r="G1826">
        <v>0</v>
      </c>
      <c r="H1826">
        <v>2</v>
      </c>
      <c r="I1826">
        <v>5</v>
      </c>
      <c r="J1826">
        <v>21</v>
      </c>
      <c r="K1826">
        <v>983.4</v>
      </c>
      <c r="L1826">
        <v>1016.6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 t="s">
        <v>20</v>
      </c>
      <c r="T1826">
        <v>0</v>
      </c>
      <c r="U1826">
        <v>1825</v>
      </c>
    </row>
    <row r="1827" spans="1:21">
      <c r="A1827" s="27">
        <v>42840.145138888904</v>
      </c>
      <c r="B1827">
        <v>17.899999999999999</v>
      </c>
      <c r="C1827">
        <v>51</v>
      </c>
      <c r="D1827" s="28">
        <v>5</v>
      </c>
      <c r="E1827" s="28">
        <v>79</v>
      </c>
      <c r="F1827">
        <v>0</v>
      </c>
      <c r="G1827">
        <v>0</v>
      </c>
      <c r="H1827">
        <v>1.7</v>
      </c>
      <c r="I1827">
        <v>5</v>
      </c>
      <c r="J1827">
        <v>17</v>
      </c>
      <c r="K1827">
        <v>983.2</v>
      </c>
      <c r="L1827">
        <v>1016.4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 t="s">
        <v>20</v>
      </c>
      <c r="T1827">
        <v>0</v>
      </c>
      <c r="U1827">
        <v>1826</v>
      </c>
    </row>
    <row r="1828" spans="1:21">
      <c r="A1828" s="27">
        <v>42840.146527777797</v>
      </c>
      <c r="B1828">
        <v>17.899999999999999</v>
      </c>
      <c r="C1828">
        <v>51</v>
      </c>
      <c r="D1828" s="28">
        <v>5</v>
      </c>
      <c r="E1828" s="28">
        <v>79</v>
      </c>
      <c r="F1828">
        <v>0</v>
      </c>
      <c r="G1828">
        <v>0</v>
      </c>
      <c r="H1828">
        <v>1.7</v>
      </c>
      <c r="I1828">
        <v>5</v>
      </c>
      <c r="J1828">
        <v>17</v>
      </c>
      <c r="K1828">
        <v>983.4</v>
      </c>
      <c r="L1828">
        <v>1016.6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 t="s">
        <v>20</v>
      </c>
      <c r="T1828">
        <v>0</v>
      </c>
      <c r="U1828">
        <v>1827</v>
      </c>
    </row>
    <row r="1829" spans="1:21">
      <c r="A1829" s="27">
        <v>42840.147916666698</v>
      </c>
      <c r="B1829">
        <v>17.899999999999999</v>
      </c>
      <c r="C1829">
        <v>51</v>
      </c>
      <c r="D1829" s="28">
        <v>5</v>
      </c>
      <c r="E1829" s="28">
        <v>79</v>
      </c>
      <c r="F1829">
        <v>0</v>
      </c>
      <c r="G1829">
        <v>0</v>
      </c>
      <c r="H1829">
        <v>1.7</v>
      </c>
      <c r="I1829">
        <v>5</v>
      </c>
      <c r="J1829">
        <v>339</v>
      </c>
      <c r="K1829">
        <v>983.4</v>
      </c>
      <c r="L1829">
        <v>1016.6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 t="s">
        <v>20</v>
      </c>
      <c r="T1829">
        <v>0</v>
      </c>
      <c r="U1829">
        <v>1828</v>
      </c>
    </row>
    <row r="1830" spans="1:21">
      <c r="A1830" s="27">
        <v>42840.149305555598</v>
      </c>
      <c r="B1830">
        <v>17.899999999999999</v>
      </c>
      <c r="C1830">
        <v>51</v>
      </c>
      <c r="D1830" s="28">
        <v>5</v>
      </c>
      <c r="E1830" s="28">
        <v>79</v>
      </c>
      <c r="F1830">
        <v>0</v>
      </c>
      <c r="G1830">
        <v>0</v>
      </c>
      <c r="H1830">
        <v>1.7</v>
      </c>
      <c r="I1830">
        <v>5</v>
      </c>
      <c r="J1830">
        <v>332</v>
      </c>
      <c r="K1830">
        <v>983.3</v>
      </c>
      <c r="L1830">
        <v>1016.5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 t="s">
        <v>20</v>
      </c>
      <c r="T1830">
        <v>0</v>
      </c>
      <c r="U1830">
        <v>1829</v>
      </c>
    </row>
    <row r="1831" spans="1:21">
      <c r="A1831" s="27">
        <v>42840.150694444397</v>
      </c>
      <c r="B1831">
        <v>17.899999999999999</v>
      </c>
      <c r="C1831">
        <v>51</v>
      </c>
      <c r="D1831" s="28">
        <v>5</v>
      </c>
      <c r="E1831" s="28">
        <v>79</v>
      </c>
      <c r="F1831">
        <v>0</v>
      </c>
      <c r="G1831">
        <v>0</v>
      </c>
      <c r="H1831">
        <v>1.7</v>
      </c>
      <c r="I1831">
        <v>5</v>
      </c>
      <c r="J1831">
        <v>19</v>
      </c>
      <c r="K1831">
        <v>983.3</v>
      </c>
      <c r="L1831">
        <v>1016.5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 t="s">
        <v>20</v>
      </c>
      <c r="T1831">
        <v>0</v>
      </c>
      <c r="U1831">
        <v>1830</v>
      </c>
    </row>
    <row r="1832" spans="1:21">
      <c r="A1832" s="27">
        <v>42840.152083333298</v>
      </c>
      <c r="B1832">
        <v>17.899999999999999</v>
      </c>
      <c r="C1832">
        <v>51</v>
      </c>
      <c r="D1832" s="28">
        <v>5</v>
      </c>
      <c r="E1832" s="28">
        <v>80</v>
      </c>
      <c r="F1832">
        <v>0</v>
      </c>
      <c r="G1832">
        <v>0</v>
      </c>
      <c r="H1832">
        <v>1.8</v>
      </c>
      <c r="I1832">
        <v>5</v>
      </c>
      <c r="J1832">
        <v>17</v>
      </c>
      <c r="K1832">
        <v>983.2</v>
      </c>
      <c r="L1832">
        <v>1016.4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 t="s">
        <v>20</v>
      </c>
      <c r="T1832">
        <v>0</v>
      </c>
      <c r="U1832">
        <v>1831</v>
      </c>
    </row>
    <row r="1833" spans="1:21">
      <c r="A1833" s="27">
        <v>42840.153472222199</v>
      </c>
      <c r="B1833">
        <v>17.899999999999999</v>
      </c>
      <c r="C1833">
        <v>51</v>
      </c>
      <c r="D1833" s="28">
        <v>4.9000000000000004</v>
      </c>
      <c r="E1833" s="28">
        <v>80</v>
      </c>
      <c r="F1833">
        <v>0</v>
      </c>
      <c r="G1833">
        <v>0</v>
      </c>
      <c r="H1833">
        <v>1.7</v>
      </c>
      <c r="I1833">
        <v>4.9000000000000004</v>
      </c>
      <c r="J1833">
        <v>18</v>
      </c>
      <c r="K1833">
        <v>983.3</v>
      </c>
      <c r="L1833">
        <v>1016.5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 t="s">
        <v>20</v>
      </c>
      <c r="T1833">
        <v>0</v>
      </c>
      <c r="U1833">
        <v>1832</v>
      </c>
    </row>
    <row r="1834" spans="1:21">
      <c r="A1834" s="27">
        <v>42840.154861111099</v>
      </c>
      <c r="B1834">
        <v>17.899999999999999</v>
      </c>
      <c r="C1834">
        <v>51</v>
      </c>
      <c r="D1834" s="28">
        <v>4.9000000000000004</v>
      </c>
      <c r="E1834" s="28">
        <v>81</v>
      </c>
      <c r="F1834">
        <v>0</v>
      </c>
      <c r="G1834">
        <v>0</v>
      </c>
      <c r="H1834">
        <v>1.9</v>
      </c>
      <c r="I1834">
        <v>4.9000000000000004</v>
      </c>
      <c r="J1834">
        <v>18</v>
      </c>
      <c r="K1834">
        <v>983.4</v>
      </c>
      <c r="L1834">
        <v>1016.6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 t="s">
        <v>20</v>
      </c>
      <c r="T1834">
        <v>0</v>
      </c>
      <c r="U1834">
        <v>1833</v>
      </c>
    </row>
    <row r="1835" spans="1:21">
      <c r="A1835" s="27">
        <v>42840.15625</v>
      </c>
      <c r="B1835">
        <v>17.899999999999999</v>
      </c>
      <c r="C1835">
        <v>51</v>
      </c>
      <c r="D1835" s="28">
        <v>4.9000000000000004</v>
      </c>
      <c r="E1835" s="28">
        <v>80</v>
      </c>
      <c r="F1835">
        <v>0</v>
      </c>
      <c r="G1835">
        <v>0</v>
      </c>
      <c r="H1835">
        <v>1.7</v>
      </c>
      <c r="I1835">
        <v>4.9000000000000004</v>
      </c>
      <c r="J1835">
        <v>8</v>
      </c>
      <c r="K1835">
        <v>983.4</v>
      </c>
      <c r="L1835">
        <v>1016.6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 t="s">
        <v>20</v>
      </c>
      <c r="T1835">
        <v>0</v>
      </c>
      <c r="U1835">
        <v>1834</v>
      </c>
    </row>
    <row r="1836" spans="1:21">
      <c r="A1836" s="27">
        <v>42840.157638888901</v>
      </c>
      <c r="B1836">
        <v>17.899999999999999</v>
      </c>
      <c r="C1836">
        <v>51</v>
      </c>
      <c r="D1836" s="28">
        <v>4.8</v>
      </c>
      <c r="E1836" s="28">
        <v>80</v>
      </c>
      <c r="F1836">
        <v>0</v>
      </c>
      <c r="G1836">
        <v>0</v>
      </c>
      <c r="H1836">
        <v>1.6</v>
      </c>
      <c r="I1836">
        <v>4.8</v>
      </c>
      <c r="J1836">
        <v>13</v>
      </c>
      <c r="K1836">
        <v>983.4</v>
      </c>
      <c r="L1836">
        <v>1016.6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 t="s">
        <v>20</v>
      </c>
      <c r="T1836">
        <v>0</v>
      </c>
      <c r="U1836">
        <v>1835</v>
      </c>
    </row>
    <row r="1837" spans="1:21">
      <c r="A1837" s="27">
        <v>42840.159027777801</v>
      </c>
      <c r="B1837">
        <v>17.899999999999999</v>
      </c>
      <c r="C1837">
        <v>51</v>
      </c>
      <c r="D1837" s="28">
        <v>4.8</v>
      </c>
      <c r="E1837" s="28">
        <v>79</v>
      </c>
      <c r="F1837">
        <v>0</v>
      </c>
      <c r="G1837">
        <v>0</v>
      </c>
      <c r="H1837">
        <v>1.5</v>
      </c>
      <c r="I1837">
        <v>4.8</v>
      </c>
      <c r="J1837">
        <v>18</v>
      </c>
      <c r="K1837">
        <v>983.4</v>
      </c>
      <c r="L1837">
        <v>1016.6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 t="s">
        <v>20</v>
      </c>
      <c r="T1837">
        <v>0</v>
      </c>
      <c r="U1837">
        <v>1836</v>
      </c>
    </row>
    <row r="1838" spans="1:21">
      <c r="A1838" s="27">
        <v>42840.160416666702</v>
      </c>
      <c r="B1838">
        <v>17.899999999999999</v>
      </c>
      <c r="C1838">
        <v>51</v>
      </c>
      <c r="D1838" s="28">
        <v>4.8</v>
      </c>
      <c r="E1838" s="28">
        <v>79</v>
      </c>
      <c r="F1838">
        <v>0</v>
      </c>
      <c r="G1838">
        <v>0</v>
      </c>
      <c r="H1838">
        <v>1.5</v>
      </c>
      <c r="I1838">
        <v>4.8</v>
      </c>
      <c r="J1838">
        <v>18</v>
      </c>
      <c r="K1838">
        <v>983.3</v>
      </c>
      <c r="L1838">
        <v>1016.5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 t="s">
        <v>20</v>
      </c>
      <c r="T1838">
        <v>0</v>
      </c>
      <c r="U1838">
        <v>1837</v>
      </c>
    </row>
    <row r="1839" spans="1:21">
      <c r="A1839" s="27">
        <v>42840.161805555603</v>
      </c>
      <c r="B1839">
        <v>17.899999999999999</v>
      </c>
      <c r="C1839">
        <v>51</v>
      </c>
      <c r="D1839" s="28">
        <v>4.8</v>
      </c>
      <c r="E1839" s="28">
        <v>79</v>
      </c>
      <c r="F1839">
        <v>0</v>
      </c>
      <c r="G1839">
        <v>0</v>
      </c>
      <c r="H1839">
        <v>1.5</v>
      </c>
      <c r="I1839">
        <v>4.8</v>
      </c>
      <c r="J1839">
        <v>18</v>
      </c>
      <c r="K1839">
        <v>983.3</v>
      </c>
      <c r="L1839">
        <v>1016.5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 t="s">
        <v>20</v>
      </c>
      <c r="T1839">
        <v>0</v>
      </c>
      <c r="U1839">
        <v>1838</v>
      </c>
    </row>
    <row r="1840" spans="1:21">
      <c r="A1840" s="27">
        <v>42840.163194444402</v>
      </c>
      <c r="B1840">
        <v>17.899999999999999</v>
      </c>
      <c r="C1840">
        <v>51</v>
      </c>
      <c r="D1840" s="28">
        <v>4.9000000000000004</v>
      </c>
      <c r="E1840" s="28">
        <v>79</v>
      </c>
      <c r="F1840">
        <v>0</v>
      </c>
      <c r="G1840">
        <v>0</v>
      </c>
      <c r="H1840">
        <v>1.6</v>
      </c>
      <c r="I1840">
        <v>4.9000000000000004</v>
      </c>
      <c r="J1840">
        <v>18</v>
      </c>
      <c r="K1840">
        <v>983.2</v>
      </c>
      <c r="L1840">
        <v>1016.4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 t="s">
        <v>20</v>
      </c>
      <c r="T1840">
        <v>0</v>
      </c>
      <c r="U1840">
        <v>1839</v>
      </c>
    </row>
    <row r="1841" spans="1:21">
      <c r="A1841" s="27">
        <v>42840.164583333302</v>
      </c>
      <c r="B1841">
        <v>17.899999999999999</v>
      </c>
      <c r="C1841">
        <v>51</v>
      </c>
      <c r="D1841" s="28">
        <v>4.9000000000000004</v>
      </c>
      <c r="E1841" s="28">
        <v>79</v>
      </c>
      <c r="F1841">
        <v>0</v>
      </c>
      <c r="G1841">
        <v>0</v>
      </c>
      <c r="H1841">
        <v>1.6</v>
      </c>
      <c r="I1841">
        <v>4.9000000000000004</v>
      </c>
      <c r="J1841">
        <v>19</v>
      </c>
      <c r="K1841">
        <v>983.2</v>
      </c>
      <c r="L1841">
        <v>1016.4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 t="s">
        <v>20</v>
      </c>
      <c r="T1841">
        <v>0</v>
      </c>
      <c r="U1841">
        <v>1840</v>
      </c>
    </row>
    <row r="1842" spans="1:21">
      <c r="A1842" s="27">
        <v>42840.165972222203</v>
      </c>
      <c r="B1842">
        <v>17.899999999999999</v>
      </c>
      <c r="C1842">
        <v>51</v>
      </c>
      <c r="D1842" s="28">
        <v>4.9000000000000004</v>
      </c>
      <c r="E1842" s="28">
        <v>78</v>
      </c>
      <c r="F1842">
        <v>0</v>
      </c>
      <c r="G1842">
        <v>0</v>
      </c>
      <c r="H1842">
        <v>1.4</v>
      </c>
      <c r="I1842">
        <v>4.9000000000000004</v>
      </c>
      <c r="J1842">
        <v>24</v>
      </c>
      <c r="K1842">
        <v>983.3</v>
      </c>
      <c r="L1842">
        <v>1016.5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 t="s">
        <v>20</v>
      </c>
      <c r="T1842">
        <v>0</v>
      </c>
      <c r="U1842">
        <v>1841</v>
      </c>
    </row>
    <row r="1843" spans="1:21">
      <c r="A1843" s="27">
        <v>42840.167361111096</v>
      </c>
      <c r="B1843">
        <v>17.899999999999999</v>
      </c>
      <c r="C1843">
        <v>51</v>
      </c>
      <c r="D1843" s="28">
        <v>4.9000000000000004</v>
      </c>
      <c r="E1843" s="28">
        <v>78</v>
      </c>
      <c r="F1843">
        <v>0</v>
      </c>
      <c r="G1843">
        <v>0</v>
      </c>
      <c r="H1843">
        <v>1.4</v>
      </c>
      <c r="I1843">
        <v>4.9000000000000004</v>
      </c>
      <c r="J1843">
        <v>23</v>
      </c>
      <c r="K1843">
        <v>983.1</v>
      </c>
      <c r="L1843">
        <v>1016.3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 t="s">
        <v>20</v>
      </c>
      <c r="T1843">
        <v>0</v>
      </c>
      <c r="U1843">
        <v>1842</v>
      </c>
    </row>
    <row r="1844" spans="1:21">
      <c r="A1844" s="27">
        <v>42840.168749999997</v>
      </c>
      <c r="B1844">
        <v>17.899999999999999</v>
      </c>
      <c r="C1844">
        <v>51</v>
      </c>
      <c r="D1844" s="28">
        <v>5</v>
      </c>
      <c r="E1844" s="28">
        <v>78</v>
      </c>
      <c r="F1844">
        <v>0</v>
      </c>
      <c r="G1844">
        <v>0</v>
      </c>
      <c r="H1844">
        <v>1.5</v>
      </c>
      <c r="I1844">
        <v>5</v>
      </c>
      <c r="J1844">
        <v>71</v>
      </c>
      <c r="K1844">
        <v>983.1</v>
      </c>
      <c r="L1844">
        <v>1016.3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 t="s">
        <v>20</v>
      </c>
      <c r="T1844">
        <v>0</v>
      </c>
      <c r="U1844">
        <v>1843</v>
      </c>
    </row>
    <row r="1845" spans="1:21">
      <c r="A1845" s="27">
        <v>42840.170138888898</v>
      </c>
      <c r="B1845">
        <v>17.899999999999999</v>
      </c>
      <c r="C1845">
        <v>51</v>
      </c>
      <c r="D1845" s="28">
        <v>5</v>
      </c>
      <c r="E1845" s="28">
        <v>78</v>
      </c>
      <c r="F1845">
        <v>0</v>
      </c>
      <c r="G1845">
        <v>0</v>
      </c>
      <c r="H1845">
        <v>1.5</v>
      </c>
      <c r="I1845">
        <v>5</v>
      </c>
      <c r="J1845">
        <v>21</v>
      </c>
      <c r="K1845">
        <v>983.2</v>
      </c>
      <c r="L1845">
        <v>1016.4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 t="s">
        <v>20</v>
      </c>
      <c r="T1845">
        <v>0</v>
      </c>
      <c r="U1845">
        <v>1844</v>
      </c>
    </row>
    <row r="1846" spans="1:21">
      <c r="A1846" s="27">
        <v>42840.171527777798</v>
      </c>
      <c r="B1846">
        <v>17.899999999999999</v>
      </c>
      <c r="C1846">
        <v>51</v>
      </c>
      <c r="D1846" s="28">
        <v>5</v>
      </c>
      <c r="E1846" s="28">
        <v>79</v>
      </c>
      <c r="F1846">
        <v>0</v>
      </c>
      <c r="G1846">
        <v>0</v>
      </c>
      <c r="H1846">
        <v>1.7</v>
      </c>
      <c r="I1846">
        <v>5</v>
      </c>
      <c r="J1846">
        <v>20</v>
      </c>
      <c r="K1846">
        <v>983.1</v>
      </c>
      <c r="L1846">
        <v>1016.3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 t="s">
        <v>20</v>
      </c>
      <c r="T1846">
        <v>0</v>
      </c>
      <c r="U1846">
        <v>1845</v>
      </c>
    </row>
    <row r="1847" spans="1:21">
      <c r="A1847" s="27">
        <v>42840.172916666699</v>
      </c>
      <c r="B1847">
        <v>17.899999999999999</v>
      </c>
      <c r="C1847">
        <v>51</v>
      </c>
      <c r="D1847" s="28">
        <v>5</v>
      </c>
      <c r="E1847" s="28">
        <v>79</v>
      </c>
      <c r="F1847">
        <v>0</v>
      </c>
      <c r="G1847">
        <v>0</v>
      </c>
      <c r="H1847">
        <v>1.7</v>
      </c>
      <c r="I1847">
        <v>5</v>
      </c>
      <c r="J1847">
        <v>20</v>
      </c>
      <c r="K1847">
        <v>983.2</v>
      </c>
      <c r="L1847">
        <v>1016.4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 t="s">
        <v>20</v>
      </c>
      <c r="T1847">
        <v>0</v>
      </c>
      <c r="U1847">
        <v>1846</v>
      </c>
    </row>
    <row r="1848" spans="1:21">
      <c r="A1848" s="27">
        <v>42840.1743055556</v>
      </c>
      <c r="B1848">
        <v>17.899999999999999</v>
      </c>
      <c r="C1848">
        <v>51</v>
      </c>
      <c r="D1848" s="28">
        <v>5</v>
      </c>
      <c r="E1848" s="28">
        <v>79</v>
      </c>
      <c r="F1848">
        <v>0</v>
      </c>
      <c r="G1848">
        <v>0</v>
      </c>
      <c r="H1848">
        <v>1.7</v>
      </c>
      <c r="I1848">
        <v>5</v>
      </c>
      <c r="J1848">
        <v>16</v>
      </c>
      <c r="K1848">
        <v>983.2</v>
      </c>
      <c r="L1848">
        <v>1016.4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 t="s">
        <v>20</v>
      </c>
      <c r="T1848">
        <v>0</v>
      </c>
      <c r="U1848">
        <v>1847</v>
      </c>
    </row>
    <row r="1849" spans="1:21">
      <c r="A1849" s="27">
        <v>42840.175694444399</v>
      </c>
      <c r="B1849">
        <v>17.899999999999999</v>
      </c>
      <c r="C1849">
        <v>51</v>
      </c>
      <c r="D1849" s="28">
        <v>5</v>
      </c>
      <c r="E1849" s="28">
        <v>79</v>
      </c>
      <c r="F1849">
        <v>0</v>
      </c>
      <c r="G1849">
        <v>0</v>
      </c>
      <c r="H1849">
        <v>1.7</v>
      </c>
      <c r="I1849">
        <v>5</v>
      </c>
      <c r="J1849">
        <v>15</v>
      </c>
      <c r="K1849">
        <v>983.1</v>
      </c>
      <c r="L1849">
        <v>1016.3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 t="s">
        <v>20</v>
      </c>
      <c r="T1849">
        <v>0</v>
      </c>
      <c r="U1849">
        <v>1848</v>
      </c>
    </row>
    <row r="1850" spans="1:21">
      <c r="A1850" s="27">
        <v>42840.177083333299</v>
      </c>
      <c r="B1850">
        <v>17.899999999999999</v>
      </c>
      <c r="C1850">
        <v>51</v>
      </c>
      <c r="D1850" s="28">
        <v>5.0999999999999996</v>
      </c>
      <c r="E1850" s="28">
        <v>80</v>
      </c>
      <c r="F1850">
        <v>0</v>
      </c>
      <c r="G1850">
        <v>0</v>
      </c>
      <c r="H1850">
        <v>1.9</v>
      </c>
      <c r="I1850">
        <v>5.0999999999999996</v>
      </c>
      <c r="J1850">
        <v>15</v>
      </c>
      <c r="K1850">
        <v>983.1</v>
      </c>
      <c r="L1850">
        <v>1016.3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 t="s">
        <v>20</v>
      </c>
      <c r="T1850">
        <v>0</v>
      </c>
      <c r="U1850">
        <v>1849</v>
      </c>
    </row>
    <row r="1851" spans="1:21">
      <c r="A1851" s="27">
        <v>42840.1784722222</v>
      </c>
      <c r="B1851">
        <v>17.899999999999999</v>
      </c>
      <c r="C1851">
        <v>51</v>
      </c>
      <c r="D1851" s="28">
        <v>5</v>
      </c>
      <c r="E1851" s="28">
        <v>80</v>
      </c>
      <c r="F1851">
        <v>0</v>
      </c>
      <c r="G1851">
        <v>0</v>
      </c>
      <c r="H1851">
        <v>1.8</v>
      </c>
      <c r="I1851">
        <v>5</v>
      </c>
      <c r="J1851">
        <v>16</v>
      </c>
      <c r="K1851">
        <v>983.3</v>
      </c>
      <c r="L1851">
        <v>1016.5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 t="s">
        <v>20</v>
      </c>
      <c r="T1851">
        <v>0</v>
      </c>
      <c r="U1851">
        <v>1850</v>
      </c>
    </row>
    <row r="1852" spans="1:21">
      <c r="A1852" s="27">
        <v>42840.179861111101</v>
      </c>
      <c r="B1852">
        <v>17.899999999999999</v>
      </c>
      <c r="C1852">
        <v>51</v>
      </c>
      <c r="D1852" s="28">
        <v>5</v>
      </c>
      <c r="E1852" s="28">
        <v>80</v>
      </c>
      <c r="F1852">
        <v>0</v>
      </c>
      <c r="G1852">
        <v>0</v>
      </c>
      <c r="H1852">
        <v>1.8</v>
      </c>
      <c r="I1852">
        <v>5</v>
      </c>
      <c r="J1852">
        <v>14</v>
      </c>
      <c r="K1852">
        <v>983.2</v>
      </c>
      <c r="L1852">
        <v>1016.4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 t="s">
        <v>20</v>
      </c>
      <c r="T1852">
        <v>0</v>
      </c>
      <c r="U1852">
        <v>1851</v>
      </c>
    </row>
    <row r="1853" spans="1:21">
      <c r="A1853" s="27">
        <v>42840.181250000001</v>
      </c>
      <c r="B1853">
        <v>17.899999999999999</v>
      </c>
      <c r="C1853">
        <v>51</v>
      </c>
      <c r="D1853" s="28">
        <v>5</v>
      </c>
      <c r="E1853" s="28">
        <v>80</v>
      </c>
      <c r="F1853">
        <v>0</v>
      </c>
      <c r="G1853">
        <v>0</v>
      </c>
      <c r="H1853">
        <v>1.8</v>
      </c>
      <c r="I1853">
        <v>5</v>
      </c>
      <c r="J1853">
        <v>20</v>
      </c>
      <c r="K1853">
        <v>983.3</v>
      </c>
      <c r="L1853">
        <v>1016.5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 t="s">
        <v>20</v>
      </c>
      <c r="T1853">
        <v>0</v>
      </c>
      <c r="U1853">
        <v>1852</v>
      </c>
    </row>
    <row r="1854" spans="1:21">
      <c r="A1854" s="27">
        <v>42840.182638888902</v>
      </c>
      <c r="B1854">
        <v>17.899999999999999</v>
      </c>
      <c r="C1854">
        <v>51</v>
      </c>
      <c r="D1854" s="28">
        <v>5</v>
      </c>
      <c r="E1854" s="28">
        <v>80</v>
      </c>
      <c r="F1854">
        <v>0</v>
      </c>
      <c r="G1854">
        <v>0</v>
      </c>
      <c r="H1854">
        <v>1.8</v>
      </c>
      <c r="I1854">
        <v>5</v>
      </c>
      <c r="J1854">
        <v>66</v>
      </c>
      <c r="K1854">
        <v>983.3</v>
      </c>
      <c r="L1854">
        <v>1016.5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 t="s">
        <v>20</v>
      </c>
      <c r="T1854">
        <v>0</v>
      </c>
      <c r="U1854">
        <v>1853</v>
      </c>
    </row>
    <row r="1855" spans="1:21">
      <c r="A1855" s="27">
        <v>42840.184027777803</v>
      </c>
      <c r="B1855">
        <v>17.8</v>
      </c>
      <c r="C1855">
        <v>51</v>
      </c>
      <c r="D1855" s="28">
        <v>5.0999999999999996</v>
      </c>
      <c r="E1855" s="28">
        <v>79</v>
      </c>
      <c r="F1855">
        <v>0</v>
      </c>
      <c r="G1855">
        <v>0</v>
      </c>
      <c r="H1855">
        <v>1.8</v>
      </c>
      <c r="I1855">
        <v>5.0999999999999996</v>
      </c>
      <c r="J1855">
        <v>23</v>
      </c>
      <c r="K1855">
        <v>983.3</v>
      </c>
      <c r="L1855">
        <v>1016.5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 t="s">
        <v>20</v>
      </c>
      <c r="T1855">
        <v>0</v>
      </c>
      <c r="U1855">
        <v>1854</v>
      </c>
    </row>
    <row r="1856" spans="1:21">
      <c r="A1856" s="27">
        <v>42840.185416666704</v>
      </c>
      <c r="B1856">
        <v>17.8</v>
      </c>
      <c r="C1856">
        <v>51</v>
      </c>
      <c r="D1856" s="28">
        <v>5.0999999999999996</v>
      </c>
      <c r="E1856" s="28">
        <v>78</v>
      </c>
      <c r="F1856">
        <v>0</v>
      </c>
      <c r="G1856">
        <v>0</v>
      </c>
      <c r="H1856">
        <v>1.6</v>
      </c>
      <c r="I1856">
        <v>5.0999999999999996</v>
      </c>
      <c r="J1856">
        <v>27</v>
      </c>
      <c r="K1856">
        <v>983.1</v>
      </c>
      <c r="L1856">
        <v>1016.3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 t="s">
        <v>20</v>
      </c>
      <c r="T1856">
        <v>0</v>
      </c>
      <c r="U1856">
        <v>1855</v>
      </c>
    </row>
    <row r="1857" spans="1:21">
      <c r="A1857" s="27">
        <v>42840.186805555597</v>
      </c>
      <c r="B1857">
        <v>17.8</v>
      </c>
      <c r="C1857">
        <v>51</v>
      </c>
      <c r="D1857" s="28">
        <v>5.2</v>
      </c>
      <c r="E1857" s="28">
        <v>78</v>
      </c>
      <c r="F1857">
        <v>0</v>
      </c>
      <c r="G1857">
        <v>0</v>
      </c>
      <c r="H1857">
        <v>1.7</v>
      </c>
      <c r="I1857">
        <v>5.2</v>
      </c>
      <c r="J1857">
        <v>19</v>
      </c>
      <c r="K1857">
        <v>983.1</v>
      </c>
      <c r="L1857">
        <v>1016.3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 t="s">
        <v>20</v>
      </c>
      <c r="T1857">
        <v>0</v>
      </c>
      <c r="U1857">
        <v>1856</v>
      </c>
    </row>
    <row r="1858" spans="1:21">
      <c r="A1858" s="27">
        <v>42840.188194444403</v>
      </c>
      <c r="B1858">
        <v>17.8</v>
      </c>
      <c r="C1858">
        <v>51</v>
      </c>
      <c r="D1858" s="28">
        <v>5.2</v>
      </c>
      <c r="E1858" s="28">
        <v>78</v>
      </c>
      <c r="F1858">
        <v>0</v>
      </c>
      <c r="G1858">
        <v>0</v>
      </c>
      <c r="H1858">
        <v>1.7</v>
      </c>
      <c r="I1858">
        <v>5.2</v>
      </c>
      <c r="J1858">
        <v>21</v>
      </c>
      <c r="K1858">
        <v>983.2</v>
      </c>
      <c r="L1858">
        <v>1016.4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 t="s">
        <v>20</v>
      </c>
      <c r="T1858">
        <v>0</v>
      </c>
      <c r="U1858">
        <v>1857</v>
      </c>
    </row>
    <row r="1859" spans="1:21">
      <c r="A1859" s="27">
        <v>42840.189583333296</v>
      </c>
      <c r="B1859">
        <v>17.8</v>
      </c>
      <c r="C1859">
        <v>51</v>
      </c>
      <c r="D1859" s="28">
        <v>5.2</v>
      </c>
      <c r="E1859" s="28">
        <v>79</v>
      </c>
      <c r="F1859">
        <v>0</v>
      </c>
      <c r="G1859">
        <v>0</v>
      </c>
      <c r="H1859">
        <v>1.9</v>
      </c>
      <c r="I1859">
        <v>5.2</v>
      </c>
      <c r="J1859">
        <v>19</v>
      </c>
      <c r="K1859">
        <v>983.1</v>
      </c>
      <c r="L1859">
        <v>1016.3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 t="s">
        <v>20</v>
      </c>
      <c r="T1859">
        <v>0</v>
      </c>
      <c r="U1859">
        <v>1858</v>
      </c>
    </row>
    <row r="1860" spans="1:21">
      <c r="A1860" s="27">
        <v>42840.190972222197</v>
      </c>
      <c r="B1860">
        <v>17.8</v>
      </c>
      <c r="C1860">
        <v>51</v>
      </c>
      <c r="D1860" s="28">
        <v>5.2</v>
      </c>
      <c r="E1860" s="28">
        <v>80</v>
      </c>
      <c r="F1860">
        <v>0</v>
      </c>
      <c r="G1860">
        <v>0</v>
      </c>
      <c r="H1860">
        <v>2</v>
      </c>
      <c r="I1860">
        <v>5.2</v>
      </c>
      <c r="J1860">
        <v>17</v>
      </c>
      <c r="K1860">
        <v>983.2</v>
      </c>
      <c r="L1860">
        <v>1016.4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 t="s">
        <v>20</v>
      </c>
      <c r="T1860">
        <v>0</v>
      </c>
      <c r="U1860">
        <v>1859</v>
      </c>
    </row>
    <row r="1861" spans="1:21">
      <c r="A1861" s="27">
        <v>42840.192361111098</v>
      </c>
      <c r="B1861">
        <v>17.8</v>
      </c>
      <c r="C1861">
        <v>51</v>
      </c>
      <c r="D1861" s="28">
        <v>5.2</v>
      </c>
      <c r="E1861" s="28">
        <v>80</v>
      </c>
      <c r="F1861">
        <v>0</v>
      </c>
      <c r="G1861">
        <v>0</v>
      </c>
      <c r="H1861">
        <v>2</v>
      </c>
      <c r="I1861">
        <v>5.2</v>
      </c>
      <c r="J1861">
        <v>17</v>
      </c>
      <c r="K1861">
        <v>983.1</v>
      </c>
      <c r="L1861">
        <v>1016.3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 t="s">
        <v>20</v>
      </c>
      <c r="T1861">
        <v>0</v>
      </c>
      <c r="U1861">
        <v>1860</v>
      </c>
    </row>
    <row r="1862" spans="1:21">
      <c r="A1862" s="27">
        <v>42840.193749999999</v>
      </c>
      <c r="B1862">
        <v>17.8</v>
      </c>
      <c r="C1862">
        <v>51</v>
      </c>
      <c r="D1862" s="28">
        <v>5.0999999999999996</v>
      </c>
      <c r="E1862" s="28">
        <v>81</v>
      </c>
      <c r="F1862">
        <v>0</v>
      </c>
      <c r="G1862">
        <v>0</v>
      </c>
      <c r="H1862">
        <v>2.1</v>
      </c>
      <c r="I1862">
        <v>5.0999999999999996</v>
      </c>
      <c r="J1862">
        <v>26</v>
      </c>
      <c r="K1862">
        <v>983.2</v>
      </c>
      <c r="L1862">
        <v>1016.4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 t="s">
        <v>20</v>
      </c>
      <c r="T1862">
        <v>0</v>
      </c>
      <c r="U1862">
        <v>1861</v>
      </c>
    </row>
    <row r="1863" spans="1:21">
      <c r="A1863" s="27">
        <v>42840.195138888899</v>
      </c>
      <c r="B1863">
        <v>17.8</v>
      </c>
      <c r="C1863">
        <v>51</v>
      </c>
      <c r="D1863" s="28">
        <v>5.0999999999999996</v>
      </c>
      <c r="E1863" s="28">
        <v>80</v>
      </c>
      <c r="F1863">
        <v>0</v>
      </c>
      <c r="G1863">
        <v>0</v>
      </c>
      <c r="H1863">
        <v>1.9</v>
      </c>
      <c r="I1863">
        <v>5.0999999999999996</v>
      </c>
      <c r="J1863">
        <v>16</v>
      </c>
      <c r="K1863">
        <v>983.3</v>
      </c>
      <c r="L1863">
        <v>1016.5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 t="s">
        <v>20</v>
      </c>
      <c r="T1863">
        <v>0</v>
      </c>
      <c r="U1863">
        <v>1862</v>
      </c>
    </row>
    <row r="1864" spans="1:21">
      <c r="A1864" s="27">
        <v>42840.1965277778</v>
      </c>
      <c r="B1864">
        <v>17.8</v>
      </c>
      <c r="C1864">
        <v>51</v>
      </c>
      <c r="D1864" s="28">
        <v>5.0999999999999996</v>
      </c>
      <c r="E1864" s="28">
        <v>80</v>
      </c>
      <c r="F1864">
        <v>0</v>
      </c>
      <c r="G1864">
        <v>0</v>
      </c>
      <c r="H1864">
        <v>1.9</v>
      </c>
      <c r="I1864">
        <v>5.0999999999999996</v>
      </c>
      <c r="J1864">
        <v>15</v>
      </c>
      <c r="K1864">
        <v>983.1</v>
      </c>
      <c r="L1864">
        <v>1016.3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 t="s">
        <v>20</v>
      </c>
      <c r="T1864">
        <v>0</v>
      </c>
      <c r="U1864">
        <v>1863</v>
      </c>
    </row>
    <row r="1865" spans="1:21">
      <c r="A1865" s="27">
        <v>42840.197916666701</v>
      </c>
      <c r="B1865">
        <v>17.8</v>
      </c>
      <c r="C1865">
        <v>51</v>
      </c>
      <c r="D1865" s="28">
        <v>5.0999999999999996</v>
      </c>
      <c r="E1865" s="28">
        <v>79</v>
      </c>
      <c r="F1865">
        <v>0</v>
      </c>
      <c r="G1865">
        <v>0</v>
      </c>
      <c r="H1865">
        <v>1.8</v>
      </c>
      <c r="I1865">
        <v>5.0999999999999996</v>
      </c>
      <c r="J1865">
        <v>3</v>
      </c>
      <c r="K1865">
        <v>983.1</v>
      </c>
      <c r="L1865">
        <v>1016.3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 t="s">
        <v>20</v>
      </c>
      <c r="T1865">
        <v>0</v>
      </c>
      <c r="U1865">
        <v>1864</v>
      </c>
    </row>
    <row r="1866" spans="1:21">
      <c r="A1866" s="27">
        <v>42840.199305555601</v>
      </c>
      <c r="B1866">
        <v>17.8</v>
      </c>
      <c r="C1866">
        <v>51</v>
      </c>
      <c r="D1866" s="28">
        <v>5</v>
      </c>
      <c r="E1866" s="28">
        <v>79</v>
      </c>
      <c r="F1866">
        <v>0</v>
      </c>
      <c r="G1866">
        <v>0</v>
      </c>
      <c r="H1866">
        <v>1.7</v>
      </c>
      <c r="I1866">
        <v>5</v>
      </c>
      <c r="J1866">
        <v>39</v>
      </c>
      <c r="K1866">
        <v>983</v>
      </c>
      <c r="L1866">
        <v>1016.2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 t="s">
        <v>20</v>
      </c>
      <c r="T1866">
        <v>0</v>
      </c>
      <c r="U1866">
        <v>1865</v>
      </c>
    </row>
    <row r="1867" spans="1:21">
      <c r="A1867" s="27">
        <v>42840.2006944444</v>
      </c>
      <c r="B1867">
        <v>17.8</v>
      </c>
      <c r="C1867">
        <v>51</v>
      </c>
      <c r="D1867" s="28">
        <v>5.0999999999999996</v>
      </c>
      <c r="E1867" s="28">
        <v>78</v>
      </c>
      <c r="F1867">
        <v>0</v>
      </c>
      <c r="G1867">
        <v>0</v>
      </c>
      <c r="H1867">
        <v>1.6</v>
      </c>
      <c r="I1867">
        <v>5.0999999999999996</v>
      </c>
      <c r="J1867">
        <v>22</v>
      </c>
      <c r="K1867">
        <v>983.1</v>
      </c>
      <c r="L1867">
        <v>1016.3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 t="s">
        <v>20</v>
      </c>
      <c r="T1867">
        <v>0</v>
      </c>
      <c r="U1867">
        <v>1866</v>
      </c>
    </row>
    <row r="1868" spans="1:21">
      <c r="A1868" s="27">
        <v>42840.202083333301</v>
      </c>
      <c r="B1868">
        <v>17.8</v>
      </c>
      <c r="C1868">
        <v>51</v>
      </c>
      <c r="D1868" s="28">
        <v>5.0999999999999996</v>
      </c>
      <c r="E1868" s="28">
        <v>78</v>
      </c>
      <c r="F1868">
        <v>0</v>
      </c>
      <c r="G1868">
        <v>0</v>
      </c>
      <c r="H1868">
        <v>1.6</v>
      </c>
      <c r="I1868">
        <v>5.0999999999999996</v>
      </c>
      <c r="J1868">
        <v>16</v>
      </c>
      <c r="K1868">
        <v>983.3</v>
      </c>
      <c r="L1868">
        <v>1016.5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 t="s">
        <v>20</v>
      </c>
      <c r="T1868">
        <v>0</v>
      </c>
      <c r="U1868">
        <v>1867</v>
      </c>
    </row>
    <row r="1869" spans="1:21">
      <c r="A1869" s="27">
        <v>42840.203472222202</v>
      </c>
      <c r="B1869">
        <v>17.8</v>
      </c>
      <c r="C1869">
        <v>51</v>
      </c>
      <c r="D1869" s="28">
        <v>5.0999999999999996</v>
      </c>
      <c r="E1869" s="28">
        <v>77</v>
      </c>
      <c r="F1869">
        <v>0</v>
      </c>
      <c r="G1869">
        <v>0</v>
      </c>
      <c r="H1869">
        <v>1.4</v>
      </c>
      <c r="I1869">
        <v>5.0999999999999996</v>
      </c>
      <c r="J1869">
        <v>23</v>
      </c>
      <c r="K1869">
        <v>983.1</v>
      </c>
      <c r="L1869">
        <v>1016.3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 t="s">
        <v>20</v>
      </c>
      <c r="T1869">
        <v>0</v>
      </c>
      <c r="U1869">
        <v>1868</v>
      </c>
    </row>
    <row r="1870" spans="1:21">
      <c r="A1870" s="27">
        <v>42840.204861111102</v>
      </c>
      <c r="B1870">
        <v>17.8</v>
      </c>
      <c r="C1870">
        <v>51</v>
      </c>
      <c r="D1870" s="28">
        <v>5.0999999999999996</v>
      </c>
      <c r="E1870" s="28">
        <v>78</v>
      </c>
      <c r="F1870">
        <v>0</v>
      </c>
      <c r="G1870">
        <v>0</v>
      </c>
      <c r="H1870">
        <v>1.6</v>
      </c>
      <c r="I1870">
        <v>5.0999999999999996</v>
      </c>
      <c r="J1870">
        <v>21</v>
      </c>
      <c r="K1870">
        <v>983.1</v>
      </c>
      <c r="L1870">
        <v>1016.3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 t="s">
        <v>20</v>
      </c>
      <c r="T1870">
        <v>0</v>
      </c>
      <c r="U1870">
        <v>1869</v>
      </c>
    </row>
    <row r="1871" spans="1:21">
      <c r="A1871" s="27">
        <v>42840.206250000003</v>
      </c>
      <c r="B1871">
        <v>17.8</v>
      </c>
      <c r="C1871">
        <v>51</v>
      </c>
      <c r="D1871" s="28">
        <v>5.2</v>
      </c>
      <c r="E1871" s="28">
        <v>78</v>
      </c>
      <c r="F1871">
        <v>0</v>
      </c>
      <c r="G1871">
        <v>0</v>
      </c>
      <c r="H1871">
        <v>1.7</v>
      </c>
      <c r="I1871">
        <v>5.2</v>
      </c>
      <c r="J1871">
        <v>21</v>
      </c>
      <c r="K1871">
        <v>983.1</v>
      </c>
      <c r="L1871">
        <v>1016.3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 t="s">
        <v>20</v>
      </c>
      <c r="T1871">
        <v>0</v>
      </c>
      <c r="U1871">
        <v>1870</v>
      </c>
    </row>
    <row r="1872" spans="1:21">
      <c r="A1872" s="27">
        <v>42840.207638888904</v>
      </c>
      <c r="B1872">
        <v>17.8</v>
      </c>
      <c r="C1872">
        <v>51</v>
      </c>
      <c r="D1872" s="28">
        <v>5.2</v>
      </c>
      <c r="E1872" s="28">
        <v>78</v>
      </c>
      <c r="F1872">
        <v>0</v>
      </c>
      <c r="G1872">
        <v>0</v>
      </c>
      <c r="H1872">
        <v>1.7</v>
      </c>
      <c r="I1872">
        <v>5.2</v>
      </c>
      <c r="J1872">
        <v>22</v>
      </c>
      <c r="K1872">
        <v>983.1</v>
      </c>
      <c r="L1872">
        <v>1016.3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 t="s">
        <v>20</v>
      </c>
      <c r="T1872">
        <v>0</v>
      </c>
      <c r="U1872">
        <v>1871</v>
      </c>
    </row>
    <row r="1873" spans="1:21">
      <c r="A1873" s="27">
        <v>42840.209027777797</v>
      </c>
      <c r="B1873">
        <v>17.8</v>
      </c>
      <c r="C1873">
        <v>51</v>
      </c>
      <c r="D1873" s="28">
        <v>5.2</v>
      </c>
      <c r="E1873" s="28">
        <v>78</v>
      </c>
      <c r="F1873">
        <v>0</v>
      </c>
      <c r="G1873">
        <v>0</v>
      </c>
      <c r="H1873">
        <v>1.7</v>
      </c>
      <c r="I1873">
        <v>5.2</v>
      </c>
      <c r="J1873">
        <v>22</v>
      </c>
      <c r="K1873">
        <v>983.1</v>
      </c>
      <c r="L1873">
        <v>1016.3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 t="s">
        <v>20</v>
      </c>
      <c r="T1873">
        <v>0</v>
      </c>
      <c r="U1873">
        <v>1872</v>
      </c>
    </row>
    <row r="1874" spans="1:21">
      <c r="A1874" s="27">
        <v>42840.210416666698</v>
      </c>
      <c r="B1874">
        <v>17.8</v>
      </c>
      <c r="C1874">
        <v>51</v>
      </c>
      <c r="D1874" s="28">
        <v>5.2</v>
      </c>
      <c r="E1874" s="28">
        <v>77</v>
      </c>
      <c r="F1874">
        <v>0</v>
      </c>
      <c r="G1874">
        <v>0</v>
      </c>
      <c r="H1874">
        <v>1.5</v>
      </c>
      <c r="I1874">
        <v>5.2</v>
      </c>
      <c r="J1874">
        <v>26</v>
      </c>
      <c r="K1874">
        <v>983.2</v>
      </c>
      <c r="L1874">
        <v>1016.4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 t="s">
        <v>20</v>
      </c>
      <c r="T1874">
        <v>0</v>
      </c>
      <c r="U1874">
        <v>1873</v>
      </c>
    </row>
    <row r="1875" spans="1:21">
      <c r="A1875" s="27">
        <v>42840.211805555598</v>
      </c>
      <c r="B1875">
        <v>17.8</v>
      </c>
      <c r="C1875">
        <v>51</v>
      </c>
      <c r="D1875" s="28">
        <v>5.2</v>
      </c>
      <c r="E1875" s="28">
        <v>78</v>
      </c>
      <c r="F1875">
        <v>0</v>
      </c>
      <c r="G1875">
        <v>0</v>
      </c>
      <c r="H1875">
        <v>1.7</v>
      </c>
      <c r="I1875">
        <v>5.2</v>
      </c>
      <c r="J1875">
        <v>21</v>
      </c>
      <c r="K1875">
        <v>983</v>
      </c>
      <c r="L1875">
        <v>1016.2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 t="s">
        <v>20</v>
      </c>
      <c r="T1875">
        <v>0</v>
      </c>
      <c r="U1875">
        <v>1874</v>
      </c>
    </row>
    <row r="1876" spans="1:21">
      <c r="A1876" s="27">
        <v>42840.213194444397</v>
      </c>
      <c r="B1876">
        <v>17.8</v>
      </c>
      <c r="C1876">
        <v>51</v>
      </c>
      <c r="D1876" s="28">
        <v>5.2</v>
      </c>
      <c r="E1876" s="28">
        <v>78</v>
      </c>
      <c r="F1876">
        <v>0</v>
      </c>
      <c r="G1876">
        <v>0</v>
      </c>
      <c r="H1876">
        <v>1.7</v>
      </c>
      <c r="I1876">
        <v>5.2</v>
      </c>
      <c r="J1876">
        <v>22</v>
      </c>
      <c r="K1876">
        <v>983.1</v>
      </c>
      <c r="L1876">
        <v>1016.3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 t="s">
        <v>20</v>
      </c>
      <c r="T1876">
        <v>0</v>
      </c>
      <c r="U1876">
        <v>1875</v>
      </c>
    </row>
    <row r="1877" spans="1:21">
      <c r="A1877" s="27">
        <v>42840.214583333298</v>
      </c>
      <c r="B1877">
        <v>17.8</v>
      </c>
      <c r="C1877">
        <v>51</v>
      </c>
      <c r="D1877" s="28">
        <v>5.2</v>
      </c>
      <c r="E1877" s="28">
        <v>79</v>
      </c>
      <c r="F1877">
        <v>0</v>
      </c>
      <c r="G1877">
        <v>0</v>
      </c>
      <c r="H1877">
        <v>1.9</v>
      </c>
      <c r="I1877">
        <v>5.2</v>
      </c>
      <c r="J1877">
        <v>22</v>
      </c>
      <c r="K1877">
        <v>983</v>
      </c>
      <c r="L1877">
        <v>1016.2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 t="s">
        <v>20</v>
      </c>
      <c r="T1877">
        <v>0</v>
      </c>
      <c r="U1877">
        <v>1876</v>
      </c>
    </row>
    <row r="1878" spans="1:21">
      <c r="A1878" s="27">
        <v>42840.215972222199</v>
      </c>
      <c r="B1878">
        <v>17.8</v>
      </c>
      <c r="C1878">
        <v>51</v>
      </c>
      <c r="D1878" s="28">
        <v>5.2</v>
      </c>
      <c r="E1878" s="28">
        <v>78</v>
      </c>
      <c r="F1878">
        <v>0</v>
      </c>
      <c r="G1878">
        <v>0</v>
      </c>
      <c r="H1878">
        <v>1.7</v>
      </c>
      <c r="I1878">
        <v>5.2</v>
      </c>
      <c r="J1878">
        <v>18</v>
      </c>
      <c r="K1878">
        <v>983.1</v>
      </c>
      <c r="L1878">
        <v>1016.3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 t="s">
        <v>20</v>
      </c>
      <c r="T1878">
        <v>0</v>
      </c>
      <c r="U1878">
        <v>1877</v>
      </c>
    </row>
    <row r="1879" spans="1:21">
      <c r="A1879" s="27">
        <v>42840.217361111099</v>
      </c>
      <c r="B1879">
        <v>17.8</v>
      </c>
      <c r="C1879">
        <v>51</v>
      </c>
      <c r="D1879" s="28">
        <v>5.3</v>
      </c>
      <c r="E1879" s="28">
        <v>78</v>
      </c>
      <c r="F1879">
        <v>0</v>
      </c>
      <c r="G1879">
        <v>0</v>
      </c>
      <c r="H1879">
        <v>1.8</v>
      </c>
      <c r="I1879">
        <v>5.3</v>
      </c>
      <c r="J1879">
        <v>18</v>
      </c>
      <c r="K1879">
        <v>983.2</v>
      </c>
      <c r="L1879">
        <v>1016.4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 t="s">
        <v>20</v>
      </c>
      <c r="T1879">
        <v>0</v>
      </c>
      <c r="U1879">
        <v>1878</v>
      </c>
    </row>
    <row r="1880" spans="1:21">
      <c r="A1880" s="27">
        <v>42840.21875</v>
      </c>
      <c r="B1880">
        <v>17.8</v>
      </c>
      <c r="C1880">
        <v>52</v>
      </c>
      <c r="D1880" s="28">
        <v>5.3</v>
      </c>
      <c r="E1880" s="28">
        <v>78</v>
      </c>
      <c r="F1880">
        <v>0</v>
      </c>
      <c r="G1880">
        <v>0</v>
      </c>
      <c r="H1880">
        <v>1.8</v>
      </c>
      <c r="I1880">
        <v>5.3</v>
      </c>
      <c r="J1880">
        <v>14</v>
      </c>
      <c r="K1880">
        <v>983.2</v>
      </c>
      <c r="L1880">
        <v>1016.4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 t="s">
        <v>20</v>
      </c>
      <c r="T1880">
        <v>0</v>
      </c>
      <c r="U1880">
        <v>1879</v>
      </c>
    </row>
    <row r="1881" spans="1:21">
      <c r="A1881" s="27">
        <v>42840.220138888901</v>
      </c>
      <c r="B1881">
        <v>17.8</v>
      </c>
      <c r="C1881">
        <v>51</v>
      </c>
      <c r="D1881" s="28">
        <v>5.3</v>
      </c>
      <c r="E1881" s="28">
        <v>78</v>
      </c>
      <c r="F1881">
        <v>0</v>
      </c>
      <c r="G1881">
        <v>0</v>
      </c>
      <c r="H1881">
        <v>1.8</v>
      </c>
      <c r="I1881">
        <v>5.3</v>
      </c>
      <c r="J1881">
        <v>13</v>
      </c>
      <c r="K1881">
        <v>982.9</v>
      </c>
      <c r="L1881">
        <v>1016.1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 t="s">
        <v>20</v>
      </c>
      <c r="T1881">
        <v>0</v>
      </c>
      <c r="U1881">
        <v>1880</v>
      </c>
    </row>
    <row r="1882" spans="1:21">
      <c r="A1882" s="27">
        <v>42840.221527777801</v>
      </c>
      <c r="B1882">
        <v>17.8</v>
      </c>
      <c r="C1882">
        <v>51</v>
      </c>
      <c r="D1882" s="28">
        <v>5.3</v>
      </c>
      <c r="E1882" s="28">
        <v>78</v>
      </c>
      <c r="F1882">
        <v>0</v>
      </c>
      <c r="G1882">
        <v>0</v>
      </c>
      <c r="H1882">
        <v>1.8</v>
      </c>
      <c r="I1882">
        <v>5.3</v>
      </c>
      <c r="J1882">
        <v>13</v>
      </c>
      <c r="K1882">
        <v>983</v>
      </c>
      <c r="L1882">
        <v>1016.2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 t="s">
        <v>20</v>
      </c>
      <c r="T1882">
        <v>0</v>
      </c>
      <c r="U1882">
        <v>1881</v>
      </c>
    </row>
    <row r="1883" spans="1:21">
      <c r="A1883" s="27">
        <v>42840.222916666702</v>
      </c>
      <c r="B1883">
        <v>17.8</v>
      </c>
      <c r="C1883">
        <v>51</v>
      </c>
      <c r="D1883" s="28">
        <v>5.4</v>
      </c>
      <c r="E1883" s="28">
        <v>77</v>
      </c>
      <c r="F1883">
        <v>0</v>
      </c>
      <c r="G1883">
        <v>0</v>
      </c>
      <c r="H1883">
        <v>1.7</v>
      </c>
      <c r="I1883">
        <v>5.4</v>
      </c>
      <c r="J1883">
        <v>1</v>
      </c>
      <c r="K1883">
        <v>983.1</v>
      </c>
      <c r="L1883">
        <v>1016.3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 t="s">
        <v>20</v>
      </c>
      <c r="T1883">
        <v>0</v>
      </c>
      <c r="U1883">
        <v>1882</v>
      </c>
    </row>
    <row r="1884" spans="1:21">
      <c r="A1884" s="27">
        <v>42840.224305555603</v>
      </c>
      <c r="B1884">
        <v>17.8</v>
      </c>
      <c r="C1884">
        <v>51</v>
      </c>
      <c r="D1884" s="28">
        <v>5.4</v>
      </c>
      <c r="E1884" s="28">
        <v>77</v>
      </c>
      <c r="F1884">
        <v>0</v>
      </c>
      <c r="G1884">
        <v>0</v>
      </c>
      <c r="H1884">
        <v>1.7</v>
      </c>
      <c r="I1884">
        <v>5.4</v>
      </c>
      <c r="J1884">
        <v>6</v>
      </c>
      <c r="K1884">
        <v>982.9</v>
      </c>
      <c r="L1884">
        <v>1016.1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 t="s">
        <v>20</v>
      </c>
      <c r="T1884">
        <v>0</v>
      </c>
      <c r="U1884">
        <v>1883</v>
      </c>
    </row>
    <row r="1885" spans="1:21">
      <c r="A1885" s="27">
        <v>42840.225694444402</v>
      </c>
      <c r="B1885">
        <v>17.8</v>
      </c>
      <c r="C1885">
        <v>51</v>
      </c>
      <c r="D1885" s="28">
        <v>5.5</v>
      </c>
      <c r="E1885" s="28">
        <v>76</v>
      </c>
      <c r="F1885">
        <v>0</v>
      </c>
      <c r="G1885">
        <v>0</v>
      </c>
      <c r="H1885">
        <v>1.6</v>
      </c>
      <c r="I1885">
        <v>5.5</v>
      </c>
      <c r="J1885">
        <v>359</v>
      </c>
      <c r="K1885">
        <v>983</v>
      </c>
      <c r="L1885">
        <v>1016.2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 t="s">
        <v>20</v>
      </c>
      <c r="T1885">
        <v>0</v>
      </c>
      <c r="U1885">
        <v>1884</v>
      </c>
    </row>
    <row r="1886" spans="1:21">
      <c r="A1886" s="27">
        <v>42840.227083333302</v>
      </c>
      <c r="B1886">
        <v>17.8</v>
      </c>
      <c r="C1886">
        <v>51</v>
      </c>
      <c r="D1886" s="28">
        <v>5.5</v>
      </c>
      <c r="E1886" s="28">
        <v>76</v>
      </c>
      <c r="F1886">
        <v>0</v>
      </c>
      <c r="G1886">
        <v>0</v>
      </c>
      <c r="H1886">
        <v>1.6</v>
      </c>
      <c r="I1886">
        <v>5.5</v>
      </c>
      <c r="J1886">
        <v>8</v>
      </c>
      <c r="K1886">
        <v>982.7</v>
      </c>
      <c r="L1886">
        <v>1015.9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 t="s">
        <v>20</v>
      </c>
      <c r="T1886">
        <v>0</v>
      </c>
      <c r="U1886">
        <v>1885</v>
      </c>
    </row>
    <row r="1887" spans="1:21">
      <c r="A1887" s="27">
        <v>42840.228472222203</v>
      </c>
      <c r="B1887">
        <v>17.8</v>
      </c>
      <c r="C1887">
        <v>51</v>
      </c>
      <c r="D1887" s="28">
        <v>5.6</v>
      </c>
      <c r="E1887" s="28">
        <v>75</v>
      </c>
      <c r="F1887">
        <v>0</v>
      </c>
      <c r="G1887">
        <v>0</v>
      </c>
      <c r="H1887">
        <v>1.5</v>
      </c>
      <c r="I1887">
        <v>5.6</v>
      </c>
      <c r="J1887">
        <v>14</v>
      </c>
      <c r="K1887">
        <v>982.8</v>
      </c>
      <c r="L1887">
        <v>1016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 t="s">
        <v>20</v>
      </c>
      <c r="T1887">
        <v>0</v>
      </c>
      <c r="U1887">
        <v>1886</v>
      </c>
    </row>
    <row r="1888" spans="1:21">
      <c r="A1888" s="27">
        <v>42840.229861111096</v>
      </c>
      <c r="B1888">
        <v>17.7</v>
      </c>
      <c r="C1888">
        <v>51</v>
      </c>
      <c r="D1888" s="28">
        <v>5.6</v>
      </c>
      <c r="E1888" s="28">
        <v>76</v>
      </c>
      <c r="F1888">
        <v>0</v>
      </c>
      <c r="G1888">
        <v>0</v>
      </c>
      <c r="H1888">
        <v>1.7</v>
      </c>
      <c r="I1888">
        <v>5.6</v>
      </c>
      <c r="J1888">
        <v>3</v>
      </c>
      <c r="K1888">
        <v>982.9</v>
      </c>
      <c r="L1888">
        <v>1016.1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 t="s">
        <v>20</v>
      </c>
      <c r="T1888">
        <v>0</v>
      </c>
      <c r="U1888">
        <v>1887</v>
      </c>
    </row>
    <row r="1889" spans="1:21">
      <c r="A1889" s="27">
        <v>42840.231249999997</v>
      </c>
      <c r="B1889">
        <v>17.7</v>
      </c>
      <c r="C1889">
        <v>51</v>
      </c>
      <c r="D1889" s="28">
        <v>5.6</v>
      </c>
      <c r="E1889" s="28">
        <v>76</v>
      </c>
      <c r="F1889">
        <v>0</v>
      </c>
      <c r="G1889">
        <v>0</v>
      </c>
      <c r="H1889">
        <v>1.7</v>
      </c>
      <c r="I1889">
        <v>5.6</v>
      </c>
      <c r="J1889">
        <v>19</v>
      </c>
      <c r="K1889">
        <v>983</v>
      </c>
      <c r="L1889">
        <v>1016.2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 t="s">
        <v>20</v>
      </c>
      <c r="T1889">
        <v>0</v>
      </c>
      <c r="U1889">
        <v>1888</v>
      </c>
    </row>
    <row r="1890" spans="1:21">
      <c r="A1890" s="27">
        <v>42840.232638888898</v>
      </c>
      <c r="B1890">
        <v>17.7</v>
      </c>
      <c r="C1890">
        <v>51</v>
      </c>
      <c r="D1890" s="28">
        <v>5.7</v>
      </c>
      <c r="E1890" s="28">
        <v>76</v>
      </c>
      <c r="F1890">
        <v>0.7</v>
      </c>
      <c r="G1890">
        <v>4</v>
      </c>
      <c r="H1890">
        <v>1.8</v>
      </c>
      <c r="I1890">
        <v>5.7</v>
      </c>
      <c r="J1890">
        <v>18</v>
      </c>
      <c r="K1890">
        <v>983.1</v>
      </c>
      <c r="L1890">
        <v>1016.3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 t="s">
        <v>20</v>
      </c>
      <c r="T1890">
        <v>0</v>
      </c>
      <c r="U1890">
        <v>1889</v>
      </c>
    </row>
    <row r="1891" spans="1:21">
      <c r="A1891" s="27">
        <v>42840.234027777798</v>
      </c>
      <c r="B1891">
        <v>17.7</v>
      </c>
      <c r="C1891">
        <v>51</v>
      </c>
      <c r="D1891" s="28">
        <v>5.7</v>
      </c>
      <c r="E1891" s="28">
        <v>75</v>
      </c>
      <c r="F1891">
        <v>0</v>
      </c>
      <c r="G1891">
        <v>0</v>
      </c>
      <c r="H1891">
        <v>1.6</v>
      </c>
      <c r="I1891">
        <v>5.7</v>
      </c>
      <c r="J1891">
        <v>17</v>
      </c>
      <c r="K1891">
        <v>983</v>
      </c>
      <c r="L1891">
        <v>1016.2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 t="s">
        <v>20</v>
      </c>
      <c r="T1891">
        <v>0</v>
      </c>
      <c r="U1891">
        <v>1890</v>
      </c>
    </row>
    <row r="1892" spans="1:21">
      <c r="A1892" s="27">
        <v>42840.235416666699</v>
      </c>
      <c r="B1892">
        <v>17.7</v>
      </c>
      <c r="C1892">
        <v>51</v>
      </c>
      <c r="D1892" s="28">
        <v>5.7</v>
      </c>
      <c r="E1892" s="28">
        <v>77</v>
      </c>
      <c r="F1892">
        <v>0</v>
      </c>
      <c r="G1892">
        <v>0</v>
      </c>
      <c r="H1892">
        <v>2</v>
      </c>
      <c r="I1892">
        <v>5.7</v>
      </c>
      <c r="J1892">
        <v>280</v>
      </c>
      <c r="K1892">
        <v>982.9</v>
      </c>
      <c r="L1892">
        <v>1016.1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 t="s">
        <v>20</v>
      </c>
      <c r="T1892">
        <v>0</v>
      </c>
      <c r="U1892">
        <v>1891</v>
      </c>
    </row>
    <row r="1893" spans="1:21">
      <c r="A1893" s="27">
        <v>42840.2368055556</v>
      </c>
      <c r="B1893">
        <v>17.7</v>
      </c>
      <c r="C1893">
        <v>51</v>
      </c>
      <c r="D1893" s="28">
        <v>5.8</v>
      </c>
      <c r="E1893" s="28">
        <v>75</v>
      </c>
      <c r="F1893">
        <v>0</v>
      </c>
      <c r="G1893">
        <v>0</v>
      </c>
      <c r="H1893">
        <v>1.7</v>
      </c>
      <c r="I1893">
        <v>5.8</v>
      </c>
      <c r="J1893">
        <v>350</v>
      </c>
      <c r="K1893">
        <v>982.7</v>
      </c>
      <c r="L1893">
        <v>1015.9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 t="s">
        <v>20</v>
      </c>
      <c r="T1893">
        <v>0</v>
      </c>
      <c r="U1893">
        <v>1892</v>
      </c>
    </row>
    <row r="1894" spans="1:21">
      <c r="A1894" s="27">
        <v>42840.238194444399</v>
      </c>
      <c r="B1894">
        <v>17.7</v>
      </c>
      <c r="C1894">
        <v>51</v>
      </c>
      <c r="D1894" s="28">
        <v>5.8</v>
      </c>
      <c r="E1894" s="28">
        <v>78</v>
      </c>
      <c r="F1894">
        <v>0</v>
      </c>
      <c r="G1894">
        <v>0</v>
      </c>
      <c r="H1894">
        <v>2.2999999999999998</v>
      </c>
      <c r="I1894">
        <v>5.8</v>
      </c>
      <c r="J1894">
        <v>29</v>
      </c>
      <c r="K1894">
        <v>982.9</v>
      </c>
      <c r="L1894">
        <v>1016.1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 t="s">
        <v>20</v>
      </c>
      <c r="T1894">
        <v>0</v>
      </c>
      <c r="U1894">
        <v>1893</v>
      </c>
    </row>
    <row r="1895" spans="1:21">
      <c r="A1895" s="27">
        <v>42840.239583333299</v>
      </c>
      <c r="B1895">
        <v>17.7</v>
      </c>
      <c r="C1895">
        <v>51</v>
      </c>
      <c r="D1895" s="28">
        <v>5.9</v>
      </c>
      <c r="E1895" s="28">
        <v>78</v>
      </c>
      <c r="F1895">
        <v>0</v>
      </c>
      <c r="G1895">
        <v>0</v>
      </c>
      <c r="H1895">
        <v>2.4</v>
      </c>
      <c r="I1895">
        <v>5.9</v>
      </c>
      <c r="J1895">
        <v>20</v>
      </c>
      <c r="K1895">
        <v>982.7</v>
      </c>
      <c r="L1895">
        <v>1015.9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 t="s">
        <v>20</v>
      </c>
      <c r="T1895">
        <v>0</v>
      </c>
      <c r="U1895">
        <v>1894</v>
      </c>
    </row>
    <row r="1896" spans="1:21">
      <c r="A1896" s="27">
        <v>42840.2409722222</v>
      </c>
      <c r="B1896">
        <v>17.7</v>
      </c>
      <c r="C1896">
        <v>51</v>
      </c>
      <c r="D1896" s="28">
        <v>5.9</v>
      </c>
      <c r="E1896" s="28">
        <v>78</v>
      </c>
      <c r="F1896">
        <v>0</v>
      </c>
      <c r="G1896">
        <v>0</v>
      </c>
      <c r="H1896">
        <v>2.4</v>
      </c>
      <c r="I1896">
        <v>5.9</v>
      </c>
      <c r="J1896">
        <v>20</v>
      </c>
      <c r="K1896">
        <v>982.8</v>
      </c>
      <c r="L1896">
        <v>1016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 t="s">
        <v>20</v>
      </c>
      <c r="T1896">
        <v>0</v>
      </c>
      <c r="U1896">
        <v>1895</v>
      </c>
    </row>
    <row r="1897" spans="1:21">
      <c r="A1897" s="27">
        <v>42840.242361111101</v>
      </c>
      <c r="B1897">
        <v>17.7</v>
      </c>
      <c r="C1897">
        <v>51</v>
      </c>
      <c r="D1897" s="28">
        <v>5.9</v>
      </c>
      <c r="E1897" s="28">
        <v>78</v>
      </c>
      <c r="F1897">
        <v>0</v>
      </c>
      <c r="G1897">
        <v>0</v>
      </c>
      <c r="H1897">
        <v>2.4</v>
      </c>
      <c r="I1897">
        <v>5.9</v>
      </c>
      <c r="J1897">
        <v>17</v>
      </c>
      <c r="K1897">
        <v>982.9</v>
      </c>
      <c r="L1897">
        <v>1016.1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 t="s">
        <v>20</v>
      </c>
      <c r="T1897">
        <v>0</v>
      </c>
      <c r="U1897">
        <v>1896</v>
      </c>
    </row>
    <row r="1898" spans="1:21">
      <c r="A1898" s="27">
        <v>42840.243750000001</v>
      </c>
      <c r="B1898">
        <v>17.7</v>
      </c>
      <c r="C1898">
        <v>51</v>
      </c>
      <c r="D1898" s="28">
        <v>5.9</v>
      </c>
      <c r="E1898" s="28">
        <v>79</v>
      </c>
      <c r="F1898">
        <v>0</v>
      </c>
      <c r="G1898">
        <v>0</v>
      </c>
      <c r="H1898">
        <v>2.5</v>
      </c>
      <c r="I1898">
        <v>5.9</v>
      </c>
      <c r="J1898">
        <v>17</v>
      </c>
      <c r="K1898">
        <v>983</v>
      </c>
      <c r="L1898">
        <v>1016.2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 t="s">
        <v>20</v>
      </c>
      <c r="T1898">
        <v>0</v>
      </c>
      <c r="U1898">
        <v>1897</v>
      </c>
    </row>
    <row r="1899" spans="1:21">
      <c r="A1899" s="27">
        <v>42840.245138888902</v>
      </c>
      <c r="B1899">
        <v>17.7</v>
      </c>
      <c r="C1899">
        <v>51</v>
      </c>
      <c r="D1899" s="28">
        <v>5.9</v>
      </c>
      <c r="E1899" s="28">
        <v>79</v>
      </c>
      <c r="F1899">
        <v>0</v>
      </c>
      <c r="G1899">
        <v>0</v>
      </c>
      <c r="H1899">
        <v>2.5</v>
      </c>
      <c r="I1899">
        <v>5.9</v>
      </c>
      <c r="J1899">
        <v>17</v>
      </c>
      <c r="K1899">
        <v>982.9</v>
      </c>
      <c r="L1899">
        <v>1016.1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 t="s">
        <v>20</v>
      </c>
      <c r="T1899">
        <v>0</v>
      </c>
      <c r="U1899">
        <v>1898</v>
      </c>
    </row>
    <row r="1900" spans="1:21">
      <c r="A1900" s="27">
        <v>42840.246527777803</v>
      </c>
      <c r="B1900">
        <v>17.600000000000001</v>
      </c>
      <c r="C1900">
        <v>50</v>
      </c>
      <c r="D1900" s="28">
        <v>5.9</v>
      </c>
      <c r="E1900" s="28">
        <v>78</v>
      </c>
      <c r="F1900">
        <v>0</v>
      </c>
      <c r="G1900">
        <v>0</v>
      </c>
      <c r="H1900">
        <v>2.4</v>
      </c>
      <c r="I1900">
        <v>5.9</v>
      </c>
      <c r="J1900">
        <v>18</v>
      </c>
      <c r="K1900">
        <v>982.9</v>
      </c>
      <c r="L1900">
        <v>1016.1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 t="s">
        <v>20</v>
      </c>
      <c r="T1900">
        <v>0</v>
      </c>
      <c r="U1900">
        <v>1899</v>
      </c>
    </row>
    <row r="1901" spans="1:21">
      <c r="A1901" s="27">
        <v>42840.247916666704</v>
      </c>
      <c r="B1901">
        <v>17.600000000000001</v>
      </c>
      <c r="C1901">
        <v>50</v>
      </c>
      <c r="D1901" s="28">
        <v>6</v>
      </c>
      <c r="E1901" s="28">
        <v>76</v>
      </c>
      <c r="F1901">
        <v>0</v>
      </c>
      <c r="G1901">
        <v>0</v>
      </c>
      <c r="H1901">
        <v>2.1</v>
      </c>
      <c r="I1901">
        <v>6</v>
      </c>
      <c r="J1901">
        <v>24</v>
      </c>
      <c r="K1901">
        <v>983.1</v>
      </c>
      <c r="L1901">
        <v>1016.3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 t="s">
        <v>20</v>
      </c>
      <c r="T1901">
        <v>0</v>
      </c>
      <c r="U1901">
        <v>1900</v>
      </c>
    </row>
    <row r="1902" spans="1:21">
      <c r="A1902" s="27">
        <v>42840.249305555597</v>
      </c>
      <c r="B1902">
        <v>17.600000000000001</v>
      </c>
      <c r="C1902">
        <v>50</v>
      </c>
      <c r="D1902" s="28">
        <v>6</v>
      </c>
      <c r="E1902" s="28">
        <v>77</v>
      </c>
      <c r="F1902">
        <v>0</v>
      </c>
      <c r="G1902">
        <v>0</v>
      </c>
      <c r="H1902">
        <v>2.2999999999999998</v>
      </c>
      <c r="I1902">
        <v>6</v>
      </c>
      <c r="J1902">
        <v>17</v>
      </c>
      <c r="K1902">
        <v>983</v>
      </c>
      <c r="L1902">
        <v>1016.2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 t="s">
        <v>20</v>
      </c>
      <c r="T1902">
        <v>0</v>
      </c>
      <c r="U1902">
        <v>1901</v>
      </c>
    </row>
    <row r="1903" spans="1:21">
      <c r="A1903" s="27">
        <v>42840.250694444403</v>
      </c>
      <c r="B1903">
        <v>17.600000000000001</v>
      </c>
      <c r="C1903">
        <v>50</v>
      </c>
      <c r="D1903" s="28">
        <v>6</v>
      </c>
      <c r="E1903" s="28">
        <v>76</v>
      </c>
      <c r="F1903">
        <v>0</v>
      </c>
      <c r="G1903">
        <v>0</v>
      </c>
      <c r="H1903">
        <v>2.1</v>
      </c>
      <c r="I1903">
        <v>6</v>
      </c>
      <c r="J1903">
        <v>20</v>
      </c>
      <c r="K1903">
        <v>982.9</v>
      </c>
      <c r="L1903">
        <v>1016.1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 t="s">
        <v>20</v>
      </c>
      <c r="T1903">
        <v>0</v>
      </c>
      <c r="U1903">
        <v>1902</v>
      </c>
    </row>
    <row r="1904" spans="1:21">
      <c r="A1904" s="27">
        <v>42840.252083333296</v>
      </c>
      <c r="B1904">
        <v>17.600000000000001</v>
      </c>
      <c r="C1904">
        <v>50</v>
      </c>
      <c r="D1904" s="28">
        <v>6</v>
      </c>
      <c r="E1904" s="28">
        <v>78</v>
      </c>
      <c r="F1904">
        <v>0</v>
      </c>
      <c r="G1904">
        <v>0</v>
      </c>
      <c r="H1904">
        <v>2.5</v>
      </c>
      <c r="I1904">
        <v>6</v>
      </c>
      <c r="J1904">
        <v>358</v>
      </c>
      <c r="K1904">
        <v>982.9</v>
      </c>
      <c r="L1904">
        <v>1016.1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 t="s">
        <v>20</v>
      </c>
      <c r="T1904">
        <v>0</v>
      </c>
      <c r="U1904">
        <v>1903</v>
      </c>
    </row>
    <row r="1905" spans="1:21">
      <c r="A1905" s="27">
        <v>42840.253472222197</v>
      </c>
      <c r="B1905">
        <v>17.600000000000001</v>
      </c>
      <c r="C1905">
        <v>50</v>
      </c>
      <c r="D1905" s="28">
        <v>6.1</v>
      </c>
      <c r="E1905" s="28">
        <v>76</v>
      </c>
      <c r="F1905">
        <v>0</v>
      </c>
      <c r="G1905">
        <v>0</v>
      </c>
      <c r="H1905">
        <v>2.2000000000000002</v>
      </c>
      <c r="I1905">
        <v>6.1</v>
      </c>
      <c r="J1905">
        <v>23</v>
      </c>
      <c r="K1905">
        <v>982.9</v>
      </c>
      <c r="L1905">
        <v>1016.1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 t="s">
        <v>20</v>
      </c>
      <c r="T1905">
        <v>0</v>
      </c>
      <c r="U1905">
        <v>1904</v>
      </c>
    </row>
    <row r="1906" spans="1:21">
      <c r="A1906" s="27">
        <v>42840.254861111098</v>
      </c>
      <c r="B1906">
        <v>17.600000000000001</v>
      </c>
      <c r="C1906">
        <v>50</v>
      </c>
      <c r="D1906" s="28">
        <v>6.1</v>
      </c>
      <c r="E1906" s="28">
        <v>76</v>
      </c>
      <c r="F1906">
        <v>0.4</v>
      </c>
      <c r="G1906">
        <v>4</v>
      </c>
      <c r="H1906">
        <v>2.2000000000000002</v>
      </c>
      <c r="I1906">
        <v>6.1</v>
      </c>
      <c r="J1906">
        <v>282</v>
      </c>
      <c r="K1906">
        <v>983</v>
      </c>
      <c r="L1906">
        <v>1016.2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 t="s">
        <v>20</v>
      </c>
      <c r="T1906">
        <v>0</v>
      </c>
      <c r="U1906">
        <v>1905</v>
      </c>
    </row>
    <row r="1907" spans="1:21">
      <c r="A1907" s="27">
        <v>42840.256249999999</v>
      </c>
      <c r="B1907">
        <v>17.600000000000001</v>
      </c>
      <c r="C1907">
        <v>50</v>
      </c>
      <c r="D1907" s="28">
        <v>6.1</v>
      </c>
      <c r="E1907" s="28">
        <v>77</v>
      </c>
      <c r="F1907">
        <v>0</v>
      </c>
      <c r="G1907">
        <v>0</v>
      </c>
      <c r="H1907">
        <v>2.4</v>
      </c>
      <c r="I1907">
        <v>6.1</v>
      </c>
      <c r="J1907">
        <v>13</v>
      </c>
      <c r="K1907">
        <v>983</v>
      </c>
      <c r="L1907">
        <v>1016.2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 t="s">
        <v>20</v>
      </c>
      <c r="T1907">
        <v>0</v>
      </c>
      <c r="U1907">
        <v>1906</v>
      </c>
    </row>
    <row r="1908" spans="1:21">
      <c r="A1908" s="27">
        <v>42840.257638888899</v>
      </c>
      <c r="B1908">
        <v>17.600000000000001</v>
      </c>
      <c r="C1908">
        <v>50</v>
      </c>
      <c r="D1908" s="28">
        <v>6.1</v>
      </c>
      <c r="E1908" s="28">
        <v>76</v>
      </c>
      <c r="F1908">
        <v>0</v>
      </c>
      <c r="G1908">
        <v>0</v>
      </c>
      <c r="H1908">
        <v>2.2000000000000002</v>
      </c>
      <c r="I1908">
        <v>6.1</v>
      </c>
      <c r="J1908">
        <v>18</v>
      </c>
      <c r="K1908">
        <v>982.9</v>
      </c>
      <c r="L1908">
        <v>1016.1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 t="s">
        <v>20</v>
      </c>
      <c r="T1908">
        <v>0</v>
      </c>
      <c r="U1908">
        <v>1907</v>
      </c>
    </row>
    <row r="1909" spans="1:21">
      <c r="A1909" s="27">
        <v>42840.2590277778</v>
      </c>
      <c r="B1909">
        <v>17.600000000000001</v>
      </c>
      <c r="C1909">
        <v>50</v>
      </c>
      <c r="D1909" s="28">
        <v>6.1</v>
      </c>
      <c r="E1909" s="28">
        <v>75</v>
      </c>
      <c r="F1909">
        <v>0</v>
      </c>
      <c r="G1909">
        <v>0</v>
      </c>
      <c r="H1909">
        <v>2</v>
      </c>
      <c r="I1909">
        <v>6.1</v>
      </c>
      <c r="J1909">
        <v>64</v>
      </c>
      <c r="K1909">
        <v>982.9</v>
      </c>
      <c r="L1909">
        <v>1016.1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 t="s">
        <v>20</v>
      </c>
      <c r="T1909">
        <v>0</v>
      </c>
      <c r="U1909">
        <v>1908</v>
      </c>
    </row>
    <row r="1910" spans="1:21">
      <c r="A1910" s="27">
        <v>42840.260416666701</v>
      </c>
      <c r="B1910">
        <v>17.600000000000001</v>
      </c>
      <c r="C1910">
        <v>50</v>
      </c>
      <c r="D1910" s="28">
        <v>6.1</v>
      </c>
      <c r="E1910" s="28">
        <v>75</v>
      </c>
      <c r="F1910">
        <v>1.8</v>
      </c>
      <c r="G1910">
        <v>4</v>
      </c>
      <c r="H1910">
        <v>2</v>
      </c>
      <c r="I1910">
        <v>6.1</v>
      </c>
      <c r="J1910">
        <v>85</v>
      </c>
      <c r="K1910">
        <v>983</v>
      </c>
      <c r="L1910">
        <v>1016.2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 t="s">
        <v>20</v>
      </c>
      <c r="T1910">
        <v>0</v>
      </c>
      <c r="U1910">
        <v>1909</v>
      </c>
    </row>
    <row r="1911" spans="1:21">
      <c r="A1911" s="27">
        <v>42840.261805555601</v>
      </c>
      <c r="B1911">
        <v>17.600000000000001</v>
      </c>
      <c r="C1911">
        <v>50</v>
      </c>
      <c r="D1911" s="28">
        <v>6.2</v>
      </c>
      <c r="E1911" s="28">
        <v>75</v>
      </c>
      <c r="F1911">
        <v>0</v>
      </c>
      <c r="G1911">
        <v>0</v>
      </c>
      <c r="H1911">
        <v>2.1</v>
      </c>
      <c r="I1911">
        <v>6.2</v>
      </c>
      <c r="J1911">
        <v>23</v>
      </c>
      <c r="K1911">
        <v>983</v>
      </c>
      <c r="L1911">
        <v>1016.2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 t="s">
        <v>20</v>
      </c>
      <c r="T1911">
        <v>0</v>
      </c>
      <c r="U1911">
        <v>1910</v>
      </c>
    </row>
    <row r="1912" spans="1:21">
      <c r="A1912" s="27">
        <v>42840.2631944444</v>
      </c>
      <c r="B1912">
        <v>17.600000000000001</v>
      </c>
      <c r="C1912">
        <v>50</v>
      </c>
      <c r="D1912" s="28">
        <v>6.2</v>
      </c>
      <c r="E1912" s="28">
        <v>75</v>
      </c>
      <c r="F1912">
        <v>0.7</v>
      </c>
      <c r="G1912">
        <v>4</v>
      </c>
      <c r="H1912">
        <v>2.1</v>
      </c>
      <c r="I1912">
        <v>6.2</v>
      </c>
      <c r="J1912">
        <v>16</v>
      </c>
      <c r="K1912">
        <v>983.1</v>
      </c>
      <c r="L1912">
        <v>1016.3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 t="s">
        <v>20</v>
      </c>
      <c r="T1912">
        <v>0</v>
      </c>
      <c r="U1912">
        <v>1911</v>
      </c>
    </row>
    <row r="1913" spans="1:21">
      <c r="A1913" s="27">
        <v>42840.264583333301</v>
      </c>
      <c r="B1913">
        <v>17.600000000000001</v>
      </c>
      <c r="C1913">
        <v>50</v>
      </c>
      <c r="D1913" s="28">
        <v>6.3</v>
      </c>
      <c r="E1913" s="28">
        <v>75</v>
      </c>
      <c r="F1913">
        <v>2.9</v>
      </c>
      <c r="G1913">
        <v>4</v>
      </c>
      <c r="H1913">
        <v>2.2000000000000002</v>
      </c>
      <c r="I1913">
        <v>6.3</v>
      </c>
      <c r="J1913">
        <v>11</v>
      </c>
      <c r="K1913">
        <v>983</v>
      </c>
      <c r="L1913">
        <v>1016.2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 t="s">
        <v>20</v>
      </c>
      <c r="T1913">
        <v>0</v>
      </c>
      <c r="U1913">
        <v>1912</v>
      </c>
    </row>
    <row r="1914" spans="1:21">
      <c r="A1914" s="27">
        <v>42840.265972222202</v>
      </c>
      <c r="B1914">
        <v>17.600000000000001</v>
      </c>
      <c r="C1914">
        <v>50</v>
      </c>
      <c r="D1914" s="28">
        <v>6.4</v>
      </c>
      <c r="E1914" s="28">
        <v>73</v>
      </c>
      <c r="F1914">
        <v>1.4</v>
      </c>
      <c r="G1914">
        <v>4</v>
      </c>
      <c r="H1914">
        <v>1.9</v>
      </c>
      <c r="I1914">
        <v>6.4</v>
      </c>
      <c r="J1914">
        <v>358</v>
      </c>
      <c r="K1914">
        <v>983.1</v>
      </c>
      <c r="L1914">
        <v>1016.3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 t="s">
        <v>20</v>
      </c>
      <c r="T1914">
        <v>0</v>
      </c>
      <c r="U1914">
        <v>1913</v>
      </c>
    </row>
    <row r="1915" spans="1:21">
      <c r="A1915" s="27">
        <v>42840.267361111102</v>
      </c>
      <c r="B1915">
        <v>17.600000000000001</v>
      </c>
      <c r="C1915">
        <v>50</v>
      </c>
      <c r="D1915" s="28">
        <v>6.5</v>
      </c>
      <c r="E1915" s="28">
        <v>72</v>
      </c>
      <c r="F1915">
        <v>4</v>
      </c>
      <c r="G1915">
        <v>7.9</v>
      </c>
      <c r="H1915">
        <v>1.8</v>
      </c>
      <c r="I1915">
        <v>6.5</v>
      </c>
      <c r="J1915">
        <v>358</v>
      </c>
      <c r="K1915">
        <v>983</v>
      </c>
      <c r="L1915">
        <v>1016.2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 t="s">
        <v>20</v>
      </c>
      <c r="T1915">
        <v>0</v>
      </c>
      <c r="U1915">
        <v>1914</v>
      </c>
    </row>
    <row r="1916" spans="1:21">
      <c r="A1916" s="27">
        <v>42840.268750000003</v>
      </c>
      <c r="B1916">
        <v>17.600000000000001</v>
      </c>
      <c r="C1916">
        <v>50</v>
      </c>
      <c r="D1916" s="28">
        <v>6.6</v>
      </c>
      <c r="E1916" s="28">
        <v>73</v>
      </c>
      <c r="F1916">
        <v>3.2</v>
      </c>
      <c r="G1916">
        <v>4</v>
      </c>
      <c r="H1916">
        <v>2.1</v>
      </c>
      <c r="I1916">
        <v>6.6</v>
      </c>
      <c r="J1916">
        <v>23</v>
      </c>
      <c r="K1916">
        <v>983</v>
      </c>
      <c r="L1916">
        <v>1016.2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 t="s">
        <v>20</v>
      </c>
      <c r="T1916">
        <v>0</v>
      </c>
      <c r="U1916">
        <v>1915</v>
      </c>
    </row>
    <row r="1917" spans="1:21">
      <c r="A1917" s="27">
        <v>42840.270138888904</v>
      </c>
      <c r="B1917">
        <v>17.600000000000001</v>
      </c>
      <c r="C1917">
        <v>50</v>
      </c>
      <c r="D1917" s="28">
        <v>6.7</v>
      </c>
      <c r="E1917" s="28">
        <v>73</v>
      </c>
      <c r="F1917">
        <v>0</v>
      </c>
      <c r="G1917">
        <v>0</v>
      </c>
      <c r="H1917">
        <v>2.2000000000000002</v>
      </c>
      <c r="I1917">
        <v>6.7</v>
      </c>
      <c r="J1917">
        <v>18</v>
      </c>
      <c r="K1917">
        <v>983</v>
      </c>
      <c r="L1917">
        <v>1016.2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 t="s">
        <v>20</v>
      </c>
      <c r="T1917">
        <v>0</v>
      </c>
      <c r="U1917">
        <v>1916</v>
      </c>
    </row>
    <row r="1918" spans="1:21">
      <c r="A1918" s="27">
        <v>42840.271527777797</v>
      </c>
      <c r="B1918">
        <v>17.600000000000001</v>
      </c>
      <c r="C1918">
        <v>50</v>
      </c>
      <c r="D1918" s="28">
        <v>6.8</v>
      </c>
      <c r="E1918" s="28">
        <v>74</v>
      </c>
      <c r="F1918">
        <v>0</v>
      </c>
      <c r="G1918">
        <v>0</v>
      </c>
      <c r="H1918">
        <v>2.5</v>
      </c>
      <c r="I1918">
        <v>6.8</v>
      </c>
      <c r="J1918">
        <v>0</v>
      </c>
      <c r="K1918">
        <v>983</v>
      </c>
      <c r="L1918">
        <v>1016.2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 t="s">
        <v>20</v>
      </c>
      <c r="T1918">
        <v>0</v>
      </c>
      <c r="U1918">
        <v>1917</v>
      </c>
    </row>
    <row r="1919" spans="1:21">
      <c r="A1919" s="27">
        <v>42840.272916666698</v>
      </c>
      <c r="B1919">
        <v>17.600000000000001</v>
      </c>
      <c r="C1919">
        <v>50</v>
      </c>
      <c r="D1919" s="28">
        <v>6.8</v>
      </c>
      <c r="E1919" s="28">
        <v>74</v>
      </c>
      <c r="F1919">
        <v>0.7</v>
      </c>
      <c r="G1919">
        <v>4</v>
      </c>
      <c r="H1919">
        <v>2.5</v>
      </c>
      <c r="I1919">
        <v>6.8</v>
      </c>
      <c r="J1919">
        <v>271</v>
      </c>
      <c r="K1919">
        <v>983</v>
      </c>
      <c r="L1919">
        <v>1016.2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 t="s">
        <v>20</v>
      </c>
      <c r="T1919">
        <v>0</v>
      </c>
      <c r="U1919">
        <v>1918</v>
      </c>
    </row>
    <row r="1920" spans="1:21">
      <c r="A1920" s="27">
        <v>42840.274305555598</v>
      </c>
      <c r="B1920">
        <v>17.600000000000001</v>
      </c>
      <c r="C1920">
        <v>50</v>
      </c>
      <c r="D1920" s="28">
        <v>6.9</v>
      </c>
      <c r="E1920" s="28">
        <v>75</v>
      </c>
      <c r="F1920">
        <v>0.4</v>
      </c>
      <c r="G1920">
        <v>4</v>
      </c>
      <c r="H1920">
        <v>2.8</v>
      </c>
      <c r="I1920">
        <v>6.9</v>
      </c>
      <c r="J1920">
        <v>326</v>
      </c>
      <c r="K1920">
        <v>983.1</v>
      </c>
      <c r="L1920">
        <v>1016.3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0.17</v>
      </c>
      <c r="S1920" t="s">
        <v>20</v>
      </c>
      <c r="T1920">
        <v>0</v>
      </c>
      <c r="U1920">
        <v>1919</v>
      </c>
    </row>
    <row r="1921" spans="1:21">
      <c r="A1921" s="27">
        <v>42840.275694444397</v>
      </c>
      <c r="B1921">
        <v>17.600000000000001</v>
      </c>
      <c r="C1921">
        <v>50</v>
      </c>
      <c r="D1921" s="28">
        <v>6.9</v>
      </c>
      <c r="E1921" s="28">
        <v>77</v>
      </c>
      <c r="F1921">
        <v>0</v>
      </c>
      <c r="G1921">
        <v>0</v>
      </c>
      <c r="H1921">
        <v>3.2</v>
      </c>
      <c r="I1921">
        <v>6.9</v>
      </c>
      <c r="J1921">
        <v>3</v>
      </c>
      <c r="K1921">
        <v>983.1</v>
      </c>
      <c r="L1921">
        <v>1016.3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0.73</v>
      </c>
      <c r="S1921" t="s">
        <v>20</v>
      </c>
      <c r="T1921">
        <v>0</v>
      </c>
      <c r="U1921">
        <v>1920</v>
      </c>
    </row>
    <row r="1922" spans="1:21">
      <c r="A1922" s="27">
        <v>42840.277083333298</v>
      </c>
      <c r="B1922">
        <v>17.600000000000001</v>
      </c>
      <c r="C1922">
        <v>50</v>
      </c>
      <c r="D1922" s="28">
        <v>6.9</v>
      </c>
      <c r="E1922" s="28">
        <v>77</v>
      </c>
      <c r="F1922">
        <v>0</v>
      </c>
      <c r="G1922">
        <v>0</v>
      </c>
      <c r="H1922">
        <v>3.2</v>
      </c>
      <c r="I1922">
        <v>6.9</v>
      </c>
      <c r="J1922">
        <v>7</v>
      </c>
      <c r="K1922">
        <v>983.1</v>
      </c>
      <c r="L1922">
        <v>1016.3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1.24</v>
      </c>
      <c r="S1922" t="s">
        <v>20</v>
      </c>
      <c r="T1922">
        <v>0</v>
      </c>
      <c r="U1922">
        <v>1921</v>
      </c>
    </row>
    <row r="1923" spans="1:21">
      <c r="A1923" s="27">
        <v>42840.278472222199</v>
      </c>
      <c r="B1923">
        <v>17.600000000000001</v>
      </c>
      <c r="C1923">
        <v>50</v>
      </c>
      <c r="D1923" s="28">
        <v>6.9</v>
      </c>
      <c r="E1923" s="28">
        <v>78</v>
      </c>
      <c r="F1923">
        <v>0</v>
      </c>
      <c r="G1923">
        <v>0</v>
      </c>
      <c r="H1923">
        <v>3.3</v>
      </c>
      <c r="I1923">
        <v>6.9</v>
      </c>
      <c r="J1923">
        <v>12</v>
      </c>
      <c r="K1923">
        <v>983</v>
      </c>
      <c r="L1923">
        <v>1016.2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1.97</v>
      </c>
      <c r="S1923" t="s">
        <v>20</v>
      </c>
      <c r="T1923">
        <v>0</v>
      </c>
      <c r="U1923">
        <v>1922</v>
      </c>
    </row>
    <row r="1924" spans="1:21">
      <c r="A1924" s="27">
        <v>42840.279861111099</v>
      </c>
      <c r="B1924">
        <v>17.600000000000001</v>
      </c>
      <c r="C1924">
        <v>50</v>
      </c>
      <c r="D1924" s="28">
        <v>6.9</v>
      </c>
      <c r="E1924" s="28">
        <v>78</v>
      </c>
      <c r="F1924">
        <v>0</v>
      </c>
      <c r="G1924">
        <v>0</v>
      </c>
      <c r="H1924">
        <v>3.3</v>
      </c>
      <c r="I1924">
        <v>6.9</v>
      </c>
      <c r="J1924">
        <v>357</v>
      </c>
      <c r="K1924">
        <v>983.1</v>
      </c>
      <c r="L1924">
        <v>1016.3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2.64</v>
      </c>
      <c r="S1924" t="s">
        <v>20</v>
      </c>
      <c r="T1924">
        <v>0</v>
      </c>
      <c r="U1924">
        <v>1923</v>
      </c>
    </row>
    <row r="1925" spans="1:21">
      <c r="A1925" s="27">
        <v>42840.28125</v>
      </c>
      <c r="B1925">
        <v>17.600000000000001</v>
      </c>
      <c r="C1925">
        <v>50</v>
      </c>
      <c r="D1925" s="28">
        <v>6.9</v>
      </c>
      <c r="E1925" s="28">
        <v>77</v>
      </c>
      <c r="F1925">
        <v>0</v>
      </c>
      <c r="G1925">
        <v>0</v>
      </c>
      <c r="H1925">
        <v>3.2</v>
      </c>
      <c r="I1925">
        <v>6.9</v>
      </c>
      <c r="J1925">
        <v>10</v>
      </c>
      <c r="K1925">
        <v>983</v>
      </c>
      <c r="L1925">
        <v>1016.2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3.6</v>
      </c>
      <c r="S1925" t="s">
        <v>20</v>
      </c>
      <c r="T1925">
        <v>0</v>
      </c>
      <c r="U1925">
        <v>1924</v>
      </c>
    </row>
    <row r="1926" spans="1:21">
      <c r="A1926" s="27">
        <v>42840.282638888901</v>
      </c>
      <c r="B1926">
        <v>17.600000000000001</v>
      </c>
      <c r="C1926">
        <v>50</v>
      </c>
      <c r="D1926" s="28">
        <v>6.8</v>
      </c>
      <c r="E1926" s="28">
        <v>78</v>
      </c>
      <c r="F1926">
        <v>0</v>
      </c>
      <c r="G1926">
        <v>0</v>
      </c>
      <c r="H1926">
        <v>3.2</v>
      </c>
      <c r="I1926">
        <v>6.8</v>
      </c>
      <c r="J1926">
        <v>10</v>
      </c>
      <c r="K1926">
        <v>983.1</v>
      </c>
      <c r="L1926">
        <v>1016.3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4.3899999999999997</v>
      </c>
      <c r="S1926" t="s">
        <v>20</v>
      </c>
      <c r="T1926">
        <v>0</v>
      </c>
      <c r="U1926">
        <v>1925</v>
      </c>
    </row>
    <row r="1927" spans="1:21">
      <c r="A1927" s="27">
        <v>42840.284027777801</v>
      </c>
      <c r="B1927">
        <v>17.600000000000001</v>
      </c>
      <c r="C1927">
        <v>50</v>
      </c>
      <c r="D1927" s="28">
        <v>6.8</v>
      </c>
      <c r="E1927" s="28">
        <v>76</v>
      </c>
      <c r="F1927">
        <v>1.4</v>
      </c>
      <c r="G1927">
        <v>4</v>
      </c>
      <c r="H1927">
        <v>2.9</v>
      </c>
      <c r="I1927">
        <v>6.8</v>
      </c>
      <c r="J1927">
        <v>17</v>
      </c>
      <c r="K1927">
        <v>983</v>
      </c>
      <c r="L1927">
        <v>1016.2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4.55</v>
      </c>
      <c r="S1927" t="s">
        <v>20</v>
      </c>
      <c r="T1927">
        <v>0</v>
      </c>
      <c r="U1927">
        <v>1926</v>
      </c>
    </row>
    <row r="1928" spans="1:21">
      <c r="A1928" s="27">
        <v>42840.285416666702</v>
      </c>
      <c r="B1928">
        <v>17.600000000000001</v>
      </c>
      <c r="C1928">
        <v>50</v>
      </c>
      <c r="D1928" s="28">
        <v>6.8</v>
      </c>
      <c r="E1928" s="28">
        <v>76</v>
      </c>
      <c r="F1928">
        <v>0.4</v>
      </c>
      <c r="G1928">
        <v>4</v>
      </c>
      <c r="H1928">
        <v>2.9</v>
      </c>
      <c r="I1928">
        <v>6.8</v>
      </c>
      <c r="J1928">
        <v>15</v>
      </c>
      <c r="K1928">
        <v>983.1</v>
      </c>
      <c r="L1928">
        <v>1016.3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5.1100000000000003</v>
      </c>
      <c r="S1928" t="s">
        <v>20</v>
      </c>
      <c r="T1928">
        <v>0</v>
      </c>
      <c r="U1928">
        <v>1927</v>
      </c>
    </row>
    <row r="1929" spans="1:21">
      <c r="A1929" s="27">
        <v>42840.286805555603</v>
      </c>
      <c r="B1929">
        <v>17.600000000000001</v>
      </c>
      <c r="C1929">
        <v>50</v>
      </c>
      <c r="D1929" s="28">
        <v>6.8</v>
      </c>
      <c r="E1929" s="28">
        <v>76</v>
      </c>
      <c r="F1929">
        <v>0</v>
      </c>
      <c r="G1929">
        <v>0</v>
      </c>
      <c r="H1929">
        <v>2.9</v>
      </c>
      <c r="I1929">
        <v>6.8</v>
      </c>
      <c r="J1929">
        <v>7</v>
      </c>
      <c r="K1929">
        <v>983</v>
      </c>
      <c r="L1929">
        <v>1016.2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5.92</v>
      </c>
      <c r="S1929" t="s">
        <v>20</v>
      </c>
      <c r="T1929">
        <v>0</v>
      </c>
      <c r="U1929">
        <v>1928</v>
      </c>
    </row>
    <row r="1930" spans="1:21">
      <c r="A1930" s="27">
        <v>42840.288194444402</v>
      </c>
      <c r="B1930">
        <v>17.600000000000001</v>
      </c>
      <c r="C1930">
        <v>50</v>
      </c>
      <c r="D1930" s="28">
        <v>6.7</v>
      </c>
      <c r="E1930" s="28">
        <v>76</v>
      </c>
      <c r="F1930">
        <v>0</v>
      </c>
      <c r="G1930">
        <v>0</v>
      </c>
      <c r="H1930">
        <v>2.8</v>
      </c>
      <c r="I1930">
        <v>6.7</v>
      </c>
      <c r="J1930">
        <v>24</v>
      </c>
      <c r="K1930">
        <v>983</v>
      </c>
      <c r="L1930">
        <v>1016.2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6.83</v>
      </c>
      <c r="S1930" t="s">
        <v>20</v>
      </c>
      <c r="T1930">
        <v>0</v>
      </c>
      <c r="U1930">
        <v>1929</v>
      </c>
    </row>
    <row r="1931" spans="1:21">
      <c r="A1931" s="27">
        <v>42840.289583333302</v>
      </c>
      <c r="B1931">
        <v>17.600000000000001</v>
      </c>
      <c r="C1931">
        <v>50</v>
      </c>
      <c r="D1931" s="28">
        <v>6.7</v>
      </c>
      <c r="E1931" s="28">
        <v>76</v>
      </c>
      <c r="F1931">
        <v>0.4</v>
      </c>
      <c r="G1931">
        <v>4</v>
      </c>
      <c r="H1931">
        <v>2.8</v>
      </c>
      <c r="I1931">
        <v>6.7</v>
      </c>
      <c r="J1931">
        <v>16</v>
      </c>
      <c r="K1931">
        <v>983</v>
      </c>
      <c r="L1931">
        <v>1016.2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8.1</v>
      </c>
      <c r="S1931" t="s">
        <v>20</v>
      </c>
      <c r="T1931">
        <v>0</v>
      </c>
      <c r="U1931">
        <v>1930</v>
      </c>
    </row>
    <row r="1932" spans="1:21">
      <c r="A1932" s="27">
        <v>42840.290972222203</v>
      </c>
      <c r="B1932">
        <v>17.600000000000001</v>
      </c>
      <c r="C1932">
        <v>50</v>
      </c>
      <c r="D1932" s="28">
        <v>6.6</v>
      </c>
      <c r="E1932" s="28">
        <v>76</v>
      </c>
      <c r="F1932">
        <v>0.4</v>
      </c>
      <c r="G1932">
        <v>4</v>
      </c>
      <c r="H1932">
        <v>2.7</v>
      </c>
      <c r="I1932">
        <v>6.6</v>
      </c>
      <c r="J1932">
        <v>52</v>
      </c>
      <c r="K1932">
        <v>983.1</v>
      </c>
      <c r="L1932">
        <v>1016.3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9.36</v>
      </c>
      <c r="S1932" t="s">
        <v>20</v>
      </c>
      <c r="T1932">
        <v>0</v>
      </c>
      <c r="U1932">
        <v>1931</v>
      </c>
    </row>
    <row r="1933" spans="1:21">
      <c r="A1933" s="27">
        <v>42840.292361111096</v>
      </c>
      <c r="B1933">
        <v>17.600000000000001</v>
      </c>
      <c r="C1933">
        <v>50</v>
      </c>
      <c r="D1933" s="28">
        <v>6.6</v>
      </c>
      <c r="E1933" s="28">
        <v>76</v>
      </c>
      <c r="F1933">
        <v>1.4</v>
      </c>
      <c r="G1933">
        <v>4</v>
      </c>
      <c r="H1933">
        <v>2.7</v>
      </c>
      <c r="I1933">
        <v>6.6</v>
      </c>
      <c r="J1933">
        <v>11</v>
      </c>
      <c r="K1933">
        <v>983.1</v>
      </c>
      <c r="L1933">
        <v>1016.3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11.03</v>
      </c>
      <c r="S1933" t="s">
        <v>20</v>
      </c>
      <c r="T1933">
        <v>0</v>
      </c>
      <c r="U1933">
        <v>1932</v>
      </c>
    </row>
    <row r="1934" spans="1:21">
      <c r="A1934" s="27">
        <v>42840.293749999997</v>
      </c>
      <c r="B1934">
        <v>17.600000000000001</v>
      </c>
      <c r="C1934">
        <v>50</v>
      </c>
      <c r="D1934" s="28">
        <v>6.6</v>
      </c>
      <c r="E1934" s="28">
        <v>76</v>
      </c>
      <c r="F1934">
        <v>1.8</v>
      </c>
      <c r="G1934">
        <v>4</v>
      </c>
      <c r="H1934">
        <v>2.7</v>
      </c>
      <c r="I1934">
        <v>6.6</v>
      </c>
      <c r="J1934">
        <v>19</v>
      </c>
      <c r="K1934">
        <v>983.2</v>
      </c>
      <c r="L1934">
        <v>1016.4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12.75</v>
      </c>
      <c r="S1934" t="s">
        <v>20</v>
      </c>
      <c r="T1934">
        <v>0</v>
      </c>
      <c r="U1934">
        <v>1933</v>
      </c>
    </row>
    <row r="1935" spans="1:21">
      <c r="A1935" s="27">
        <v>42840.295138888898</v>
      </c>
      <c r="B1935">
        <v>17.600000000000001</v>
      </c>
      <c r="C1935">
        <v>50</v>
      </c>
      <c r="D1935" s="28">
        <v>6.5</v>
      </c>
      <c r="E1935" s="28">
        <v>76</v>
      </c>
      <c r="F1935">
        <v>0.4</v>
      </c>
      <c r="G1935">
        <v>4</v>
      </c>
      <c r="H1935">
        <v>2.6</v>
      </c>
      <c r="I1935">
        <v>6.5</v>
      </c>
      <c r="J1935">
        <v>27</v>
      </c>
      <c r="K1935">
        <v>983.4</v>
      </c>
      <c r="L1935">
        <v>1016.6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13.18</v>
      </c>
      <c r="S1935" t="s">
        <v>20</v>
      </c>
      <c r="T1935">
        <v>0</v>
      </c>
      <c r="U1935">
        <v>1934</v>
      </c>
    </row>
    <row r="1936" spans="1:21">
      <c r="A1936" s="27">
        <v>42840.296527777798</v>
      </c>
      <c r="B1936">
        <v>17.600000000000001</v>
      </c>
      <c r="C1936">
        <v>50</v>
      </c>
      <c r="D1936" s="28">
        <v>6.5</v>
      </c>
      <c r="E1936" s="28">
        <v>75</v>
      </c>
      <c r="F1936">
        <v>2.2000000000000002</v>
      </c>
      <c r="G1936">
        <v>4</v>
      </c>
      <c r="H1936">
        <v>2.4</v>
      </c>
      <c r="I1936">
        <v>6.5</v>
      </c>
      <c r="J1936">
        <v>14</v>
      </c>
      <c r="K1936">
        <v>983.2</v>
      </c>
      <c r="L1936">
        <v>1016.4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16.149999999999999</v>
      </c>
      <c r="S1936" t="s">
        <v>20</v>
      </c>
      <c r="T1936">
        <v>0</v>
      </c>
      <c r="U1936">
        <v>1935</v>
      </c>
    </row>
    <row r="1937" spans="1:21">
      <c r="A1937" s="27">
        <v>42840.297916666699</v>
      </c>
      <c r="B1937">
        <v>17.600000000000001</v>
      </c>
      <c r="C1937">
        <v>50</v>
      </c>
      <c r="D1937" s="28">
        <v>6.6</v>
      </c>
      <c r="E1937" s="28">
        <v>75</v>
      </c>
      <c r="F1937">
        <v>0</v>
      </c>
      <c r="G1937">
        <v>0</v>
      </c>
      <c r="H1937">
        <v>2.5</v>
      </c>
      <c r="I1937">
        <v>6.6</v>
      </c>
      <c r="J1937">
        <v>4</v>
      </c>
      <c r="K1937">
        <v>983.2</v>
      </c>
      <c r="L1937">
        <v>1016.4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18.98</v>
      </c>
      <c r="S1937" t="s">
        <v>20</v>
      </c>
      <c r="T1937">
        <v>0</v>
      </c>
      <c r="U1937">
        <v>1936</v>
      </c>
    </row>
    <row r="1938" spans="1:21">
      <c r="A1938" s="27">
        <v>42840.2993055556</v>
      </c>
      <c r="B1938">
        <v>17.600000000000001</v>
      </c>
      <c r="C1938">
        <v>50</v>
      </c>
      <c r="D1938" s="28">
        <v>6.6</v>
      </c>
      <c r="E1938" s="28">
        <v>75</v>
      </c>
      <c r="F1938">
        <v>0</v>
      </c>
      <c r="G1938">
        <v>0</v>
      </c>
      <c r="H1938">
        <v>2.5</v>
      </c>
      <c r="I1938">
        <v>6.6</v>
      </c>
      <c r="J1938">
        <v>359</v>
      </c>
      <c r="K1938">
        <v>983.3</v>
      </c>
      <c r="L1938">
        <v>1016.5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21.72</v>
      </c>
      <c r="S1938" t="s">
        <v>20</v>
      </c>
      <c r="T1938">
        <v>0</v>
      </c>
      <c r="U1938">
        <v>1937</v>
      </c>
    </row>
    <row r="1939" spans="1:21">
      <c r="A1939" s="27">
        <v>42840.300694444399</v>
      </c>
      <c r="B1939">
        <v>17.600000000000001</v>
      </c>
      <c r="C1939">
        <v>50</v>
      </c>
      <c r="D1939" s="28">
        <v>6.7</v>
      </c>
      <c r="E1939" s="28">
        <v>76</v>
      </c>
      <c r="F1939">
        <v>0.4</v>
      </c>
      <c r="G1939">
        <v>4</v>
      </c>
      <c r="H1939">
        <v>2.8</v>
      </c>
      <c r="I1939">
        <v>6.7</v>
      </c>
      <c r="J1939">
        <v>17</v>
      </c>
      <c r="K1939">
        <v>983.2</v>
      </c>
      <c r="L1939">
        <v>1016.4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25.1</v>
      </c>
      <c r="S1939" t="s">
        <v>20</v>
      </c>
      <c r="T1939">
        <v>0</v>
      </c>
      <c r="U1939">
        <v>1938</v>
      </c>
    </row>
    <row r="1940" spans="1:21">
      <c r="A1940" s="27">
        <v>42840.302083333299</v>
      </c>
      <c r="B1940">
        <v>17.600000000000001</v>
      </c>
      <c r="C1940">
        <v>50</v>
      </c>
      <c r="D1940" s="28">
        <v>6.7</v>
      </c>
      <c r="E1940" s="28">
        <v>75</v>
      </c>
      <c r="F1940">
        <v>0.4</v>
      </c>
      <c r="G1940">
        <v>4</v>
      </c>
      <c r="H1940">
        <v>2.6</v>
      </c>
      <c r="I1940">
        <v>6.7</v>
      </c>
      <c r="J1940">
        <v>14</v>
      </c>
      <c r="K1940">
        <v>983.2</v>
      </c>
      <c r="L1940">
        <v>1016.4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28.34</v>
      </c>
      <c r="S1940" t="s">
        <v>20</v>
      </c>
      <c r="T1940">
        <v>0</v>
      </c>
      <c r="U1940">
        <v>1939</v>
      </c>
    </row>
    <row r="1941" spans="1:21">
      <c r="A1941" s="27">
        <v>42840.3034722222</v>
      </c>
      <c r="B1941">
        <v>17.600000000000001</v>
      </c>
      <c r="C1941">
        <v>50</v>
      </c>
      <c r="D1941" s="28">
        <v>6.7</v>
      </c>
      <c r="E1941" s="28">
        <v>75</v>
      </c>
      <c r="F1941">
        <v>0</v>
      </c>
      <c r="G1941">
        <v>0</v>
      </c>
      <c r="H1941">
        <v>2.6</v>
      </c>
      <c r="I1941">
        <v>6.7</v>
      </c>
      <c r="J1941">
        <v>14</v>
      </c>
      <c r="K1941">
        <v>983.3</v>
      </c>
      <c r="L1941">
        <v>1016.5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32.299999999999997</v>
      </c>
      <c r="S1941" t="s">
        <v>20</v>
      </c>
      <c r="T1941">
        <v>1</v>
      </c>
      <c r="U1941">
        <v>1940</v>
      </c>
    </row>
    <row r="1942" spans="1:21">
      <c r="A1942" s="27">
        <v>42840.304861111101</v>
      </c>
      <c r="B1942">
        <v>17.600000000000001</v>
      </c>
      <c r="C1942">
        <v>50</v>
      </c>
      <c r="D1942" s="28">
        <v>6.8</v>
      </c>
      <c r="E1942" s="28">
        <v>75</v>
      </c>
      <c r="F1942">
        <v>0.4</v>
      </c>
      <c r="G1942">
        <v>4</v>
      </c>
      <c r="H1942">
        <v>2.7</v>
      </c>
      <c r="I1942">
        <v>6.8</v>
      </c>
      <c r="J1942">
        <v>16</v>
      </c>
      <c r="K1942">
        <v>983.3</v>
      </c>
      <c r="L1942">
        <v>1016.5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35.67</v>
      </c>
      <c r="S1942" t="s">
        <v>20</v>
      </c>
      <c r="T1942">
        <v>1</v>
      </c>
      <c r="U1942">
        <v>1941</v>
      </c>
    </row>
    <row r="1943" spans="1:21">
      <c r="A1943" s="27">
        <v>42840.306250000001</v>
      </c>
      <c r="B1943">
        <v>17.600000000000001</v>
      </c>
      <c r="C1943">
        <v>50</v>
      </c>
      <c r="D1943" s="28">
        <v>6.8</v>
      </c>
      <c r="E1943" s="28">
        <v>75</v>
      </c>
      <c r="F1943">
        <v>0</v>
      </c>
      <c r="G1943">
        <v>0</v>
      </c>
      <c r="H1943">
        <v>2.7</v>
      </c>
      <c r="I1943">
        <v>6.8</v>
      </c>
      <c r="J1943">
        <v>16</v>
      </c>
      <c r="K1943">
        <v>983.4</v>
      </c>
      <c r="L1943">
        <v>1016.6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38.86</v>
      </c>
      <c r="S1943" t="s">
        <v>20</v>
      </c>
      <c r="T1943">
        <v>1</v>
      </c>
      <c r="U1943">
        <v>1942</v>
      </c>
    </row>
    <row r="1944" spans="1:21">
      <c r="A1944" s="27">
        <v>42840.307638888902</v>
      </c>
      <c r="B1944">
        <v>17.600000000000001</v>
      </c>
      <c r="C1944">
        <v>50</v>
      </c>
      <c r="D1944" s="28">
        <v>6.8</v>
      </c>
      <c r="E1944" s="28">
        <v>75</v>
      </c>
      <c r="F1944">
        <v>0</v>
      </c>
      <c r="G1944">
        <v>0</v>
      </c>
      <c r="H1944">
        <v>2.7</v>
      </c>
      <c r="I1944">
        <v>6.8</v>
      </c>
      <c r="J1944">
        <v>11</v>
      </c>
      <c r="K1944">
        <v>983.5</v>
      </c>
      <c r="L1944">
        <v>1016.7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40.479999999999997</v>
      </c>
      <c r="S1944" t="s">
        <v>20</v>
      </c>
      <c r="T1944">
        <v>1</v>
      </c>
      <c r="U1944">
        <v>1943</v>
      </c>
    </row>
    <row r="1945" spans="1:21">
      <c r="A1945" s="27">
        <v>42840.309027777803</v>
      </c>
      <c r="B1945">
        <v>17.600000000000001</v>
      </c>
      <c r="C1945">
        <v>50</v>
      </c>
      <c r="D1945" s="28">
        <v>6.8</v>
      </c>
      <c r="E1945" s="28">
        <v>75</v>
      </c>
      <c r="F1945">
        <v>2.2000000000000002</v>
      </c>
      <c r="G1945">
        <v>4</v>
      </c>
      <c r="H1945">
        <v>2.7</v>
      </c>
      <c r="I1945">
        <v>6.8</v>
      </c>
      <c r="J1945">
        <v>14</v>
      </c>
      <c r="K1945">
        <v>983.5</v>
      </c>
      <c r="L1945">
        <v>1016.7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41.02</v>
      </c>
      <c r="S1945" t="s">
        <v>20</v>
      </c>
      <c r="T1945">
        <v>1</v>
      </c>
      <c r="U1945">
        <v>1944</v>
      </c>
    </row>
    <row r="1946" spans="1:21">
      <c r="A1946" s="27">
        <v>42840.310416666704</v>
      </c>
      <c r="B1946">
        <v>17.600000000000001</v>
      </c>
      <c r="C1946">
        <v>50</v>
      </c>
      <c r="D1946" s="28">
        <v>6.9</v>
      </c>
      <c r="E1946" s="28">
        <v>75</v>
      </c>
      <c r="F1946">
        <v>0.4</v>
      </c>
      <c r="G1946">
        <v>4</v>
      </c>
      <c r="H1946">
        <v>2.8</v>
      </c>
      <c r="I1946">
        <v>6.9</v>
      </c>
      <c r="J1946">
        <v>24</v>
      </c>
      <c r="K1946">
        <v>983.6</v>
      </c>
      <c r="L1946">
        <v>1016.8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40.479999999999997</v>
      </c>
      <c r="S1946" t="s">
        <v>20</v>
      </c>
      <c r="T1946">
        <v>1</v>
      </c>
      <c r="U1946">
        <v>1945</v>
      </c>
    </row>
    <row r="1947" spans="1:21">
      <c r="A1947" s="27">
        <v>42840.311805555597</v>
      </c>
      <c r="B1947">
        <v>17.600000000000001</v>
      </c>
      <c r="C1947">
        <v>50</v>
      </c>
      <c r="D1947" s="28">
        <v>6.9</v>
      </c>
      <c r="E1947" s="28">
        <v>75</v>
      </c>
      <c r="F1947">
        <v>1.4</v>
      </c>
      <c r="G1947">
        <v>4</v>
      </c>
      <c r="H1947">
        <v>2.8</v>
      </c>
      <c r="I1947">
        <v>6.9</v>
      </c>
      <c r="J1947">
        <v>330</v>
      </c>
      <c r="K1947">
        <v>983.4</v>
      </c>
      <c r="L1947">
        <v>1016.6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39.36</v>
      </c>
      <c r="S1947" t="s">
        <v>20</v>
      </c>
      <c r="T1947">
        <v>1</v>
      </c>
      <c r="U1947">
        <v>1946</v>
      </c>
    </row>
    <row r="1948" spans="1:21">
      <c r="A1948" s="27">
        <v>42840.313194444403</v>
      </c>
      <c r="B1948">
        <v>17.600000000000001</v>
      </c>
      <c r="C1948">
        <v>50</v>
      </c>
      <c r="D1948" s="28">
        <v>6.9</v>
      </c>
      <c r="E1948" s="28">
        <v>75</v>
      </c>
      <c r="F1948">
        <v>1.8</v>
      </c>
      <c r="G1948">
        <v>4</v>
      </c>
      <c r="H1948">
        <v>2.8</v>
      </c>
      <c r="I1948">
        <v>6.9</v>
      </c>
      <c r="J1948">
        <v>25</v>
      </c>
      <c r="K1948">
        <v>983.6</v>
      </c>
      <c r="L1948">
        <v>1016.8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38.1</v>
      </c>
      <c r="S1948" t="s">
        <v>20</v>
      </c>
      <c r="T1948">
        <v>1</v>
      </c>
      <c r="U1948">
        <v>1947</v>
      </c>
    </row>
    <row r="1949" spans="1:21">
      <c r="A1949" s="27">
        <v>42840.314583333296</v>
      </c>
      <c r="B1949">
        <v>17.600000000000001</v>
      </c>
      <c r="C1949">
        <v>50</v>
      </c>
      <c r="D1949" s="28">
        <v>6.9</v>
      </c>
      <c r="E1949" s="28">
        <v>76</v>
      </c>
      <c r="F1949">
        <v>1.4</v>
      </c>
      <c r="G1949">
        <v>4</v>
      </c>
      <c r="H1949">
        <v>3</v>
      </c>
      <c r="I1949">
        <v>6.9</v>
      </c>
      <c r="J1949">
        <v>19</v>
      </c>
      <c r="K1949">
        <v>983.7</v>
      </c>
      <c r="L1949">
        <v>1016.9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37.42</v>
      </c>
      <c r="S1949" t="s">
        <v>20</v>
      </c>
      <c r="T1949">
        <v>1</v>
      </c>
      <c r="U1949">
        <v>1948</v>
      </c>
    </row>
    <row r="1950" spans="1:21">
      <c r="A1950" s="27">
        <v>42840.315972222197</v>
      </c>
      <c r="B1950">
        <v>17.5</v>
      </c>
      <c r="C1950">
        <v>50</v>
      </c>
      <c r="D1950" s="28">
        <v>7</v>
      </c>
      <c r="E1950" s="28">
        <v>75</v>
      </c>
      <c r="F1950">
        <v>2.2000000000000002</v>
      </c>
      <c r="G1950">
        <v>4</v>
      </c>
      <c r="H1950">
        <v>2.9</v>
      </c>
      <c r="I1950">
        <v>7</v>
      </c>
      <c r="J1950">
        <v>359</v>
      </c>
      <c r="K1950">
        <v>983.5</v>
      </c>
      <c r="L1950">
        <v>1016.7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37.83</v>
      </c>
      <c r="S1950" t="s">
        <v>20</v>
      </c>
      <c r="T1950">
        <v>1</v>
      </c>
      <c r="U1950">
        <v>1949</v>
      </c>
    </row>
    <row r="1951" spans="1:21">
      <c r="A1951" s="27">
        <v>42840.317361111098</v>
      </c>
      <c r="B1951">
        <v>17.5</v>
      </c>
      <c r="C1951">
        <v>50</v>
      </c>
      <c r="D1951" s="28">
        <v>7</v>
      </c>
      <c r="E1951" s="28">
        <v>75</v>
      </c>
      <c r="F1951">
        <v>1.8</v>
      </c>
      <c r="G1951">
        <v>4</v>
      </c>
      <c r="H1951">
        <v>2.9</v>
      </c>
      <c r="I1951">
        <v>7</v>
      </c>
      <c r="J1951">
        <v>0</v>
      </c>
      <c r="K1951">
        <v>983.6</v>
      </c>
      <c r="L1951">
        <v>1016.8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40.35</v>
      </c>
      <c r="S1951" t="s">
        <v>20</v>
      </c>
      <c r="T1951">
        <v>1</v>
      </c>
      <c r="U1951">
        <v>1950</v>
      </c>
    </row>
    <row r="1952" spans="1:21">
      <c r="A1952" s="27">
        <v>42840.318749999999</v>
      </c>
      <c r="B1952">
        <v>17.5</v>
      </c>
      <c r="C1952">
        <v>50</v>
      </c>
      <c r="D1952" s="28">
        <v>7</v>
      </c>
      <c r="E1952" s="28">
        <v>75</v>
      </c>
      <c r="F1952">
        <v>2.2000000000000002</v>
      </c>
      <c r="G1952">
        <v>4</v>
      </c>
      <c r="H1952">
        <v>2.9</v>
      </c>
      <c r="I1952">
        <v>7</v>
      </c>
      <c r="J1952">
        <v>346</v>
      </c>
      <c r="K1952">
        <v>983.4</v>
      </c>
      <c r="L1952">
        <v>1016.6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43.99</v>
      </c>
      <c r="S1952" t="s">
        <v>20</v>
      </c>
      <c r="T1952">
        <v>1</v>
      </c>
      <c r="U1952">
        <v>1951</v>
      </c>
    </row>
    <row r="1953" spans="1:21">
      <c r="A1953" s="27">
        <v>42840.320138888899</v>
      </c>
      <c r="B1953">
        <v>17.5</v>
      </c>
      <c r="C1953">
        <v>50</v>
      </c>
      <c r="D1953" s="28">
        <v>7</v>
      </c>
      <c r="E1953" s="28">
        <v>75</v>
      </c>
      <c r="F1953">
        <v>0.4</v>
      </c>
      <c r="G1953">
        <v>4</v>
      </c>
      <c r="H1953">
        <v>2.9</v>
      </c>
      <c r="I1953">
        <v>7</v>
      </c>
      <c r="J1953">
        <v>328</v>
      </c>
      <c r="K1953">
        <v>983.5</v>
      </c>
      <c r="L1953">
        <v>1016.7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49.03</v>
      </c>
      <c r="S1953" t="s">
        <v>20</v>
      </c>
      <c r="T1953">
        <v>1</v>
      </c>
      <c r="U1953">
        <v>1952</v>
      </c>
    </row>
    <row r="1954" spans="1:21">
      <c r="A1954" s="27">
        <v>42840.3215277778</v>
      </c>
      <c r="B1954">
        <v>17.5</v>
      </c>
      <c r="C1954">
        <v>50</v>
      </c>
      <c r="D1954" s="28">
        <v>7</v>
      </c>
      <c r="E1954" s="28">
        <v>75</v>
      </c>
      <c r="F1954">
        <v>0</v>
      </c>
      <c r="G1954">
        <v>0</v>
      </c>
      <c r="H1954">
        <v>2.9</v>
      </c>
      <c r="I1954">
        <v>7</v>
      </c>
      <c r="J1954">
        <v>358</v>
      </c>
      <c r="K1954">
        <v>983.6</v>
      </c>
      <c r="L1954">
        <v>1016.8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53.08</v>
      </c>
      <c r="S1954" t="s">
        <v>20</v>
      </c>
      <c r="T1954">
        <v>1</v>
      </c>
      <c r="U1954">
        <v>1953</v>
      </c>
    </row>
    <row r="1955" spans="1:21">
      <c r="A1955" s="27">
        <v>42840.322916666701</v>
      </c>
      <c r="B1955">
        <v>17.5</v>
      </c>
      <c r="C1955">
        <v>50</v>
      </c>
      <c r="D1955" s="28">
        <v>7.1</v>
      </c>
      <c r="E1955" s="28">
        <v>75</v>
      </c>
      <c r="F1955">
        <v>1.8</v>
      </c>
      <c r="G1955">
        <v>4</v>
      </c>
      <c r="H1955">
        <v>3</v>
      </c>
      <c r="I1955">
        <v>7.1</v>
      </c>
      <c r="J1955">
        <v>289</v>
      </c>
      <c r="K1955">
        <v>983.5</v>
      </c>
      <c r="L1955">
        <v>1016.7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56.32</v>
      </c>
      <c r="S1955" t="s">
        <v>20</v>
      </c>
      <c r="T1955">
        <v>1</v>
      </c>
      <c r="U1955">
        <v>1954</v>
      </c>
    </row>
    <row r="1956" spans="1:21">
      <c r="A1956" s="27">
        <v>42840.324305555601</v>
      </c>
      <c r="B1956">
        <v>17.5</v>
      </c>
      <c r="C1956">
        <v>50</v>
      </c>
      <c r="D1956" s="28">
        <v>7.1</v>
      </c>
      <c r="E1956" s="28">
        <v>75</v>
      </c>
      <c r="F1956">
        <v>0</v>
      </c>
      <c r="G1956">
        <v>0</v>
      </c>
      <c r="H1956">
        <v>3</v>
      </c>
      <c r="I1956">
        <v>7.1</v>
      </c>
      <c r="J1956">
        <v>28</v>
      </c>
      <c r="K1956">
        <v>983.6</v>
      </c>
      <c r="L1956">
        <v>1016.8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58.97</v>
      </c>
      <c r="S1956" t="s">
        <v>20</v>
      </c>
      <c r="T1956">
        <v>1</v>
      </c>
      <c r="U1956">
        <v>1955</v>
      </c>
    </row>
    <row r="1957" spans="1:21">
      <c r="A1957" s="27">
        <v>42840.3256944444</v>
      </c>
      <c r="B1957">
        <v>17.5</v>
      </c>
      <c r="C1957">
        <v>50</v>
      </c>
      <c r="D1957" s="28">
        <v>7.1</v>
      </c>
      <c r="E1957" s="28">
        <v>75</v>
      </c>
      <c r="F1957">
        <v>0.4</v>
      </c>
      <c r="G1957">
        <v>4</v>
      </c>
      <c r="H1957">
        <v>3</v>
      </c>
      <c r="I1957">
        <v>7.1</v>
      </c>
      <c r="J1957">
        <v>7</v>
      </c>
      <c r="K1957">
        <v>983.5</v>
      </c>
      <c r="L1957">
        <v>1016.7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62.03</v>
      </c>
      <c r="S1957" t="s">
        <v>20</v>
      </c>
      <c r="T1957">
        <v>1</v>
      </c>
      <c r="U1957">
        <v>1956</v>
      </c>
    </row>
    <row r="1958" spans="1:21">
      <c r="A1958" s="27">
        <v>42840.327083333301</v>
      </c>
      <c r="B1958">
        <v>17.5</v>
      </c>
      <c r="C1958">
        <v>50</v>
      </c>
      <c r="D1958" s="28">
        <v>7.1</v>
      </c>
      <c r="E1958" s="28">
        <v>75</v>
      </c>
      <c r="F1958">
        <v>0.4</v>
      </c>
      <c r="G1958">
        <v>4</v>
      </c>
      <c r="H1958">
        <v>3</v>
      </c>
      <c r="I1958">
        <v>7.1</v>
      </c>
      <c r="J1958">
        <v>359</v>
      </c>
      <c r="K1958">
        <v>983.5</v>
      </c>
      <c r="L1958">
        <v>1016.7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64.55</v>
      </c>
      <c r="S1958" t="s">
        <v>20</v>
      </c>
      <c r="T1958">
        <v>1</v>
      </c>
      <c r="U1958">
        <v>1957</v>
      </c>
    </row>
    <row r="1959" spans="1:21">
      <c r="A1959" s="27">
        <v>42840.328472222202</v>
      </c>
      <c r="B1959">
        <v>17.5</v>
      </c>
      <c r="C1959">
        <v>49</v>
      </c>
      <c r="D1959" s="28">
        <v>7.2</v>
      </c>
      <c r="E1959" s="28">
        <v>75</v>
      </c>
      <c r="F1959">
        <v>0.4</v>
      </c>
      <c r="G1959">
        <v>4</v>
      </c>
      <c r="H1959">
        <v>3.1</v>
      </c>
      <c r="I1959">
        <v>7.2</v>
      </c>
      <c r="J1959">
        <v>8</v>
      </c>
      <c r="K1959">
        <v>983.6</v>
      </c>
      <c r="L1959">
        <v>1016.8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66.98</v>
      </c>
      <c r="S1959" t="s">
        <v>20</v>
      </c>
      <c r="T1959">
        <v>1</v>
      </c>
      <c r="U1959">
        <v>1958</v>
      </c>
    </row>
    <row r="1960" spans="1:21">
      <c r="A1960" s="27">
        <v>42840.329861111102</v>
      </c>
      <c r="B1960">
        <v>17.5</v>
      </c>
      <c r="C1960">
        <v>49</v>
      </c>
      <c r="D1960" s="28">
        <v>7.2</v>
      </c>
      <c r="E1960" s="28">
        <v>75</v>
      </c>
      <c r="F1960">
        <v>0</v>
      </c>
      <c r="G1960">
        <v>0</v>
      </c>
      <c r="H1960">
        <v>3.1</v>
      </c>
      <c r="I1960">
        <v>7.2</v>
      </c>
      <c r="J1960">
        <v>349</v>
      </c>
      <c r="K1960">
        <v>983.6</v>
      </c>
      <c r="L1960">
        <v>1016.8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67.84</v>
      </c>
      <c r="S1960" t="s">
        <v>20</v>
      </c>
      <c r="T1960">
        <v>1</v>
      </c>
      <c r="U1960">
        <v>1959</v>
      </c>
    </row>
    <row r="1961" spans="1:21">
      <c r="A1961" s="27">
        <v>42840.331250000003</v>
      </c>
      <c r="B1961">
        <v>17.5</v>
      </c>
      <c r="C1961">
        <v>49</v>
      </c>
      <c r="D1961" s="28">
        <v>7.2</v>
      </c>
      <c r="E1961" s="28">
        <v>75</v>
      </c>
      <c r="F1961">
        <v>0.7</v>
      </c>
      <c r="G1961">
        <v>4</v>
      </c>
      <c r="H1961">
        <v>3.1</v>
      </c>
      <c r="I1961">
        <v>7.2</v>
      </c>
      <c r="J1961">
        <v>348</v>
      </c>
      <c r="K1961">
        <v>983.8</v>
      </c>
      <c r="L1961">
        <v>1017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67.75</v>
      </c>
      <c r="S1961" t="s">
        <v>20</v>
      </c>
      <c r="T1961">
        <v>1</v>
      </c>
      <c r="U1961">
        <v>1960</v>
      </c>
    </row>
    <row r="1962" spans="1:21">
      <c r="A1962" s="27">
        <v>42840.332638888904</v>
      </c>
      <c r="B1962">
        <v>17.5</v>
      </c>
      <c r="C1962">
        <v>49</v>
      </c>
      <c r="D1962" s="28">
        <v>7.2</v>
      </c>
      <c r="E1962" s="28">
        <v>75</v>
      </c>
      <c r="F1962">
        <v>2.2000000000000002</v>
      </c>
      <c r="G1962">
        <v>4</v>
      </c>
      <c r="H1962">
        <v>3.1</v>
      </c>
      <c r="I1962">
        <v>7.2</v>
      </c>
      <c r="J1962">
        <v>357</v>
      </c>
      <c r="K1962">
        <v>983.8</v>
      </c>
      <c r="L1962">
        <v>1017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67.7</v>
      </c>
      <c r="S1962" t="s">
        <v>20</v>
      </c>
      <c r="T1962">
        <v>1</v>
      </c>
      <c r="U1962">
        <v>1961</v>
      </c>
    </row>
    <row r="1963" spans="1:21">
      <c r="A1963" s="27">
        <v>42840.334027777797</v>
      </c>
      <c r="B1963">
        <v>17.5</v>
      </c>
      <c r="C1963">
        <v>49</v>
      </c>
      <c r="D1963" s="28">
        <v>7.3</v>
      </c>
      <c r="E1963" s="28">
        <v>74</v>
      </c>
      <c r="F1963">
        <v>4</v>
      </c>
      <c r="G1963">
        <v>7.9</v>
      </c>
      <c r="H1963">
        <v>3</v>
      </c>
      <c r="I1963">
        <v>7.3</v>
      </c>
      <c r="J1963">
        <v>353</v>
      </c>
      <c r="K1963">
        <v>983.8</v>
      </c>
      <c r="L1963">
        <v>1017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68.87</v>
      </c>
      <c r="S1963" t="s">
        <v>20</v>
      </c>
      <c r="T1963">
        <v>1</v>
      </c>
      <c r="U1963">
        <v>1962</v>
      </c>
    </row>
    <row r="1964" spans="1:21">
      <c r="A1964" s="27">
        <v>42840.335416666698</v>
      </c>
      <c r="B1964">
        <v>17.5</v>
      </c>
      <c r="C1964">
        <v>49</v>
      </c>
      <c r="D1964" s="28">
        <v>7.3</v>
      </c>
      <c r="E1964" s="28">
        <v>74</v>
      </c>
      <c r="F1964">
        <v>1.4</v>
      </c>
      <c r="G1964">
        <v>4</v>
      </c>
      <c r="H1964">
        <v>3</v>
      </c>
      <c r="I1964">
        <v>7.3</v>
      </c>
      <c r="J1964">
        <v>295</v>
      </c>
      <c r="K1964">
        <v>983.6</v>
      </c>
      <c r="L1964">
        <v>1016.8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70.31</v>
      </c>
      <c r="S1964" t="s">
        <v>20</v>
      </c>
      <c r="T1964">
        <v>1</v>
      </c>
      <c r="U1964">
        <v>1963</v>
      </c>
    </row>
    <row r="1965" spans="1:21">
      <c r="A1965" s="27">
        <v>42840.336805555598</v>
      </c>
      <c r="B1965">
        <v>17.5</v>
      </c>
      <c r="C1965">
        <v>49</v>
      </c>
      <c r="D1965" s="28">
        <v>7.3</v>
      </c>
      <c r="E1965" s="28">
        <v>74</v>
      </c>
      <c r="F1965">
        <v>0.7</v>
      </c>
      <c r="G1965">
        <v>4</v>
      </c>
      <c r="H1965">
        <v>3</v>
      </c>
      <c r="I1965">
        <v>7.3</v>
      </c>
      <c r="J1965">
        <v>290</v>
      </c>
      <c r="K1965">
        <v>983.7</v>
      </c>
      <c r="L1965">
        <v>1016.9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71.209999999999994</v>
      </c>
      <c r="S1965" t="s">
        <v>20</v>
      </c>
      <c r="T1965">
        <v>1</v>
      </c>
      <c r="U1965">
        <v>1964</v>
      </c>
    </row>
    <row r="1966" spans="1:21">
      <c r="A1966" s="27">
        <v>42840.338194444397</v>
      </c>
      <c r="B1966">
        <v>17.5</v>
      </c>
      <c r="C1966">
        <v>49</v>
      </c>
      <c r="D1966" s="28">
        <v>7.3</v>
      </c>
      <c r="E1966" s="28">
        <v>74</v>
      </c>
      <c r="F1966">
        <v>1.8</v>
      </c>
      <c r="G1966">
        <v>4</v>
      </c>
      <c r="H1966">
        <v>3</v>
      </c>
      <c r="I1966">
        <v>7.3</v>
      </c>
      <c r="J1966">
        <v>294</v>
      </c>
      <c r="K1966">
        <v>983.9</v>
      </c>
      <c r="L1966">
        <v>1017.1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72.61</v>
      </c>
      <c r="S1966" t="s">
        <v>20</v>
      </c>
      <c r="T1966">
        <v>1</v>
      </c>
      <c r="U1966">
        <v>1965</v>
      </c>
    </row>
    <row r="1967" spans="1:21">
      <c r="A1967" s="27">
        <v>42840.339583333298</v>
      </c>
      <c r="B1967">
        <v>17.5</v>
      </c>
      <c r="C1967">
        <v>49</v>
      </c>
      <c r="D1967" s="28">
        <v>7.3</v>
      </c>
      <c r="E1967" s="28">
        <v>74</v>
      </c>
      <c r="F1967">
        <v>2.9</v>
      </c>
      <c r="G1967">
        <v>4</v>
      </c>
      <c r="H1967">
        <v>3</v>
      </c>
      <c r="I1967">
        <v>7.3</v>
      </c>
      <c r="J1967">
        <v>261</v>
      </c>
      <c r="K1967">
        <v>983.7</v>
      </c>
      <c r="L1967">
        <v>1016.9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73.91</v>
      </c>
      <c r="S1967" t="s">
        <v>20</v>
      </c>
      <c r="T1967">
        <v>1</v>
      </c>
      <c r="U1967">
        <v>1966</v>
      </c>
    </row>
    <row r="1968" spans="1:21">
      <c r="A1968" s="27">
        <v>42840.340972222199</v>
      </c>
      <c r="B1968">
        <v>17.5</v>
      </c>
      <c r="C1968">
        <v>49</v>
      </c>
      <c r="D1968" s="28">
        <v>7.4</v>
      </c>
      <c r="E1968" s="28">
        <v>74</v>
      </c>
      <c r="F1968">
        <v>0.4</v>
      </c>
      <c r="G1968">
        <v>4</v>
      </c>
      <c r="H1968">
        <v>3.1</v>
      </c>
      <c r="I1968">
        <v>7.4</v>
      </c>
      <c r="J1968">
        <v>348</v>
      </c>
      <c r="K1968">
        <v>983.6</v>
      </c>
      <c r="L1968">
        <v>1016.8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75.3</v>
      </c>
      <c r="S1968" t="s">
        <v>20</v>
      </c>
      <c r="T1968">
        <v>1</v>
      </c>
      <c r="U1968">
        <v>1967</v>
      </c>
    </row>
    <row r="1969" spans="1:21">
      <c r="A1969" s="27">
        <v>42840.342361111099</v>
      </c>
      <c r="B1969">
        <v>17.5</v>
      </c>
      <c r="C1969">
        <v>49</v>
      </c>
      <c r="D1969" s="28">
        <v>7.4</v>
      </c>
      <c r="E1969" s="28">
        <v>74</v>
      </c>
      <c r="F1969">
        <v>0.4</v>
      </c>
      <c r="G1969">
        <v>4</v>
      </c>
      <c r="H1969">
        <v>3.1</v>
      </c>
      <c r="I1969">
        <v>7.4</v>
      </c>
      <c r="J1969">
        <v>350</v>
      </c>
      <c r="K1969">
        <v>983.8</v>
      </c>
      <c r="L1969">
        <v>1017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75.53</v>
      </c>
      <c r="S1969" t="s">
        <v>20</v>
      </c>
      <c r="T1969">
        <v>1</v>
      </c>
      <c r="U1969">
        <v>1968</v>
      </c>
    </row>
    <row r="1970" spans="1:21">
      <c r="A1970" s="27">
        <v>42840.34375</v>
      </c>
      <c r="B1970">
        <v>17.5</v>
      </c>
      <c r="C1970">
        <v>49</v>
      </c>
      <c r="D1970" s="28">
        <v>7.4</v>
      </c>
      <c r="E1970" s="28">
        <v>74</v>
      </c>
      <c r="F1970">
        <v>2.2000000000000002</v>
      </c>
      <c r="G1970">
        <v>4</v>
      </c>
      <c r="H1970">
        <v>3.1</v>
      </c>
      <c r="I1970">
        <v>7.4</v>
      </c>
      <c r="J1970">
        <v>254</v>
      </c>
      <c r="K1970">
        <v>983.8</v>
      </c>
      <c r="L1970">
        <v>1017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77.510000000000005</v>
      </c>
      <c r="S1970" t="s">
        <v>20</v>
      </c>
      <c r="T1970">
        <v>1</v>
      </c>
      <c r="U1970">
        <v>1969</v>
      </c>
    </row>
    <row r="1971" spans="1:21">
      <c r="A1971" s="27">
        <v>42840.345138888901</v>
      </c>
      <c r="B1971">
        <v>17.5</v>
      </c>
      <c r="C1971">
        <v>49</v>
      </c>
      <c r="D1971" s="28">
        <v>7.4</v>
      </c>
      <c r="E1971" s="28">
        <v>74</v>
      </c>
      <c r="F1971">
        <v>1.8</v>
      </c>
      <c r="G1971">
        <v>4</v>
      </c>
      <c r="H1971">
        <v>3.1</v>
      </c>
      <c r="I1971">
        <v>7.4</v>
      </c>
      <c r="J1971">
        <v>306</v>
      </c>
      <c r="K1971">
        <v>983.7</v>
      </c>
      <c r="L1971">
        <v>1016.9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81.14</v>
      </c>
      <c r="S1971" t="s">
        <v>20</v>
      </c>
      <c r="T1971">
        <v>1</v>
      </c>
      <c r="U1971">
        <v>1970</v>
      </c>
    </row>
    <row r="1972" spans="1:21">
      <c r="A1972" s="27">
        <v>42840.346527777801</v>
      </c>
      <c r="B1972">
        <v>17.5</v>
      </c>
      <c r="C1972">
        <v>49</v>
      </c>
      <c r="D1972" s="28">
        <v>7.5</v>
      </c>
      <c r="E1972" s="28">
        <v>74</v>
      </c>
      <c r="F1972">
        <v>4.7</v>
      </c>
      <c r="G1972">
        <v>7.9</v>
      </c>
      <c r="H1972">
        <v>3.2</v>
      </c>
      <c r="I1972">
        <v>7.5</v>
      </c>
      <c r="J1972">
        <v>343</v>
      </c>
      <c r="K1972">
        <v>983.7</v>
      </c>
      <c r="L1972">
        <v>1016.9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83.03</v>
      </c>
      <c r="S1972" t="s">
        <v>20</v>
      </c>
      <c r="T1972">
        <v>1</v>
      </c>
      <c r="U1972">
        <v>1971</v>
      </c>
    </row>
    <row r="1973" spans="1:21">
      <c r="A1973" s="27">
        <v>42840.347916666702</v>
      </c>
      <c r="B1973">
        <v>17.5</v>
      </c>
      <c r="C1973">
        <v>49</v>
      </c>
      <c r="D1973" s="28">
        <v>7.5</v>
      </c>
      <c r="E1973" s="28">
        <v>74</v>
      </c>
      <c r="F1973">
        <v>0.7</v>
      </c>
      <c r="G1973">
        <v>4</v>
      </c>
      <c r="H1973">
        <v>3.2</v>
      </c>
      <c r="I1973">
        <v>7.5</v>
      </c>
      <c r="J1973">
        <v>357</v>
      </c>
      <c r="K1973">
        <v>983.7</v>
      </c>
      <c r="L1973">
        <v>1016.9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84.61</v>
      </c>
      <c r="S1973" t="s">
        <v>20</v>
      </c>
      <c r="T1973">
        <v>1</v>
      </c>
      <c r="U1973">
        <v>1972</v>
      </c>
    </row>
    <row r="1974" spans="1:21">
      <c r="A1974" s="27">
        <v>42840.349305555603</v>
      </c>
      <c r="B1974">
        <v>17.5</v>
      </c>
      <c r="C1974">
        <v>49</v>
      </c>
      <c r="D1974" s="28">
        <v>7.5</v>
      </c>
      <c r="E1974" s="28">
        <v>74</v>
      </c>
      <c r="F1974">
        <v>2.2000000000000002</v>
      </c>
      <c r="G1974">
        <v>4</v>
      </c>
      <c r="H1974">
        <v>3.2</v>
      </c>
      <c r="I1974">
        <v>7.5</v>
      </c>
      <c r="J1974">
        <v>304</v>
      </c>
      <c r="K1974">
        <v>983.7</v>
      </c>
      <c r="L1974">
        <v>1016.9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89.09</v>
      </c>
      <c r="S1974" t="s">
        <v>20</v>
      </c>
      <c r="T1974">
        <v>1</v>
      </c>
      <c r="U1974">
        <v>1973</v>
      </c>
    </row>
    <row r="1975" spans="1:21">
      <c r="A1975" s="27">
        <v>42840.350694444402</v>
      </c>
      <c r="B1975">
        <v>17.5</v>
      </c>
      <c r="C1975">
        <v>49</v>
      </c>
      <c r="D1975" s="28">
        <v>7.5</v>
      </c>
      <c r="E1975" s="28">
        <v>74</v>
      </c>
      <c r="F1975">
        <v>2.9</v>
      </c>
      <c r="G1975">
        <v>4</v>
      </c>
      <c r="H1975">
        <v>3.2</v>
      </c>
      <c r="I1975">
        <v>7.5</v>
      </c>
      <c r="J1975">
        <v>272</v>
      </c>
      <c r="K1975">
        <v>983.8</v>
      </c>
      <c r="L1975">
        <v>1017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97.81</v>
      </c>
      <c r="S1975" t="s">
        <v>20</v>
      </c>
      <c r="T1975">
        <v>1</v>
      </c>
      <c r="U1975">
        <v>1974</v>
      </c>
    </row>
    <row r="1976" spans="1:21">
      <c r="A1976" s="27">
        <v>42840.352083333302</v>
      </c>
      <c r="B1976">
        <v>17.5</v>
      </c>
      <c r="C1976">
        <v>49</v>
      </c>
      <c r="D1976" s="28">
        <v>7.6</v>
      </c>
      <c r="E1976" s="28">
        <v>73</v>
      </c>
      <c r="F1976">
        <v>1.4</v>
      </c>
      <c r="G1976">
        <v>4</v>
      </c>
      <c r="H1976">
        <v>3.1</v>
      </c>
      <c r="I1976">
        <v>7.6</v>
      </c>
      <c r="J1976">
        <v>276</v>
      </c>
      <c r="K1976">
        <v>983.8</v>
      </c>
      <c r="L1976">
        <v>1017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107.34</v>
      </c>
      <c r="S1976" t="s">
        <v>20</v>
      </c>
      <c r="T1976">
        <v>1</v>
      </c>
      <c r="U1976">
        <v>1975</v>
      </c>
    </row>
    <row r="1977" spans="1:21">
      <c r="A1977" s="27">
        <v>42840.353472222203</v>
      </c>
      <c r="B1977">
        <v>17.5</v>
      </c>
      <c r="C1977">
        <v>49</v>
      </c>
      <c r="D1977" s="28">
        <v>7.6</v>
      </c>
      <c r="E1977" s="28">
        <v>73</v>
      </c>
      <c r="F1977">
        <v>4</v>
      </c>
      <c r="G1977">
        <v>4</v>
      </c>
      <c r="H1977">
        <v>3.1</v>
      </c>
      <c r="I1977">
        <v>7.6</v>
      </c>
      <c r="J1977">
        <v>276</v>
      </c>
      <c r="K1977">
        <v>983.8</v>
      </c>
      <c r="L1977">
        <v>1017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117.22</v>
      </c>
      <c r="S1977" t="s">
        <v>20</v>
      </c>
      <c r="T1977">
        <v>1</v>
      </c>
      <c r="U1977">
        <v>1976</v>
      </c>
    </row>
    <row r="1978" spans="1:21">
      <c r="A1978" s="27">
        <v>42840.354861111096</v>
      </c>
      <c r="B1978">
        <v>17.5</v>
      </c>
      <c r="C1978">
        <v>49</v>
      </c>
      <c r="D1978" s="28">
        <v>7.6</v>
      </c>
      <c r="E1978" s="28">
        <v>73</v>
      </c>
      <c r="F1978">
        <v>0.4</v>
      </c>
      <c r="G1978">
        <v>4</v>
      </c>
      <c r="H1978">
        <v>3.1</v>
      </c>
      <c r="I1978">
        <v>7.6</v>
      </c>
      <c r="J1978">
        <v>310</v>
      </c>
      <c r="K1978">
        <v>983.7</v>
      </c>
      <c r="L1978">
        <v>1016.9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126.38</v>
      </c>
      <c r="S1978" t="s">
        <v>20</v>
      </c>
      <c r="T1978">
        <v>1</v>
      </c>
      <c r="U1978">
        <v>1977</v>
      </c>
    </row>
    <row r="1979" spans="1:21">
      <c r="A1979" s="27">
        <v>42840.356249999997</v>
      </c>
      <c r="B1979">
        <v>17.5</v>
      </c>
      <c r="C1979">
        <v>49</v>
      </c>
      <c r="D1979" s="28">
        <v>7.7</v>
      </c>
      <c r="E1979" s="28">
        <v>73</v>
      </c>
      <c r="F1979">
        <v>2.9</v>
      </c>
      <c r="G1979">
        <v>4</v>
      </c>
      <c r="H1979">
        <v>3.2</v>
      </c>
      <c r="I1979">
        <v>7.7</v>
      </c>
      <c r="J1979">
        <v>286</v>
      </c>
      <c r="K1979">
        <v>983.6</v>
      </c>
      <c r="L1979">
        <v>1016.8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132.19</v>
      </c>
      <c r="S1979" t="s">
        <v>20</v>
      </c>
      <c r="T1979">
        <v>1</v>
      </c>
      <c r="U1979">
        <v>1978</v>
      </c>
    </row>
    <row r="1980" spans="1:21">
      <c r="A1980" s="27">
        <v>42840.357638888898</v>
      </c>
      <c r="B1980">
        <v>17.5</v>
      </c>
      <c r="C1980">
        <v>50</v>
      </c>
      <c r="D1980" s="28">
        <v>7.7</v>
      </c>
      <c r="E1980" s="28">
        <v>72</v>
      </c>
      <c r="F1980">
        <v>2.9</v>
      </c>
      <c r="G1980">
        <v>4</v>
      </c>
      <c r="H1980">
        <v>3</v>
      </c>
      <c r="I1980">
        <v>7.7</v>
      </c>
      <c r="J1980">
        <v>344</v>
      </c>
      <c r="K1980">
        <v>983.8</v>
      </c>
      <c r="L1980">
        <v>1017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136.35</v>
      </c>
      <c r="S1980" t="s">
        <v>20</v>
      </c>
      <c r="T1980">
        <v>1</v>
      </c>
      <c r="U1980">
        <v>1979</v>
      </c>
    </row>
    <row r="1981" spans="1:21">
      <c r="A1981" s="27">
        <v>42840.359027777798</v>
      </c>
      <c r="B1981">
        <v>17.5</v>
      </c>
      <c r="C1981">
        <v>50</v>
      </c>
      <c r="D1981" s="28">
        <v>7.8</v>
      </c>
      <c r="E1981" s="28">
        <v>72</v>
      </c>
      <c r="F1981">
        <v>0.7</v>
      </c>
      <c r="G1981">
        <v>4</v>
      </c>
      <c r="H1981">
        <v>3.1</v>
      </c>
      <c r="I1981">
        <v>7.8</v>
      </c>
      <c r="J1981">
        <v>356</v>
      </c>
      <c r="K1981">
        <v>983.7</v>
      </c>
      <c r="L1981">
        <v>1016.9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146.41999999999999</v>
      </c>
      <c r="S1981" t="s">
        <v>20</v>
      </c>
      <c r="T1981">
        <v>1</v>
      </c>
      <c r="U1981">
        <v>1980</v>
      </c>
    </row>
    <row r="1982" spans="1:21">
      <c r="A1982" s="27">
        <v>42840.360416666699</v>
      </c>
      <c r="B1982">
        <v>17.600000000000001</v>
      </c>
      <c r="C1982">
        <v>50</v>
      </c>
      <c r="D1982" s="28">
        <v>7.9</v>
      </c>
      <c r="E1982" s="28">
        <v>71</v>
      </c>
      <c r="F1982">
        <v>4.7</v>
      </c>
      <c r="G1982">
        <v>7.9</v>
      </c>
      <c r="H1982">
        <v>3</v>
      </c>
      <c r="I1982">
        <v>7.9</v>
      </c>
      <c r="J1982">
        <v>250</v>
      </c>
      <c r="K1982">
        <v>983.8</v>
      </c>
      <c r="L1982">
        <v>1017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151.35</v>
      </c>
      <c r="S1982" t="s">
        <v>20</v>
      </c>
      <c r="T1982">
        <v>1</v>
      </c>
      <c r="U1982">
        <v>1981</v>
      </c>
    </row>
    <row r="1983" spans="1:21">
      <c r="A1983" s="27">
        <v>42840.3618055556</v>
      </c>
      <c r="B1983">
        <v>17.600000000000001</v>
      </c>
      <c r="C1983">
        <v>50</v>
      </c>
      <c r="D1983" s="28">
        <v>7.9</v>
      </c>
      <c r="E1983" s="28">
        <v>71</v>
      </c>
      <c r="F1983">
        <v>6.5</v>
      </c>
      <c r="G1983">
        <v>7.9</v>
      </c>
      <c r="H1983">
        <v>3</v>
      </c>
      <c r="I1983">
        <v>6.9</v>
      </c>
      <c r="J1983">
        <v>268</v>
      </c>
      <c r="K1983">
        <v>983.8</v>
      </c>
      <c r="L1983">
        <v>1017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172.6</v>
      </c>
      <c r="S1983" t="s">
        <v>20</v>
      </c>
      <c r="T1983">
        <v>2</v>
      </c>
      <c r="U1983">
        <v>1982</v>
      </c>
    </row>
    <row r="1984" spans="1:21">
      <c r="A1984" s="27">
        <v>42840.363194444399</v>
      </c>
      <c r="B1984">
        <v>17.600000000000001</v>
      </c>
      <c r="C1984">
        <v>50</v>
      </c>
      <c r="D1984" s="28">
        <v>8</v>
      </c>
      <c r="E1984" s="28">
        <v>70</v>
      </c>
      <c r="F1984">
        <v>5.8</v>
      </c>
      <c r="G1984">
        <v>7.9</v>
      </c>
      <c r="H1984">
        <v>2.9</v>
      </c>
      <c r="I1984">
        <v>7.2</v>
      </c>
      <c r="J1984">
        <v>286</v>
      </c>
      <c r="K1984">
        <v>984</v>
      </c>
      <c r="L1984">
        <v>1017.2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146.46</v>
      </c>
      <c r="S1984" t="s">
        <v>20</v>
      </c>
      <c r="T1984">
        <v>1</v>
      </c>
      <c r="U1984">
        <v>1983</v>
      </c>
    </row>
    <row r="1985" spans="1:21">
      <c r="A1985" s="27">
        <v>42840.364583333299</v>
      </c>
      <c r="B1985">
        <v>17.5</v>
      </c>
      <c r="C1985">
        <v>49</v>
      </c>
      <c r="D1985" s="28">
        <v>8.1</v>
      </c>
      <c r="E1985" s="28">
        <v>70</v>
      </c>
      <c r="F1985">
        <v>4</v>
      </c>
      <c r="G1985">
        <v>4</v>
      </c>
      <c r="H1985">
        <v>3</v>
      </c>
      <c r="I1985">
        <v>8.1</v>
      </c>
      <c r="J1985">
        <v>353</v>
      </c>
      <c r="K1985">
        <v>983.7</v>
      </c>
      <c r="L1985">
        <v>1016.9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147.72</v>
      </c>
      <c r="S1985" t="s">
        <v>20</v>
      </c>
      <c r="T1985">
        <v>2</v>
      </c>
      <c r="U1985">
        <v>1984</v>
      </c>
    </row>
    <row r="1986" spans="1:21">
      <c r="A1986" s="27">
        <v>42840.3659722222</v>
      </c>
      <c r="B1986">
        <v>17.5</v>
      </c>
      <c r="C1986">
        <v>50</v>
      </c>
      <c r="D1986" s="28">
        <v>8.1999999999999993</v>
      </c>
      <c r="E1986" s="28">
        <v>70</v>
      </c>
      <c r="F1986">
        <v>4</v>
      </c>
      <c r="G1986">
        <v>7.9</v>
      </c>
      <c r="H1986">
        <v>3.1</v>
      </c>
      <c r="I1986">
        <v>8.1999999999999993</v>
      </c>
      <c r="J1986">
        <v>13</v>
      </c>
      <c r="K1986">
        <v>983.7</v>
      </c>
      <c r="L1986">
        <v>1016.9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148.69999999999999</v>
      </c>
      <c r="S1986" t="s">
        <v>20</v>
      </c>
      <c r="T1986">
        <v>2</v>
      </c>
      <c r="U1986">
        <v>1985</v>
      </c>
    </row>
    <row r="1987" spans="1:21">
      <c r="A1987" s="27">
        <v>42840.367361111101</v>
      </c>
      <c r="B1987">
        <v>17.5</v>
      </c>
      <c r="C1987">
        <v>50</v>
      </c>
      <c r="D1987" s="28">
        <v>8.3000000000000007</v>
      </c>
      <c r="E1987" s="28">
        <v>70</v>
      </c>
      <c r="F1987">
        <v>7.2</v>
      </c>
      <c r="G1987">
        <v>7.9</v>
      </c>
      <c r="H1987">
        <v>3.2</v>
      </c>
      <c r="I1987">
        <v>7.2</v>
      </c>
      <c r="J1987">
        <v>305</v>
      </c>
      <c r="K1987">
        <v>983.8</v>
      </c>
      <c r="L1987">
        <v>1017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154.79</v>
      </c>
      <c r="S1987" t="s">
        <v>20</v>
      </c>
      <c r="T1987">
        <v>2</v>
      </c>
      <c r="U1987">
        <v>1986</v>
      </c>
    </row>
    <row r="1988" spans="1:21">
      <c r="A1988" s="27">
        <v>42840.368750000001</v>
      </c>
      <c r="B1988">
        <v>17.5</v>
      </c>
      <c r="C1988">
        <v>50</v>
      </c>
      <c r="D1988" s="28">
        <v>8.4</v>
      </c>
      <c r="E1988" s="28">
        <v>70</v>
      </c>
      <c r="F1988">
        <v>6.5</v>
      </c>
      <c r="G1988">
        <v>7.9</v>
      </c>
      <c r="H1988">
        <v>3.3</v>
      </c>
      <c r="I1988">
        <v>7.5</v>
      </c>
      <c r="J1988">
        <v>357</v>
      </c>
      <c r="K1988">
        <v>983.9</v>
      </c>
      <c r="L1988">
        <v>1017.1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154.25</v>
      </c>
      <c r="S1988" t="s">
        <v>20</v>
      </c>
      <c r="T1988">
        <v>2</v>
      </c>
      <c r="U1988">
        <v>1987</v>
      </c>
    </row>
    <row r="1989" spans="1:21">
      <c r="A1989" s="27">
        <v>42840.370138888902</v>
      </c>
      <c r="B1989">
        <v>17.600000000000001</v>
      </c>
      <c r="C1989">
        <v>50</v>
      </c>
      <c r="D1989" s="28">
        <v>8.5</v>
      </c>
      <c r="E1989" s="28">
        <v>70</v>
      </c>
      <c r="F1989">
        <v>10.8</v>
      </c>
      <c r="G1989">
        <v>15.8</v>
      </c>
      <c r="H1989">
        <v>3.4</v>
      </c>
      <c r="I1989">
        <v>6.7</v>
      </c>
      <c r="J1989">
        <v>276</v>
      </c>
      <c r="K1989">
        <v>983.8</v>
      </c>
      <c r="L1989">
        <v>1017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151.51</v>
      </c>
      <c r="S1989" t="s">
        <v>20</v>
      </c>
      <c r="T1989">
        <v>2</v>
      </c>
      <c r="U1989">
        <v>1988</v>
      </c>
    </row>
    <row r="1990" spans="1:21">
      <c r="A1990" s="27">
        <v>42840.371527777803</v>
      </c>
      <c r="B1990">
        <v>17.600000000000001</v>
      </c>
      <c r="C1990">
        <v>50</v>
      </c>
      <c r="D1990" s="28">
        <v>8.6</v>
      </c>
      <c r="E1990" s="28">
        <v>69</v>
      </c>
      <c r="F1990">
        <v>4.7</v>
      </c>
      <c r="G1990">
        <v>7.9</v>
      </c>
      <c r="H1990">
        <v>3.2</v>
      </c>
      <c r="I1990">
        <v>8.6</v>
      </c>
      <c r="J1990">
        <v>349</v>
      </c>
      <c r="K1990">
        <v>983.8</v>
      </c>
      <c r="L1990">
        <v>1017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154.41</v>
      </c>
      <c r="S1990" t="s">
        <v>20</v>
      </c>
      <c r="T1990">
        <v>2</v>
      </c>
      <c r="U1990">
        <v>1989</v>
      </c>
    </row>
    <row r="1991" spans="1:21">
      <c r="A1991" s="27">
        <v>42840.372916666704</v>
      </c>
      <c r="B1991">
        <v>17.600000000000001</v>
      </c>
      <c r="C1991">
        <v>50</v>
      </c>
      <c r="D1991" s="28">
        <v>8.6999999999999993</v>
      </c>
      <c r="E1991" s="28">
        <v>70</v>
      </c>
      <c r="F1991">
        <v>4</v>
      </c>
      <c r="G1991">
        <v>7.9</v>
      </c>
      <c r="H1991">
        <v>3.5</v>
      </c>
      <c r="I1991">
        <v>8.6999999999999993</v>
      </c>
      <c r="J1991">
        <v>287</v>
      </c>
      <c r="K1991">
        <v>983.8</v>
      </c>
      <c r="L1991">
        <v>1017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157.06</v>
      </c>
      <c r="S1991" t="s">
        <v>20</v>
      </c>
      <c r="T1991">
        <v>2</v>
      </c>
      <c r="U1991">
        <v>1990</v>
      </c>
    </row>
    <row r="1992" spans="1:21">
      <c r="A1992" s="27">
        <v>42840.374305555597</v>
      </c>
      <c r="B1992">
        <v>17.600000000000001</v>
      </c>
      <c r="C1992">
        <v>50</v>
      </c>
      <c r="D1992" s="28">
        <v>8.6999999999999993</v>
      </c>
      <c r="E1992" s="28">
        <v>70</v>
      </c>
      <c r="F1992">
        <v>4</v>
      </c>
      <c r="G1992">
        <v>7.9</v>
      </c>
      <c r="H1992">
        <v>3.5</v>
      </c>
      <c r="I1992">
        <v>8.6999999999999993</v>
      </c>
      <c r="J1992">
        <v>356</v>
      </c>
      <c r="K1992">
        <v>983.9</v>
      </c>
      <c r="L1992">
        <v>1017.1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158.96</v>
      </c>
      <c r="S1992" t="s">
        <v>20</v>
      </c>
      <c r="T1992">
        <v>2</v>
      </c>
      <c r="U1992">
        <v>1991</v>
      </c>
    </row>
    <row r="1993" spans="1:21">
      <c r="A1993" s="27">
        <v>42840.375694444403</v>
      </c>
      <c r="B1993">
        <v>17.600000000000001</v>
      </c>
      <c r="C1993">
        <v>50</v>
      </c>
      <c r="D1993" s="28">
        <v>8.8000000000000007</v>
      </c>
      <c r="E1993" s="28">
        <v>71</v>
      </c>
      <c r="F1993">
        <v>1.4</v>
      </c>
      <c r="G1993">
        <v>4</v>
      </c>
      <c r="H1993">
        <v>3.8</v>
      </c>
      <c r="I1993">
        <v>8.8000000000000007</v>
      </c>
      <c r="J1993">
        <v>14</v>
      </c>
      <c r="K1993">
        <v>984</v>
      </c>
      <c r="L1993">
        <v>1017.2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150.94</v>
      </c>
      <c r="S1993" t="s">
        <v>20</v>
      </c>
      <c r="T1993">
        <v>1</v>
      </c>
      <c r="U1993">
        <v>1992</v>
      </c>
    </row>
    <row r="1994" spans="1:21">
      <c r="A1994" s="27">
        <v>42840.377083333296</v>
      </c>
      <c r="B1994">
        <v>17.600000000000001</v>
      </c>
      <c r="C1994">
        <v>50</v>
      </c>
      <c r="D1994" s="28">
        <v>8.9</v>
      </c>
      <c r="E1994" s="28">
        <v>70</v>
      </c>
      <c r="F1994">
        <v>5.4</v>
      </c>
      <c r="G1994">
        <v>7.9</v>
      </c>
      <c r="H1994">
        <v>3.7</v>
      </c>
      <c r="I1994">
        <v>8.4</v>
      </c>
      <c r="J1994">
        <v>14</v>
      </c>
      <c r="K1994">
        <v>984</v>
      </c>
      <c r="L1994">
        <v>1017.2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135.66</v>
      </c>
      <c r="S1994" t="s">
        <v>20</v>
      </c>
      <c r="T1994">
        <v>1</v>
      </c>
      <c r="U1994">
        <v>1993</v>
      </c>
    </row>
    <row r="1995" spans="1:21">
      <c r="A1995" s="27">
        <v>42840.378472222197</v>
      </c>
      <c r="B1995">
        <v>17.600000000000001</v>
      </c>
      <c r="C1995">
        <v>49</v>
      </c>
      <c r="D1995" s="28">
        <v>8.9</v>
      </c>
      <c r="E1995" s="28">
        <v>69</v>
      </c>
      <c r="F1995">
        <v>0.4</v>
      </c>
      <c r="G1995">
        <v>4</v>
      </c>
      <c r="H1995">
        <v>3.5</v>
      </c>
      <c r="I1995">
        <v>8.9</v>
      </c>
      <c r="J1995">
        <v>3</v>
      </c>
      <c r="K1995">
        <v>984</v>
      </c>
      <c r="L1995">
        <v>1017.2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138</v>
      </c>
      <c r="S1995" t="s">
        <v>20</v>
      </c>
      <c r="T1995">
        <v>1</v>
      </c>
      <c r="U1995">
        <v>1994</v>
      </c>
    </row>
    <row r="1996" spans="1:21">
      <c r="A1996" s="27">
        <v>42840.379861111098</v>
      </c>
      <c r="B1996">
        <v>17.600000000000001</v>
      </c>
      <c r="C1996">
        <v>49</v>
      </c>
      <c r="D1996" s="28">
        <v>9</v>
      </c>
      <c r="E1996" s="28">
        <v>69</v>
      </c>
      <c r="F1996">
        <v>4</v>
      </c>
      <c r="G1996">
        <v>4</v>
      </c>
      <c r="H1996">
        <v>3.6</v>
      </c>
      <c r="I1996">
        <v>9</v>
      </c>
      <c r="J1996">
        <v>286</v>
      </c>
      <c r="K1996">
        <v>984</v>
      </c>
      <c r="L1996">
        <v>1017.2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143.33000000000001</v>
      </c>
      <c r="S1996" t="s">
        <v>20</v>
      </c>
      <c r="T1996">
        <v>1</v>
      </c>
      <c r="U1996">
        <v>1995</v>
      </c>
    </row>
    <row r="1997" spans="1:21">
      <c r="A1997" s="27">
        <v>42840.381249999999</v>
      </c>
      <c r="B1997">
        <v>17.600000000000001</v>
      </c>
      <c r="C1997">
        <v>49</v>
      </c>
      <c r="D1997" s="28">
        <v>9</v>
      </c>
      <c r="E1997" s="28">
        <v>69</v>
      </c>
      <c r="F1997">
        <v>9.4</v>
      </c>
      <c r="G1997">
        <v>15.8</v>
      </c>
      <c r="H1997">
        <v>3.6</v>
      </c>
      <c r="I1997">
        <v>7.6</v>
      </c>
      <c r="J1997">
        <v>359</v>
      </c>
      <c r="K1997">
        <v>984</v>
      </c>
      <c r="L1997">
        <v>1017.2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152.49</v>
      </c>
      <c r="S1997" t="s">
        <v>20</v>
      </c>
      <c r="T1997">
        <v>2</v>
      </c>
      <c r="U1997">
        <v>1996</v>
      </c>
    </row>
    <row r="1998" spans="1:21">
      <c r="A1998" s="27">
        <v>42840.382638888899</v>
      </c>
      <c r="B1998">
        <v>17.600000000000001</v>
      </c>
      <c r="C1998">
        <v>49</v>
      </c>
      <c r="D1998" s="28">
        <v>9</v>
      </c>
      <c r="E1998" s="28">
        <v>70</v>
      </c>
      <c r="F1998">
        <v>11.9</v>
      </c>
      <c r="G1998">
        <v>15.8</v>
      </c>
      <c r="H1998">
        <v>3.8</v>
      </c>
      <c r="I1998">
        <v>7.1</v>
      </c>
      <c r="J1998">
        <v>63</v>
      </c>
      <c r="K1998">
        <v>983.8</v>
      </c>
      <c r="L1998">
        <v>1017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149.63999999999999</v>
      </c>
      <c r="S1998" t="s">
        <v>20</v>
      </c>
      <c r="T1998">
        <v>1</v>
      </c>
      <c r="U1998">
        <v>1997</v>
      </c>
    </row>
    <row r="1999" spans="1:21">
      <c r="A1999" s="27">
        <v>42840.3840277778</v>
      </c>
      <c r="B1999">
        <v>17.600000000000001</v>
      </c>
      <c r="C1999">
        <v>49</v>
      </c>
      <c r="D1999" s="28">
        <v>9</v>
      </c>
      <c r="E1999" s="28">
        <v>70</v>
      </c>
      <c r="F1999">
        <v>3.2</v>
      </c>
      <c r="G1999">
        <v>7.9</v>
      </c>
      <c r="H1999">
        <v>3.8</v>
      </c>
      <c r="I1999">
        <v>9</v>
      </c>
      <c r="J1999">
        <v>288</v>
      </c>
      <c r="K1999">
        <v>983.9</v>
      </c>
      <c r="L1999">
        <v>1017.1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137.68</v>
      </c>
      <c r="S1999" t="s">
        <v>20</v>
      </c>
      <c r="T1999">
        <v>1</v>
      </c>
      <c r="U1999">
        <v>1998</v>
      </c>
    </row>
    <row r="2000" spans="1:21">
      <c r="A2000" s="27">
        <v>42840.385416666701</v>
      </c>
      <c r="B2000">
        <v>17.600000000000001</v>
      </c>
      <c r="C2000">
        <v>49</v>
      </c>
      <c r="D2000" s="28">
        <v>9</v>
      </c>
      <c r="E2000" s="28">
        <v>70</v>
      </c>
      <c r="F2000">
        <v>3.2</v>
      </c>
      <c r="G2000">
        <v>4</v>
      </c>
      <c r="H2000">
        <v>3.8</v>
      </c>
      <c r="I2000">
        <v>9</v>
      </c>
      <c r="J2000">
        <v>342</v>
      </c>
      <c r="K2000">
        <v>984</v>
      </c>
      <c r="L2000">
        <v>1017.2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135.25</v>
      </c>
      <c r="S2000" t="s">
        <v>20</v>
      </c>
      <c r="T2000">
        <v>1</v>
      </c>
      <c r="U2000">
        <v>1999</v>
      </c>
    </row>
    <row r="2001" spans="1:21">
      <c r="A2001" s="27">
        <v>42840.386805555601</v>
      </c>
      <c r="B2001">
        <v>17.600000000000001</v>
      </c>
      <c r="C2001">
        <v>49</v>
      </c>
      <c r="D2001" s="28">
        <v>9</v>
      </c>
      <c r="E2001" s="28">
        <v>69</v>
      </c>
      <c r="F2001">
        <v>9.6999999999999993</v>
      </c>
      <c r="G2001">
        <v>15.8</v>
      </c>
      <c r="H2001">
        <v>3.6</v>
      </c>
      <c r="I2001">
        <v>7.5</v>
      </c>
      <c r="J2001">
        <v>265</v>
      </c>
      <c r="K2001">
        <v>984</v>
      </c>
      <c r="L2001">
        <v>1017.2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135.03</v>
      </c>
      <c r="S2001" t="s">
        <v>20</v>
      </c>
      <c r="T2001">
        <v>1</v>
      </c>
      <c r="U2001">
        <v>2000</v>
      </c>
    </row>
    <row r="2002" spans="1:21">
      <c r="A2002" s="27">
        <v>42840.3881944444</v>
      </c>
      <c r="B2002">
        <v>17.600000000000001</v>
      </c>
      <c r="C2002">
        <v>49</v>
      </c>
      <c r="D2002" s="28">
        <v>9.1</v>
      </c>
      <c r="E2002" s="28">
        <v>70</v>
      </c>
      <c r="F2002">
        <v>2.9</v>
      </c>
      <c r="G2002">
        <v>7.9</v>
      </c>
      <c r="H2002">
        <v>3.9</v>
      </c>
      <c r="I2002">
        <v>9.1</v>
      </c>
      <c r="J2002">
        <v>14</v>
      </c>
      <c r="K2002">
        <v>984.1</v>
      </c>
      <c r="L2002">
        <v>1017.3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135.15</v>
      </c>
      <c r="S2002" t="s">
        <v>20</v>
      </c>
      <c r="T2002">
        <v>1</v>
      </c>
      <c r="U2002">
        <v>2001</v>
      </c>
    </row>
    <row r="2003" spans="1:21">
      <c r="A2003" s="27">
        <v>42840.389583333301</v>
      </c>
      <c r="B2003">
        <v>17.600000000000001</v>
      </c>
      <c r="C2003">
        <v>49</v>
      </c>
      <c r="D2003" s="28">
        <v>9.1</v>
      </c>
      <c r="E2003" s="28">
        <v>70</v>
      </c>
      <c r="F2003">
        <v>2.2000000000000002</v>
      </c>
      <c r="G2003">
        <v>4</v>
      </c>
      <c r="H2003">
        <v>3.9</v>
      </c>
      <c r="I2003">
        <v>9.1</v>
      </c>
      <c r="J2003">
        <v>4</v>
      </c>
      <c r="K2003">
        <v>984.1</v>
      </c>
      <c r="L2003">
        <v>1017.3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135.69</v>
      </c>
      <c r="S2003" t="s">
        <v>20</v>
      </c>
      <c r="T2003">
        <v>1</v>
      </c>
      <c r="U2003">
        <v>2002</v>
      </c>
    </row>
    <row r="2004" spans="1:21">
      <c r="A2004" s="27">
        <v>42840.390972222202</v>
      </c>
      <c r="B2004">
        <v>17.600000000000001</v>
      </c>
      <c r="C2004">
        <v>49</v>
      </c>
      <c r="D2004" s="28">
        <v>9.1</v>
      </c>
      <c r="E2004" s="28">
        <v>69</v>
      </c>
      <c r="F2004">
        <v>5.8</v>
      </c>
      <c r="G2004">
        <v>11.9</v>
      </c>
      <c r="H2004">
        <v>3.7</v>
      </c>
      <c r="I2004">
        <v>8.5</v>
      </c>
      <c r="J2004">
        <v>1</v>
      </c>
      <c r="K2004">
        <v>984.1</v>
      </c>
      <c r="L2004">
        <v>1017.3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137.11000000000001</v>
      </c>
      <c r="S2004" t="s">
        <v>20</v>
      </c>
      <c r="T2004">
        <v>1</v>
      </c>
      <c r="U2004">
        <v>2003</v>
      </c>
    </row>
    <row r="2005" spans="1:21">
      <c r="A2005" s="27">
        <v>42840.392361111102</v>
      </c>
      <c r="B2005">
        <v>17.600000000000001</v>
      </c>
      <c r="C2005">
        <v>49</v>
      </c>
      <c r="D2005" s="28">
        <v>9.1</v>
      </c>
      <c r="E2005" s="28">
        <v>70</v>
      </c>
      <c r="F2005">
        <v>5.4</v>
      </c>
      <c r="G2005">
        <v>7.9</v>
      </c>
      <c r="H2005">
        <v>3.9</v>
      </c>
      <c r="I2005">
        <v>8.6</v>
      </c>
      <c r="J2005">
        <v>355</v>
      </c>
      <c r="K2005">
        <v>984.1</v>
      </c>
      <c r="L2005">
        <v>1017.3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145.57</v>
      </c>
      <c r="S2005" t="s">
        <v>20</v>
      </c>
      <c r="T2005">
        <v>2</v>
      </c>
      <c r="U2005">
        <v>2004</v>
      </c>
    </row>
    <row r="2006" spans="1:21">
      <c r="A2006" s="27">
        <v>42840.393750000003</v>
      </c>
      <c r="B2006">
        <v>17.600000000000001</v>
      </c>
      <c r="C2006">
        <v>49</v>
      </c>
      <c r="D2006" s="28">
        <v>9.1</v>
      </c>
      <c r="E2006" s="28">
        <v>70</v>
      </c>
      <c r="F2006">
        <v>4</v>
      </c>
      <c r="G2006">
        <v>4</v>
      </c>
      <c r="H2006">
        <v>3.9</v>
      </c>
      <c r="I2006">
        <v>9.1</v>
      </c>
      <c r="J2006">
        <v>294</v>
      </c>
      <c r="K2006">
        <v>984</v>
      </c>
      <c r="L2006">
        <v>1017.2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155.9</v>
      </c>
      <c r="S2006" t="s">
        <v>20</v>
      </c>
      <c r="T2006">
        <v>2</v>
      </c>
      <c r="U2006">
        <v>2005</v>
      </c>
    </row>
    <row r="2007" spans="1:21">
      <c r="A2007" s="27">
        <v>42840.395138888904</v>
      </c>
      <c r="B2007">
        <v>17.600000000000001</v>
      </c>
      <c r="C2007">
        <v>49</v>
      </c>
      <c r="D2007" s="28">
        <v>9.1</v>
      </c>
      <c r="E2007" s="28">
        <v>69</v>
      </c>
      <c r="F2007">
        <v>10.4</v>
      </c>
      <c r="G2007">
        <v>11.9</v>
      </c>
      <c r="H2007">
        <v>3.7</v>
      </c>
      <c r="I2007">
        <v>7.5</v>
      </c>
      <c r="J2007">
        <v>275</v>
      </c>
      <c r="K2007">
        <v>983.9</v>
      </c>
      <c r="L2007">
        <v>1017.1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170.92</v>
      </c>
      <c r="S2007" t="s">
        <v>20</v>
      </c>
      <c r="T2007">
        <v>2</v>
      </c>
      <c r="U2007">
        <v>2006</v>
      </c>
    </row>
    <row r="2008" spans="1:21">
      <c r="A2008" s="27">
        <v>42840.396527777797</v>
      </c>
      <c r="B2008">
        <v>17.600000000000001</v>
      </c>
      <c r="C2008">
        <v>49</v>
      </c>
      <c r="D2008" s="28">
        <v>9.1999999999999993</v>
      </c>
      <c r="E2008" s="28">
        <v>69</v>
      </c>
      <c r="F2008">
        <v>10.4</v>
      </c>
      <c r="G2008">
        <v>11.9</v>
      </c>
      <c r="H2008">
        <v>3.8</v>
      </c>
      <c r="I2008">
        <v>7.6</v>
      </c>
      <c r="J2008">
        <v>21</v>
      </c>
      <c r="K2008">
        <v>983.8</v>
      </c>
      <c r="L2008">
        <v>1017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177.9</v>
      </c>
      <c r="S2008" t="s">
        <v>20</v>
      </c>
      <c r="T2008">
        <v>2</v>
      </c>
      <c r="U2008">
        <v>2007</v>
      </c>
    </row>
    <row r="2009" spans="1:21">
      <c r="A2009" s="27">
        <v>42840.397916666698</v>
      </c>
      <c r="B2009">
        <v>17.600000000000001</v>
      </c>
      <c r="C2009">
        <v>49</v>
      </c>
      <c r="D2009" s="28">
        <v>9.1999999999999993</v>
      </c>
      <c r="E2009" s="28">
        <v>69</v>
      </c>
      <c r="F2009">
        <v>1.4</v>
      </c>
      <c r="G2009">
        <v>4</v>
      </c>
      <c r="H2009">
        <v>3.8</v>
      </c>
      <c r="I2009">
        <v>9.1999999999999993</v>
      </c>
      <c r="J2009">
        <v>65</v>
      </c>
      <c r="K2009">
        <v>984</v>
      </c>
      <c r="L2009">
        <v>1017.2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194.22</v>
      </c>
      <c r="S2009" t="s">
        <v>20</v>
      </c>
      <c r="T2009">
        <v>2</v>
      </c>
      <c r="U2009">
        <v>2008</v>
      </c>
    </row>
    <row r="2010" spans="1:21">
      <c r="A2010" s="27">
        <v>42840.399305555598</v>
      </c>
      <c r="B2010">
        <v>17.600000000000001</v>
      </c>
      <c r="C2010">
        <v>49</v>
      </c>
      <c r="D2010" s="28">
        <v>9.1999999999999993</v>
      </c>
      <c r="E2010" s="28">
        <v>68</v>
      </c>
      <c r="F2010">
        <v>9.4</v>
      </c>
      <c r="G2010">
        <v>11.9</v>
      </c>
      <c r="H2010">
        <v>3.6</v>
      </c>
      <c r="I2010">
        <v>7.8</v>
      </c>
      <c r="J2010">
        <v>279</v>
      </c>
      <c r="K2010">
        <v>984</v>
      </c>
      <c r="L2010">
        <v>1017.2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208.49</v>
      </c>
      <c r="S2010" t="s">
        <v>20</v>
      </c>
      <c r="T2010">
        <v>2</v>
      </c>
      <c r="U2010">
        <v>2009</v>
      </c>
    </row>
    <row r="2011" spans="1:21">
      <c r="A2011" s="27">
        <v>42840.400694444397</v>
      </c>
      <c r="B2011">
        <v>17.600000000000001</v>
      </c>
      <c r="C2011">
        <v>49</v>
      </c>
      <c r="D2011" s="28">
        <v>9.3000000000000007</v>
      </c>
      <c r="E2011" s="28">
        <v>68</v>
      </c>
      <c r="F2011">
        <v>6.5</v>
      </c>
      <c r="G2011">
        <v>11.9</v>
      </c>
      <c r="H2011">
        <v>3.7</v>
      </c>
      <c r="I2011">
        <v>8.5</v>
      </c>
      <c r="J2011">
        <v>1</v>
      </c>
      <c r="K2011">
        <v>983.9</v>
      </c>
      <c r="L2011">
        <v>1017.1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220.17</v>
      </c>
      <c r="S2011" t="s">
        <v>20</v>
      </c>
      <c r="T2011">
        <v>2</v>
      </c>
      <c r="U2011">
        <v>2010</v>
      </c>
    </row>
    <row r="2012" spans="1:21">
      <c r="A2012" s="27">
        <v>42840.402083333298</v>
      </c>
      <c r="B2012">
        <v>17.600000000000001</v>
      </c>
      <c r="C2012">
        <v>49</v>
      </c>
      <c r="D2012" s="28">
        <v>9.3000000000000007</v>
      </c>
      <c r="E2012" s="28">
        <v>68</v>
      </c>
      <c r="F2012">
        <v>4.7</v>
      </c>
      <c r="G2012">
        <v>7.9</v>
      </c>
      <c r="H2012">
        <v>3.7</v>
      </c>
      <c r="I2012">
        <v>9.3000000000000007</v>
      </c>
      <c r="J2012">
        <v>219</v>
      </c>
      <c r="K2012">
        <v>983.9</v>
      </c>
      <c r="L2012">
        <v>1017.1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217.11</v>
      </c>
      <c r="S2012" t="s">
        <v>20</v>
      </c>
      <c r="T2012">
        <v>2</v>
      </c>
      <c r="U2012">
        <v>2011</v>
      </c>
    </row>
    <row r="2013" spans="1:21">
      <c r="A2013" s="27">
        <v>42840.403472222199</v>
      </c>
      <c r="B2013">
        <v>17.600000000000001</v>
      </c>
      <c r="C2013">
        <v>49</v>
      </c>
      <c r="D2013" s="28">
        <v>9.3000000000000007</v>
      </c>
      <c r="E2013" s="28">
        <v>68</v>
      </c>
      <c r="F2013">
        <v>9</v>
      </c>
      <c r="G2013">
        <v>11.9</v>
      </c>
      <c r="H2013">
        <v>3.7</v>
      </c>
      <c r="I2013">
        <v>8</v>
      </c>
      <c r="J2013">
        <v>18</v>
      </c>
      <c r="K2013">
        <v>983.9</v>
      </c>
      <c r="L2013">
        <v>1017.1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197.25</v>
      </c>
      <c r="S2013" t="s">
        <v>20</v>
      </c>
      <c r="T2013">
        <v>2</v>
      </c>
      <c r="U2013">
        <v>2012</v>
      </c>
    </row>
    <row r="2014" spans="1:21">
      <c r="A2014" s="27">
        <v>42840.404861111099</v>
      </c>
      <c r="B2014">
        <v>17.600000000000001</v>
      </c>
      <c r="C2014">
        <v>49</v>
      </c>
      <c r="D2014" s="28">
        <v>9.4</v>
      </c>
      <c r="E2014" s="28">
        <v>68</v>
      </c>
      <c r="F2014">
        <v>5.4</v>
      </c>
      <c r="G2014">
        <v>7.9</v>
      </c>
      <c r="H2014">
        <v>3.8</v>
      </c>
      <c r="I2014">
        <v>9</v>
      </c>
      <c r="J2014">
        <v>28</v>
      </c>
      <c r="K2014">
        <v>983.9</v>
      </c>
      <c r="L2014">
        <v>1017.1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188.32</v>
      </c>
      <c r="S2014" t="s">
        <v>20</v>
      </c>
      <c r="T2014">
        <v>2</v>
      </c>
      <c r="U2014">
        <v>2013</v>
      </c>
    </row>
    <row r="2015" spans="1:21">
      <c r="A2015" s="27">
        <v>42840.40625</v>
      </c>
      <c r="B2015">
        <v>17.600000000000001</v>
      </c>
      <c r="C2015">
        <v>49</v>
      </c>
      <c r="D2015" s="28">
        <v>9.4</v>
      </c>
      <c r="E2015" s="28">
        <v>68</v>
      </c>
      <c r="F2015">
        <v>9.4</v>
      </c>
      <c r="G2015">
        <v>11.9</v>
      </c>
      <c r="H2015">
        <v>3.8</v>
      </c>
      <c r="I2015">
        <v>8</v>
      </c>
      <c r="J2015">
        <v>59</v>
      </c>
      <c r="K2015">
        <v>984.1</v>
      </c>
      <c r="L2015">
        <v>1017.3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183.52</v>
      </c>
      <c r="S2015" t="s">
        <v>20</v>
      </c>
      <c r="T2015">
        <v>2</v>
      </c>
      <c r="U2015">
        <v>2014</v>
      </c>
    </row>
    <row r="2016" spans="1:21">
      <c r="A2016" s="27">
        <v>42840.407638888901</v>
      </c>
      <c r="B2016">
        <v>17.600000000000001</v>
      </c>
      <c r="C2016">
        <v>50</v>
      </c>
      <c r="D2016" s="28">
        <v>9.4</v>
      </c>
      <c r="E2016" s="28">
        <v>69</v>
      </c>
      <c r="F2016">
        <v>4</v>
      </c>
      <c r="G2016">
        <v>7.9</v>
      </c>
      <c r="H2016">
        <v>4</v>
      </c>
      <c r="I2016">
        <v>9.4</v>
      </c>
      <c r="J2016">
        <v>285</v>
      </c>
      <c r="K2016">
        <v>984.2</v>
      </c>
      <c r="L2016">
        <v>1017.4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177.96</v>
      </c>
      <c r="S2016" t="s">
        <v>20</v>
      </c>
      <c r="T2016">
        <v>2</v>
      </c>
      <c r="U2016">
        <v>2015</v>
      </c>
    </row>
    <row r="2017" spans="1:21">
      <c r="A2017" s="27">
        <v>42840.409027777801</v>
      </c>
      <c r="B2017">
        <v>17.7</v>
      </c>
      <c r="C2017">
        <v>50</v>
      </c>
      <c r="D2017" s="28">
        <v>9.5</v>
      </c>
      <c r="E2017" s="28">
        <v>68</v>
      </c>
      <c r="F2017">
        <v>8.3000000000000007</v>
      </c>
      <c r="G2017">
        <v>11.9</v>
      </c>
      <c r="H2017">
        <v>3.9</v>
      </c>
      <c r="I2017">
        <v>8.4</v>
      </c>
      <c r="J2017">
        <v>264</v>
      </c>
      <c r="K2017">
        <v>984</v>
      </c>
      <c r="L2017">
        <v>1017.2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174.3</v>
      </c>
      <c r="S2017" t="s">
        <v>20</v>
      </c>
      <c r="T2017">
        <v>2</v>
      </c>
      <c r="U2017">
        <v>2016</v>
      </c>
    </row>
    <row r="2018" spans="1:21">
      <c r="A2018" s="27">
        <v>42840.410416666702</v>
      </c>
      <c r="B2018">
        <v>17.7</v>
      </c>
      <c r="C2018">
        <v>50</v>
      </c>
      <c r="D2018" s="28">
        <v>9.5</v>
      </c>
      <c r="E2018" s="28">
        <v>68</v>
      </c>
      <c r="F2018">
        <v>5.4</v>
      </c>
      <c r="G2018">
        <v>7.9</v>
      </c>
      <c r="H2018">
        <v>3.9</v>
      </c>
      <c r="I2018">
        <v>9.1</v>
      </c>
      <c r="J2018">
        <v>300</v>
      </c>
      <c r="K2018">
        <v>983.8</v>
      </c>
      <c r="L2018">
        <v>1017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172.12</v>
      </c>
      <c r="S2018" t="s">
        <v>20</v>
      </c>
      <c r="T2018">
        <v>2</v>
      </c>
      <c r="U2018">
        <v>2017</v>
      </c>
    </row>
    <row r="2019" spans="1:21">
      <c r="A2019" s="27">
        <v>42840.411805555603</v>
      </c>
      <c r="B2019">
        <v>17.7</v>
      </c>
      <c r="C2019">
        <v>50</v>
      </c>
      <c r="D2019" s="28">
        <v>9.5</v>
      </c>
      <c r="E2019" s="28">
        <v>69</v>
      </c>
      <c r="F2019">
        <v>2.9</v>
      </c>
      <c r="G2019">
        <v>4</v>
      </c>
      <c r="H2019">
        <v>4.0999999999999996</v>
      </c>
      <c r="I2019">
        <v>9.5</v>
      </c>
      <c r="J2019">
        <v>285</v>
      </c>
      <c r="K2019">
        <v>983.9</v>
      </c>
      <c r="L2019">
        <v>1017.1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172.25</v>
      </c>
      <c r="S2019" t="s">
        <v>20</v>
      </c>
      <c r="T2019">
        <v>2</v>
      </c>
      <c r="U2019">
        <v>2018</v>
      </c>
    </row>
    <row r="2020" spans="1:21">
      <c r="A2020" s="27">
        <v>42840.413194444402</v>
      </c>
      <c r="B2020">
        <v>17.7</v>
      </c>
      <c r="C2020">
        <v>50</v>
      </c>
      <c r="D2020" s="28">
        <v>9.6</v>
      </c>
      <c r="E2020" s="28">
        <v>67</v>
      </c>
      <c r="F2020">
        <v>4.3</v>
      </c>
      <c r="G2020">
        <v>7.9</v>
      </c>
      <c r="H2020">
        <v>3.8</v>
      </c>
      <c r="I2020">
        <v>9.6</v>
      </c>
      <c r="J2020">
        <v>303</v>
      </c>
      <c r="K2020">
        <v>984.1</v>
      </c>
      <c r="L2020">
        <v>1017.3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176.8</v>
      </c>
      <c r="S2020" t="s">
        <v>20</v>
      </c>
      <c r="T2020">
        <v>2</v>
      </c>
      <c r="U2020">
        <v>2019</v>
      </c>
    </row>
    <row r="2021" spans="1:21">
      <c r="A2021" s="27">
        <v>42840.414583333302</v>
      </c>
      <c r="B2021">
        <v>17.7</v>
      </c>
      <c r="C2021">
        <v>50</v>
      </c>
      <c r="D2021" s="28">
        <v>9.6</v>
      </c>
      <c r="E2021" s="28">
        <v>68</v>
      </c>
      <c r="F2021">
        <v>4</v>
      </c>
      <c r="G2021">
        <v>11.9</v>
      </c>
      <c r="H2021">
        <v>4</v>
      </c>
      <c r="I2021">
        <v>9.6</v>
      </c>
      <c r="J2021">
        <v>9</v>
      </c>
      <c r="K2021">
        <v>983.9</v>
      </c>
      <c r="L2021">
        <v>1017.1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185.51</v>
      </c>
      <c r="S2021" t="s">
        <v>20</v>
      </c>
      <c r="T2021">
        <v>2</v>
      </c>
      <c r="U2021">
        <v>2020</v>
      </c>
    </row>
    <row r="2022" spans="1:21">
      <c r="A2022" s="27">
        <v>42840.415972222203</v>
      </c>
      <c r="B2022">
        <v>17.7</v>
      </c>
      <c r="C2022">
        <v>50</v>
      </c>
      <c r="D2022" s="28">
        <v>9.6</v>
      </c>
      <c r="E2022" s="28">
        <v>67</v>
      </c>
      <c r="F2022">
        <v>4</v>
      </c>
      <c r="G2022">
        <v>4</v>
      </c>
      <c r="H2022">
        <v>3.8</v>
      </c>
      <c r="I2022">
        <v>9.6</v>
      </c>
      <c r="J2022">
        <v>184</v>
      </c>
      <c r="K2022">
        <v>984</v>
      </c>
      <c r="L2022">
        <v>1017.2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192.17</v>
      </c>
      <c r="S2022" t="s">
        <v>20</v>
      </c>
      <c r="T2022">
        <v>2</v>
      </c>
      <c r="U2022">
        <v>2021</v>
      </c>
    </row>
    <row r="2023" spans="1:21">
      <c r="A2023" s="27">
        <v>42840.417361111096</v>
      </c>
      <c r="B2023">
        <v>17.7</v>
      </c>
      <c r="C2023">
        <v>50</v>
      </c>
      <c r="D2023" s="28">
        <v>9.6999999999999993</v>
      </c>
      <c r="E2023" s="28">
        <v>68</v>
      </c>
      <c r="F2023">
        <v>11.9</v>
      </c>
      <c r="G2023">
        <v>15.8</v>
      </c>
      <c r="H2023">
        <v>4.0999999999999996</v>
      </c>
      <c r="I2023">
        <v>8</v>
      </c>
      <c r="J2023">
        <v>353</v>
      </c>
      <c r="K2023">
        <v>984.3</v>
      </c>
      <c r="L2023">
        <v>1017.5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197.19</v>
      </c>
      <c r="S2023" t="s">
        <v>20</v>
      </c>
      <c r="T2023">
        <v>2</v>
      </c>
      <c r="U2023">
        <v>2022</v>
      </c>
    </row>
    <row r="2024" spans="1:21">
      <c r="A2024" s="27">
        <v>42840.418749999997</v>
      </c>
      <c r="B2024">
        <v>17.7</v>
      </c>
      <c r="C2024">
        <v>50</v>
      </c>
      <c r="D2024" s="28">
        <v>9.6999999999999993</v>
      </c>
      <c r="E2024" s="28">
        <v>67</v>
      </c>
      <c r="F2024">
        <v>4.3</v>
      </c>
      <c r="G2024">
        <v>7.9</v>
      </c>
      <c r="H2024">
        <v>3.9</v>
      </c>
      <c r="I2024">
        <v>9.6999999999999993</v>
      </c>
      <c r="J2024">
        <v>285</v>
      </c>
      <c r="K2024">
        <v>984.2</v>
      </c>
      <c r="L2024">
        <v>1017.4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198.61</v>
      </c>
      <c r="S2024" t="s">
        <v>20</v>
      </c>
      <c r="T2024">
        <v>2</v>
      </c>
      <c r="U2024">
        <v>2023</v>
      </c>
    </row>
    <row r="2025" spans="1:21">
      <c r="A2025" s="27">
        <v>42840.420138888898</v>
      </c>
      <c r="B2025">
        <v>17.7</v>
      </c>
      <c r="C2025">
        <v>50</v>
      </c>
      <c r="D2025" s="28">
        <v>9.6999999999999993</v>
      </c>
      <c r="E2025" s="28">
        <v>68</v>
      </c>
      <c r="F2025">
        <v>6.5</v>
      </c>
      <c r="G2025">
        <v>7.9</v>
      </c>
      <c r="H2025">
        <v>4.0999999999999996</v>
      </c>
      <c r="I2025">
        <v>9</v>
      </c>
      <c r="J2025">
        <v>239</v>
      </c>
      <c r="K2025">
        <v>984.2</v>
      </c>
      <c r="L2025">
        <v>1017.4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202.15</v>
      </c>
      <c r="S2025" t="s">
        <v>20</v>
      </c>
      <c r="T2025">
        <v>2</v>
      </c>
      <c r="U2025">
        <v>2024</v>
      </c>
    </row>
    <row r="2026" spans="1:21">
      <c r="A2026" s="27">
        <v>42840.421527777798</v>
      </c>
      <c r="B2026">
        <v>17.8</v>
      </c>
      <c r="C2026">
        <v>50</v>
      </c>
      <c r="D2026" s="28">
        <v>9.6999999999999993</v>
      </c>
      <c r="E2026" s="28">
        <v>68</v>
      </c>
      <c r="F2026">
        <v>0.7</v>
      </c>
      <c r="G2026">
        <v>4</v>
      </c>
      <c r="H2026">
        <v>4.0999999999999996</v>
      </c>
      <c r="I2026">
        <v>9.6999999999999993</v>
      </c>
      <c r="J2026">
        <v>291</v>
      </c>
      <c r="K2026">
        <v>984.1</v>
      </c>
      <c r="L2026">
        <v>1017.3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202.27</v>
      </c>
      <c r="S2026" t="s">
        <v>20</v>
      </c>
      <c r="T2026">
        <v>2</v>
      </c>
      <c r="U2026">
        <v>2025</v>
      </c>
    </row>
    <row r="2027" spans="1:21">
      <c r="A2027" s="27">
        <v>42840.422916666699</v>
      </c>
      <c r="B2027">
        <v>17.8</v>
      </c>
      <c r="C2027">
        <v>50</v>
      </c>
      <c r="D2027" s="28">
        <v>9.6999999999999993</v>
      </c>
      <c r="E2027" s="28">
        <v>67</v>
      </c>
      <c r="F2027">
        <v>6.8</v>
      </c>
      <c r="G2027">
        <v>11.9</v>
      </c>
      <c r="H2027">
        <v>3.9</v>
      </c>
      <c r="I2027">
        <v>8.9</v>
      </c>
      <c r="J2027">
        <v>345</v>
      </c>
      <c r="K2027">
        <v>984.1</v>
      </c>
      <c r="L2027">
        <v>1017.3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197.47</v>
      </c>
      <c r="S2027" t="s">
        <v>20</v>
      </c>
      <c r="T2027">
        <v>2</v>
      </c>
      <c r="U2027">
        <v>2026</v>
      </c>
    </row>
    <row r="2028" spans="1:21">
      <c r="A2028" s="27">
        <v>42840.4243055556</v>
      </c>
      <c r="B2028">
        <v>17.8</v>
      </c>
      <c r="C2028">
        <v>50</v>
      </c>
      <c r="D2028" s="28">
        <v>9.6999999999999993</v>
      </c>
      <c r="E2028" s="28">
        <v>68</v>
      </c>
      <c r="F2028">
        <v>4.3</v>
      </c>
      <c r="G2028">
        <v>7.9</v>
      </c>
      <c r="H2028">
        <v>4.0999999999999996</v>
      </c>
      <c r="I2028">
        <v>9.6999999999999993</v>
      </c>
      <c r="J2028">
        <v>338</v>
      </c>
      <c r="K2028">
        <v>984.3</v>
      </c>
      <c r="L2028">
        <v>1017.5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194.29</v>
      </c>
      <c r="S2028" t="s">
        <v>20</v>
      </c>
      <c r="T2028">
        <v>2</v>
      </c>
      <c r="U2028">
        <v>2027</v>
      </c>
    </row>
    <row r="2029" spans="1:21">
      <c r="A2029" s="27">
        <v>42840.425694444399</v>
      </c>
      <c r="B2029">
        <v>17.8</v>
      </c>
      <c r="C2029">
        <v>50</v>
      </c>
      <c r="D2029" s="28">
        <v>9.8000000000000007</v>
      </c>
      <c r="E2029" s="28">
        <v>67</v>
      </c>
      <c r="F2029">
        <v>4.7</v>
      </c>
      <c r="G2029">
        <v>7.9</v>
      </c>
      <c r="H2029">
        <v>4</v>
      </c>
      <c r="I2029">
        <v>9.8000000000000007</v>
      </c>
      <c r="J2029">
        <v>347</v>
      </c>
      <c r="K2029">
        <v>984.1</v>
      </c>
      <c r="L2029">
        <v>1017.3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197.13</v>
      </c>
      <c r="S2029" t="s">
        <v>20</v>
      </c>
      <c r="T2029">
        <v>2</v>
      </c>
      <c r="U2029">
        <v>2028</v>
      </c>
    </row>
    <row r="2030" spans="1:21">
      <c r="A2030" s="27">
        <v>42840.427083333299</v>
      </c>
      <c r="B2030">
        <v>17.8</v>
      </c>
      <c r="C2030">
        <v>50</v>
      </c>
      <c r="D2030" s="28">
        <v>9.8000000000000007</v>
      </c>
      <c r="E2030" s="28">
        <v>67</v>
      </c>
      <c r="F2030">
        <v>11.9</v>
      </c>
      <c r="G2030">
        <v>15.8</v>
      </c>
      <c r="H2030">
        <v>4</v>
      </c>
      <c r="I2030">
        <v>8.1</v>
      </c>
      <c r="J2030">
        <v>282</v>
      </c>
      <c r="K2030">
        <v>984.3</v>
      </c>
      <c r="L2030">
        <v>1017.5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204.96</v>
      </c>
      <c r="S2030" t="s">
        <v>20</v>
      </c>
      <c r="T2030">
        <v>2</v>
      </c>
      <c r="U2030">
        <v>2029</v>
      </c>
    </row>
    <row r="2031" spans="1:21">
      <c r="A2031" s="27">
        <v>42840.4284722222</v>
      </c>
      <c r="B2031">
        <v>17.8</v>
      </c>
      <c r="C2031">
        <v>50</v>
      </c>
      <c r="D2031" s="28">
        <v>9.8000000000000007</v>
      </c>
      <c r="E2031" s="28">
        <v>67</v>
      </c>
      <c r="F2031">
        <v>6.8</v>
      </c>
      <c r="G2031">
        <v>15.8</v>
      </c>
      <c r="H2031">
        <v>4</v>
      </c>
      <c r="I2031">
        <v>9</v>
      </c>
      <c r="J2031">
        <v>275</v>
      </c>
      <c r="K2031">
        <v>984.1</v>
      </c>
      <c r="L2031">
        <v>1017.3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214.68</v>
      </c>
      <c r="S2031" t="s">
        <v>20</v>
      </c>
      <c r="T2031">
        <v>3</v>
      </c>
      <c r="U2031">
        <v>2030</v>
      </c>
    </row>
    <row r="2032" spans="1:21">
      <c r="A2032" s="27">
        <v>42840.429861111101</v>
      </c>
      <c r="B2032">
        <v>17.8</v>
      </c>
      <c r="C2032">
        <v>50</v>
      </c>
      <c r="D2032" s="28">
        <v>9.8000000000000007</v>
      </c>
      <c r="E2032" s="28">
        <v>68</v>
      </c>
      <c r="F2032">
        <v>9.6999999999999993</v>
      </c>
      <c r="G2032">
        <v>24.1</v>
      </c>
      <c r="H2032">
        <v>4.2</v>
      </c>
      <c r="I2032">
        <v>8.4</v>
      </c>
      <c r="J2032">
        <v>341</v>
      </c>
      <c r="K2032">
        <v>984.2</v>
      </c>
      <c r="L2032">
        <v>1017.4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234.29</v>
      </c>
      <c r="S2032" t="s">
        <v>20</v>
      </c>
      <c r="T2032">
        <v>3</v>
      </c>
      <c r="U2032">
        <v>2031</v>
      </c>
    </row>
    <row r="2033" spans="1:21">
      <c r="A2033" s="27">
        <v>42840.431250000001</v>
      </c>
      <c r="B2033">
        <v>17.8</v>
      </c>
      <c r="C2033">
        <v>50</v>
      </c>
      <c r="D2033" s="28">
        <v>9.8000000000000007</v>
      </c>
      <c r="E2033" s="28">
        <v>67</v>
      </c>
      <c r="F2033">
        <v>5.4</v>
      </c>
      <c r="G2033">
        <v>7.9</v>
      </c>
      <c r="H2033">
        <v>4</v>
      </c>
      <c r="I2033">
        <v>9.4</v>
      </c>
      <c r="J2033">
        <v>316</v>
      </c>
      <c r="K2033">
        <v>984.2</v>
      </c>
      <c r="L2033">
        <v>1017.4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297.45999999999998</v>
      </c>
      <c r="S2033" t="s">
        <v>20</v>
      </c>
      <c r="T2033">
        <v>3</v>
      </c>
      <c r="U2033">
        <v>2032</v>
      </c>
    </row>
    <row r="2034" spans="1:21">
      <c r="A2034" s="27">
        <v>42840.432638888902</v>
      </c>
      <c r="B2034">
        <v>17.8</v>
      </c>
      <c r="C2034">
        <v>50</v>
      </c>
      <c r="D2034" s="28">
        <v>9.8000000000000007</v>
      </c>
      <c r="E2034" s="28">
        <v>68</v>
      </c>
      <c r="F2034">
        <v>10.8</v>
      </c>
      <c r="G2034">
        <v>15.8</v>
      </c>
      <c r="H2034">
        <v>4.2</v>
      </c>
      <c r="I2034">
        <v>8.3000000000000007</v>
      </c>
      <c r="J2034">
        <v>244</v>
      </c>
      <c r="K2034">
        <v>984.2</v>
      </c>
      <c r="L2034">
        <v>1017.4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198.55</v>
      </c>
      <c r="S2034" t="s">
        <v>20</v>
      </c>
      <c r="T2034">
        <v>2</v>
      </c>
      <c r="U2034">
        <v>2033</v>
      </c>
    </row>
    <row r="2035" spans="1:21">
      <c r="A2035" s="27">
        <v>42840.434027777803</v>
      </c>
      <c r="B2035">
        <v>17.8</v>
      </c>
      <c r="C2035">
        <v>50</v>
      </c>
      <c r="D2035" s="28">
        <v>9.9</v>
      </c>
      <c r="E2035" s="28">
        <v>67</v>
      </c>
      <c r="F2035">
        <v>8.3000000000000007</v>
      </c>
      <c r="G2035">
        <v>11.9</v>
      </c>
      <c r="H2035">
        <v>4.0999999999999996</v>
      </c>
      <c r="I2035">
        <v>8.8000000000000007</v>
      </c>
      <c r="J2035">
        <v>276</v>
      </c>
      <c r="K2035">
        <v>984.2</v>
      </c>
      <c r="L2035">
        <v>1017.4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238.42</v>
      </c>
      <c r="S2035" t="s">
        <v>20</v>
      </c>
      <c r="T2035">
        <v>3</v>
      </c>
      <c r="U2035">
        <v>2034</v>
      </c>
    </row>
    <row r="2036" spans="1:21">
      <c r="A2036" s="27">
        <v>42840.435416666704</v>
      </c>
      <c r="B2036">
        <v>17.8</v>
      </c>
      <c r="C2036">
        <v>50</v>
      </c>
      <c r="D2036" s="28">
        <v>9.9</v>
      </c>
      <c r="E2036" s="28">
        <v>66</v>
      </c>
      <c r="F2036">
        <v>2.9</v>
      </c>
      <c r="G2036">
        <v>4</v>
      </c>
      <c r="H2036">
        <v>3.9</v>
      </c>
      <c r="I2036">
        <v>9.9</v>
      </c>
      <c r="J2036">
        <v>270</v>
      </c>
      <c r="K2036">
        <v>984.3</v>
      </c>
      <c r="L2036">
        <v>1017.5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242.59</v>
      </c>
      <c r="S2036" t="s">
        <v>20</v>
      </c>
      <c r="T2036">
        <v>3</v>
      </c>
      <c r="U2036">
        <v>2035</v>
      </c>
    </row>
    <row r="2037" spans="1:21">
      <c r="A2037" s="27">
        <v>42840.436805555597</v>
      </c>
      <c r="B2037">
        <v>17.8</v>
      </c>
      <c r="C2037">
        <v>50</v>
      </c>
      <c r="D2037" s="28">
        <v>10</v>
      </c>
      <c r="E2037" s="28">
        <v>65</v>
      </c>
      <c r="F2037">
        <v>12.2</v>
      </c>
      <c r="G2037">
        <v>19.8</v>
      </c>
      <c r="H2037">
        <v>3.7</v>
      </c>
      <c r="I2037">
        <v>10</v>
      </c>
      <c r="J2037">
        <v>8</v>
      </c>
      <c r="K2037">
        <v>984.2</v>
      </c>
      <c r="L2037">
        <v>1017.4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232.52</v>
      </c>
      <c r="S2037" t="s">
        <v>20</v>
      </c>
      <c r="T2037">
        <v>3</v>
      </c>
      <c r="U2037">
        <v>2036</v>
      </c>
    </row>
    <row r="2038" spans="1:21">
      <c r="A2038" s="27">
        <v>42840.438194444403</v>
      </c>
      <c r="B2038">
        <v>17.8</v>
      </c>
      <c r="C2038">
        <v>50</v>
      </c>
      <c r="D2038" s="28">
        <v>10</v>
      </c>
      <c r="E2038" s="28">
        <v>65</v>
      </c>
      <c r="F2038">
        <v>6.5</v>
      </c>
      <c r="G2038">
        <v>7.9</v>
      </c>
      <c r="H2038">
        <v>3.7</v>
      </c>
      <c r="I2038">
        <v>10</v>
      </c>
      <c r="J2038">
        <v>21</v>
      </c>
      <c r="K2038">
        <v>984.2</v>
      </c>
      <c r="L2038">
        <v>1017.4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248.84</v>
      </c>
      <c r="S2038" t="s">
        <v>20</v>
      </c>
      <c r="T2038">
        <v>3</v>
      </c>
      <c r="U2038">
        <v>2037</v>
      </c>
    </row>
    <row r="2039" spans="1:21">
      <c r="A2039" s="27">
        <v>42840.439583333296</v>
      </c>
      <c r="B2039">
        <v>17.8</v>
      </c>
      <c r="C2039">
        <v>50</v>
      </c>
      <c r="D2039" s="28">
        <v>10</v>
      </c>
      <c r="E2039" s="28">
        <v>64</v>
      </c>
      <c r="F2039">
        <v>7.2</v>
      </c>
      <c r="G2039">
        <v>11.9</v>
      </c>
      <c r="H2039">
        <v>3.5</v>
      </c>
      <c r="I2039">
        <v>10</v>
      </c>
      <c r="J2039">
        <v>348</v>
      </c>
      <c r="K2039">
        <v>984.2</v>
      </c>
      <c r="L2039">
        <v>1017.4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250.1</v>
      </c>
      <c r="S2039" t="s">
        <v>20</v>
      </c>
      <c r="T2039">
        <v>3</v>
      </c>
      <c r="U2039">
        <v>2038</v>
      </c>
    </row>
    <row r="2040" spans="1:21">
      <c r="A2040" s="27">
        <v>42840.440972222197</v>
      </c>
      <c r="B2040">
        <v>17.8</v>
      </c>
      <c r="C2040">
        <v>50</v>
      </c>
      <c r="D2040" s="28">
        <v>10.1</v>
      </c>
      <c r="E2040" s="28">
        <v>64</v>
      </c>
      <c r="F2040">
        <v>7.2</v>
      </c>
      <c r="G2040">
        <v>11.9</v>
      </c>
      <c r="H2040">
        <v>3.6</v>
      </c>
      <c r="I2040">
        <v>10.1</v>
      </c>
      <c r="J2040">
        <v>262</v>
      </c>
      <c r="K2040">
        <v>984.2</v>
      </c>
      <c r="L2040">
        <v>1017.4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252.41</v>
      </c>
      <c r="S2040" t="s">
        <v>20</v>
      </c>
      <c r="T2040">
        <v>3</v>
      </c>
      <c r="U2040">
        <v>2039</v>
      </c>
    </row>
    <row r="2041" spans="1:21">
      <c r="A2041" s="27">
        <v>42840.442361111098</v>
      </c>
      <c r="B2041">
        <v>17.8</v>
      </c>
      <c r="C2041">
        <v>51</v>
      </c>
      <c r="D2041" s="28">
        <v>10.199999999999999</v>
      </c>
      <c r="E2041" s="28">
        <v>64</v>
      </c>
      <c r="F2041">
        <v>8.3000000000000007</v>
      </c>
      <c r="G2041">
        <v>11.9</v>
      </c>
      <c r="H2041">
        <v>3.7</v>
      </c>
      <c r="I2041">
        <v>10.199999999999999</v>
      </c>
      <c r="J2041">
        <v>2</v>
      </c>
      <c r="K2041">
        <v>984.1</v>
      </c>
      <c r="L2041">
        <v>1017.3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240.47</v>
      </c>
      <c r="S2041" t="s">
        <v>20</v>
      </c>
      <c r="T2041">
        <v>3</v>
      </c>
      <c r="U2041">
        <v>2040</v>
      </c>
    </row>
    <row r="2042" spans="1:21">
      <c r="A2042" s="27">
        <v>42840.443749999999</v>
      </c>
      <c r="B2042">
        <v>17.899999999999999</v>
      </c>
      <c r="C2042">
        <v>51</v>
      </c>
      <c r="D2042" s="28">
        <v>10.199999999999999</v>
      </c>
      <c r="E2042" s="28">
        <v>63</v>
      </c>
      <c r="F2042">
        <v>2.2000000000000002</v>
      </c>
      <c r="G2042">
        <v>4</v>
      </c>
      <c r="H2042">
        <v>3.5</v>
      </c>
      <c r="I2042">
        <v>10.199999999999999</v>
      </c>
      <c r="J2042">
        <v>358</v>
      </c>
      <c r="K2042">
        <v>984.2</v>
      </c>
      <c r="L2042">
        <v>1017.4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234.41</v>
      </c>
      <c r="S2042" t="s">
        <v>20</v>
      </c>
      <c r="T2042">
        <v>3</v>
      </c>
      <c r="U2042">
        <v>2041</v>
      </c>
    </row>
    <row r="2043" spans="1:21">
      <c r="A2043" s="27">
        <v>42840.445138888899</v>
      </c>
      <c r="B2043">
        <v>17.899999999999999</v>
      </c>
      <c r="C2043">
        <v>51</v>
      </c>
      <c r="D2043" s="28">
        <v>10.3</v>
      </c>
      <c r="E2043" s="28">
        <v>63</v>
      </c>
      <c r="F2043">
        <v>5.8</v>
      </c>
      <c r="G2043">
        <v>7.9</v>
      </c>
      <c r="H2043">
        <v>3.6</v>
      </c>
      <c r="I2043">
        <v>10.3</v>
      </c>
      <c r="J2043">
        <v>352</v>
      </c>
      <c r="K2043">
        <v>984.1</v>
      </c>
      <c r="L2043">
        <v>1017.3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309.14</v>
      </c>
      <c r="S2043" t="s">
        <v>20</v>
      </c>
      <c r="T2043">
        <v>4</v>
      </c>
      <c r="U2043">
        <v>2042</v>
      </c>
    </row>
    <row r="2044" spans="1:21">
      <c r="A2044" s="27">
        <v>42840.4465277778</v>
      </c>
      <c r="B2044">
        <v>17.899999999999999</v>
      </c>
      <c r="C2044">
        <v>51</v>
      </c>
      <c r="D2044" s="28">
        <v>10.4</v>
      </c>
      <c r="E2044" s="28">
        <v>61</v>
      </c>
      <c r="F2044">
        <v>5.8</v>
      </c>
      <c r="G2044">
        <v>7.9</v>
      </c>
      <c r="H2044">
        <v>3.2</v>
      </c>
      <c r="I2044">
        <v>10.4</v>
      </c>
      <c r="J2044">
        <v>7</v>
      </c>
      <c r="K2044">
        <v>984.2</v>
      </c>
      <c r="L2044">
        <v>1017.4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261.77999999999997</v>
      </c>
      <c r="S2044" t="s">
        <v>20</v>
      </c>
      <c r="T2044">
        <v>3</v>
      </c>
      <c r="U2044">
        <v>2043</v>
      </c>
    </row>
    <row r="2045" spans="1:21">
      <c r="A2045" s="27">
        <v>42840.447916666701</v>
      </c>
      <c r="B2045">
        <v>17.899999999999999</v>
      </c>
      <c r="C2045">
        <v>50</v>
      </c>
      <c r="D2045" s="28">
        <v>10.4</v>
      </c>
      <c r="E2045" s="28">
        <v>61</v>
      </c>
      <c r="F2045">
        <v>11.9</v>
      </c>
      <c r="G2045">
        <v>15.8</v>
      </c>
      <c r="H2045">
        <v>3.2</v>
      </c>
      <c r="I2045">
        <v>10.4</v>
      </c>
      <c r="J2045">
        <v>71</v>
      </c>
      <c r="K2045">
        <v>984.3</v>
      </c>
      <c r="L2045">
        <v>1017.5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217.14</v>
      </c>
      <c r="S2045" t="s">
        <v>20</v>
      </c>
      <c r="T2045">
        <v>3</v>
      </c>
      <c r="U2045">
        <v>2044</v>
      </c>
    </row>
    <row r="2046" spans="1:21">
      <c r="A2046" s="27">
        <v>42840.449305555601</v>
      </c>
      <c r="B2046">
        <v>17.8</v>
      </c>
      <c r="C2046">
        <v>49</v>
      </c>
      <c r="D2046" s="28">
        <v>10.5</v>
      </c>
      <c r="E2046" s="28">
        <v>62</v>
      </c>
      <c r="F2046">
        <v>5.4</v>
      </c>
      <c r="G2046">
        <v>7.9</v>
      </c>
      <c r="H2046">
        <v>3.5</v>
      </c>
      <c r="I2046">
        <v>10.5</v>
      </c>
      <c r="J2046">
        <v>314</v>
      </c>
      <c r="K2046">
        <v>984.2</v>
      </c>
      <c r="L2046">
        <v>1017.4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211.87</v>
      </c>
      <c r="S2046" t="s">
        <v>20</v>
      </c>
      <c r="T2046">
        <v>3</v>
      </c>
      <c r="U2046">
        <v>2045</v>
      </c>
    </row>
    <row r="2047" spans="1:21">
      <c r="A2047" s="27">
        <v>42840.4506944444</v>
      </c>
      <c r="B2047">
        <v>17.8</v>
      </c>
      <c r="C2047">
        <v>50</v>
      </c>
      <c r="D2047" s="28">
        <v>10.6</v>
      </c>
      <c r="E2047" s="28">
        <v>62</v>
      </c>
      <c r="F2047">
        <v>4.3</v>
      </c>
      <c r="G2047">
        <v>7.9</v>
      </c>
      <c r="H2047">
        <v>3.6</v>
      </c>
      <c r="I2047">
        <v>10.6</v>
      </c>
      <c r="J2047">
        <v>18</v>
      </c>
      <c r="K2047">
        <v>984</v>
      </c>
      <c r="L2047">
        <v>1017.2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290.64</v>
      </c>
      <c r="S2047" t="s">
        <v>20</v>
      </c>
      <c r="T2047">
        <v>4</v>
      </c>
      <c r="U2047">
        <v>2046</v>
      </c>
    </row>
    <row r="2048" spans="1:21">
      <c r="A2048" s="27">
        <v>42840.452083333301</v>
      </c>
      <c r="B2048">
        <v>17.8</v>
      </c>
      <c r="C2048">
        <v>50</v>
      </c>
      <c r="D2048" s="28">
        <v>10.7</v>
      </c>
      <c r="E2048" s="28">
        <v>62</v>
      </c>
      <c r="F2048">
        <v>7.9</v>
      </c>
      <c r="G2048">
        <v>11.9</v>
      </c>
      <c r="H2048">
        <v>3.7</v>
      </c>
      <c r="I2048">
        <v>10.7</v>
      </c>
      <c r="J2048">
        <v>346</v>
      </c>
      <c r="K2048">
        <v>984.1</v>
      </c>
      <c r="L2048">
        <v>1017.3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319.18</v>
      </c>
      <c r="S2048" t="s">
        <v>20</v>
      </c>
      <c r="T2048">
        <v>4</v>
      </c>
      <c r="U2048">
        <v>2047</v>
      </c>
    </row>
    <row r="2049" spans="1:21">
      <c r="A2049" s="27">
        <v>42840.453472222202</v>
      </c>
      <c r="B2049">
        <v>17.8</v>
      </c>
      <c r="C2049">
        <v>51</v>
      </c>
      <c r="D2049" s="28">
        <v>10.8</v>
      </c>
      <c r="E2049" s="28">
        <v>59</v>
      </c>
      <c r="F2049">
        <v>13</v>
      </c>
      <c r="G2049">
        <v>15.8</v>
      </c>
      <c r="H2049">
        <v>3.1</v>
      </c>
      <c r="I2049">
        <v>10.8</v>
      </c>
      <c r="J2049">
        <v>272</v>
      </c>
      <c r="K2049">
        <v>984.1</v>
      </c>
      <c r="L2049">
        <v>1017.3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338.5</v>
      </c>
      <c r="S2049" t="s">
        <v>20</v>
      </c>
      <c r="T2049">
        <v>4</v>
      </c>
      <c r="U2049">
        <v>2048</v>
      </c>
    </row>
    <row r="2050" spans="1:21">
      <c r="A2050" s="27">
        <v>42840.454861111102</v>
      </c>
      <c r="B2050">
        <v>17.8</v>
      </c>
      <c r="C2050">
        <v>51</v>
      </c>
      <c r="D2050" s="28">
        <v>10.9</v>
      </c>
      <c r="E2050" s="28">
        <v>59</v>
      </c>
      <c r="F2050">
        <v>6.5</v>
      </c>
      <c r="G2050">
        <v>7.9</v>
      </c>
      <c r="H2050">
        <v>3.2</v>
      </c>
      <c r="I2050">
        <v>10.9</v>
      </c>
      <c r="J2050">
        <v>283</v>
      </c>
      <c r="K2050">
        <v>984.2</v>
      </c>
      <c r="L2050">
        <v>1017.4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347.81</v>
      </c>
      <c r="S2050" t="s">
        <v>20</v>
      </c>
      <c r="T2050">
        <v>4</v>
      </c>
      <c r="U2050">
        <v>2049</v>
      </c>
    </row>
    <row r="2051" spans="1:21">
      <c r="A2051" s="27">
        <v>42840.456250000003</v>
      </c>
      <c r="B2051">
        <v>17.899999999999999</v>
      </c>
      <c r="C2051">
        <v>51</v>
      </c>
      <c r="D2051" s="28">
        <v>10.9</v>
      </c>
      <c r="E2051" s="28">
        <v>61</v>
      </c>
      <c r="F2051">
        <v>6.5</v>
      </c>
      <c r="G2051">
        <v>11.9</v>
      </c>
      <c r="H2051">
        <v>3.7</v>
      </c>
      <c r="I2051">
        <v>10.9</v>
      </c>
      <c r="J2051">
        <v>316</v>
      </c>
      <c r="K2051">
        <v>984.1</v>
      </c>
      <c r="L2051">
        <v>1017.3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372</v>
      </c>
      <c r="S2051" t="s">
        <v>20</v>
      </c>
      <c r="T2051">
        <v>5</v>
      </c>
      <c r="U2051">
        <v>2050</v>
      </c>
    </row>
    <row r="2052" spans="1:21">
      <c r="A2052" s="27">
        <v>42840.457638888904</v>
      </c>
      <c r="B2052">
        <v>17.899999999999999</v>
      </c>
      <c r="C2052">
        <v>52</v>
      </c>
      <c r="D2052" s="28">
        <v>11</v>
      </c>
      <c r="E2052" s="28">
        <v>61</v>
      </c>
      <c r="F2052">
        <v>11.9</v>
      </c>
      <c r="G2052">
        <v>15.8</v>
      </c>
      <c r="H2052">
        <v>3.8</v>
      </c>
      <c r="I2052">
        <v>11</v>
      </c>
      <c r="J2052">
        <v>21</v>
      </c>
      <c r="K2052">
        <v>984.2</v>
      </c>
      <c r="L2052">
        <v>1017.4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380.65</v>
      </c>
      <c r="S2052" t="s">
        <v>20</v>
      </c>
      <c r="T2052">
        <v>5</v>
      </c>
      <c r="U2052">
        <v>2051</v>
      </c>
    </row>
    <row r="2053" spans="1:21">
      <c r="A2053" s="27">
        <v>42840.459027777797</v>
      </c>
      <c r="B2053">
        <v>17.899999999999999</v>
      </c>
      <c r="C2053">
        <v>52</v>
      </c>
      <c r="D2053" s="28">
        <v>11.1</v>
      </c>
      <c r="E2053" s="28">
        <v>59</v>
      </c>
      <c r="F2053">
        <v>5.8</v>
      </c>
      <c r="G2053">
        <v>7.9</v>
      </c>
      <c r="H2053">
        <v>3.4</v>
      </c>
      <c r="I2053">
        <v>11.1</v>
      </c>
      <c r="J2053">
        <v>286</v>
      </c>
      <c r="K2053">
        <v>984.1</v>
      </c>
      <c r="L2053">
        <v>1017.3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363.06</v>
      </c>
      <c r="S2053" t="s">
        <v>20</v>
      </c>
      <c r="T2053">
        <v>4</v>
      </c>
      <c r="U2053">
        <v>2052</v>
      </c>
    </row>
    <row r="2054" spans="1:21">
      <c r="A2054" s="27">
        <v>42840.460416666698</v>
      </c>
      <c r="B2054">
        <v>17.899999999999999</v>
      </c>
      <c r="C2054">
        <v>52</v>
      </c>
      <c r="D2054" s="28">
        <v>11.2</v>
      </c>
      <c r="E2054" s="28">
        <v>58</v>
      </c>
      <c r="F2054">
        <v>13.3</v>
      </c>
      <c r="G2054">
        <v>19.8</v>
      </c>
      <c r="H2054">
        <v>3.3</v>
      </c>
      <c r="I2054">
        <v>11.2</v>
      </c>
      <c r="J2054">
        <v>275</v>
      </c>
      <c r="K2054">
        <v>984.2</v>
      </c>
      <c r="L2054">
        <v>1017.4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377.11</v>
      </c>
      <c r="S2054" t="s">
        <v>20</v>
      </c>
      <c r="T2054">
        <v>5</v>
      </c>
      <c r="U2054">
        <v>2053</v>
      </c>
    </row>
    <row r="2055" spans="1:21">
      <c r="A2055" s="27">
        <v>42840.461805555598</v>
      </c>
      <c r="B2055">
        <v>17.899999999999999</v>
      </c>
      <c r="C2055">
        <v>52</v>
      </c>
      <c r="D2055" s="28">
        <v>11.3</v>
      </c>
      <c r="E2055" s="28">
        <v>58</v>
      </c>
      <c r="F2055">
        <v>4</v>
      </c>
      <c r="G2055">
        <v>7.9</v>
      </c>
      <c r="H2055">
        <v>3.3</v>
      </c>
      <c r="I2055">
        <v>11.3</v>
      </c>
      <c r="J2055">
        <v>148</v>
      </c>
      <c r="K2055">
        <v>984.2</v>
      </c>
      <c r="L2055">
        <v>1017.4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376.07</v>
      </c>
      <c r="S2055" t="s">
        <v>20</v>
      </c>
      <c r="T2055">
        <v>5</v>
      </c>
      <c r="U2055">
        <v>2054</v>
      </c>
    </row>
    <row r="2056" spans="1:21">
      <c r="A2056" s="27">
        <v>42840.463194444397</v>
      </c>
      <c r="B2056">
        <v>17.899999999999999</v>
      </c>
      <c r="C2056">
        <v>52</v>
      </c>
      <c r="D2056" s="28">
        <v>11.4</v>
      </c>
      <c r="E2056" s="28">
        <v>60</v>
      </c>
      <c r="F2056">
        <v>7.2</v>
      </c>
      <c r="G2056">
        <v>7.9</v>
      </c>
      <c r="H2056">
        <v>3.9</v>
      </c>
      <c r="I2056">
        <v>11.4</v>
      </c>
      <c r="J2056">
        <v>346</v>
      </c>
      <c r="K2056">
        <v>984.4</v>
      </c>
      <c r="L2056">
        <v>1017.6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368.65</v>
      </c>
      <c r="S2056" t="s">
        <v>20</v>
      </c>
      <c r="T2056">
        <v>4</v>
      </c>
      <c r="U2056">
        <v>2055</v>
      </c>
    </row>
    <row r="2057" spans="1:21">
      <c r="A2057" s="27">
        <v>42840.464583333298</v>
      </c>
      <c r="B2057">
        <v>17.899999999999999</v>
      </c>
      <c r="C2057">
        <v>52</v>
      </c>
      <c r="D2057" s="28">
        <v>11.5</v>
      </c>
      <c r="E2057" s="28">
        <v>57</v>
      </c>
      <c r="F2057">
        <v>3.2</v>
      </c>
      <c r="G2057">
        <v>4</v>
      </c>
      <c r="H2057">
        <v>3.3</v>
      </c>
      <c r="I2057">
        <v>11.5</v>
      </c>
      <c r="J2057">
        <v>234</v>
      </c>
      <c r="K2057">
        <v>984.1</v>
      </c>
      <c r="L2057">
        <v>1017.3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332.72</v>
      </c>
      <c r="S2057" t="s">
        <v>20</v>
      </c>
      <c r="T2057">
        <v>4</v>
      </c>
      <c r="U2057">
        <v>2056</v>
      </c>
    </row>
    <row r="2058" spans="1:21">
      <c r="A2058" s="27">
        <v>42840.465972222199</v>
      </c>
      <c r="B2058">
        <v>17.899999999999999</v>
      </c>
      <c r="C2058">
        <v>52</v>
      </c>
      <c r="D2058" s="28">
        <v>11.6</v>
      </c>
      <c r="E2058" s="28">
        <v>59</v>
      </c>
      <c r="F2058">
        <v>8.3000000000000007</v>
      </c>
      <c r="G2058">
        <v>11.9</v>
      </c>
      <c r="H2058">
        <v>3.9</v>
      </c>
      <c r="I2058">
        <v>11.6</v>
      </c>
      <c r="J2058">
        <v>355</v>
      </c>
      <c r="K2058">
        <v>984.1</v>
      </c>
      <c r="L2058">
        <v>1017.3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351.13</v>
      </c>
      <c r="S2058" t="s">
        <v>20</v>
      </c>
      <c r="T2058">
        <v>4</v>
      </c>
      <c r="U2058">
        <v>2057</v>
      </c>
    </row>
    <row r="2059" spans="1:21">
      <c r="A2059" s="27">
        <v>42840.467361111099</v>
      </c>
      <c r="B2059">
        <v>18</v>
      </c>
      <c r="C2059">
        <v>49</v>
      </c>
      <c r="D2059" s="28">
        <v>11.6</v>
      </c>
      <c r="E2059" s="28">
        <v>59</v>
      </c>
      <c r="F2059">
        <v>12.2</v>
      </c>
      <c r="G2059">
        <v>19.8</v>
      </c>
      <c r="H2059">
        <v>3.9</v>
      </c>
      <c r="I2059">
        <v>11.6</v>
      </c>
      <c r="J2059">
        <v>4</v>
      </c>
      <c r="K2059">
        <v>984</v>
      </c>
      <c r="L2059">
        <v>1017.2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374.65</v>
      </c>
      <c r="S2059" t="s">
        <v>20</v>
      </c>
      <c r="T2059">
        <v>5</v>
      </c>
      <c r="U2059">
        <v>2058</v>
      </c>
    </row>
    <row r="2060" spans="1:21">
      <c r="A2060" s="27">
        <v>42840.46875</v>
      </c>
      <c r="B2060">
        <v>18</v>
      </c>
      <c r="C2060">
        <v>49</v>
      </c>
      <c r="D2060" s="28">
        <v>11.7</v>
      </c>
      <c r="E2060" s="28">
        <v>58</v>
      </c>
      <c r="F2060">
        <v>7.9</v>
      </c>
      <c r="G2060">
        <v>11.9</v>
      </c>
      <c r="H2060">
        <v>3.7</v>
      </c>
      <c r="I2060">
        <v>11.7</v>
      </c>
      <c r="J2060">
        <v>286</v>
      </c>
      <c r="K2060">
        <v>984.2</v>
      </c>
      <c r="L2060">
        <v>1017.4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404.01</v>
      </c>
      <c r="S2060" t="s">
        <v>20</v>
      </c>
      <c r="T2060">
        <v>5</v>
      </c>
      <c r="U2060">
        <v>2059</v>
      </c>
    </row>
    <row r="2061" spans="1:21">
      <c r="A2061" s="27">
        <v>42840.470138888901</v>
      </c>
      <c r="B2061">
        <v>18</v>
      </c>
      <c r="C2061">
        <v>49</v>
      </c>
      <c r="D2061" s="28">
        <v>11.8</v>
      </c>
      <c r="E2061" s="28">
        <v>60</v>
      </c>
      <c r="F2061">
        <v>6.5</v>
      </c>
      <c r="G2061">
        <v>7.9</v>
      </c>
      <c r="H2061">
        <v>4.3</v>
      </c>
      <c r="I2061">
        <v>11.8</v>
      </c>
      <c r="J2061">
        <v>120</v>
      </c>
      <c r="K2061">
        <v>984.2</v>
      </c>
      <c r="L2061">
        <v>1017.4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385.26</v>
      </c>
      <c r="S2061" t="s">
        <v>20</v>
      </c>
      <c r="T2061">
        <v>5</v>
      </c>
      <c r="U2061">
        <v>2060</v>
      </c>
    </row>
    <row r="2062" spans="1:21">
      <c r="A2062" s="27">
        <v>42840.471527777801</v>
      </c>
      <c r="B2062">
        <v>18</v>
      </c>
      <c r="C2062">
        <v>49</v>
      </c>
      <c r="D2062" s="28">
        <v>11.9</v>
      </c>
      <c r="E2062" s="28">
        <v>58</v>
      </c>
      <c r="F2062">
        <v>19.100000000000001</v>
      </c>
      <c r="G2062">
        <v>24.1</v>
      </c>
      <c r="H2062">
        <v>3.9</v>
      </c>
      <c r="I2062">
        <v>11.9</v>
      </c>
      <c r="J2062">
        <v>195</v>
      </c>
      <c r="K2062">
        <v>984</v>
      </c>
      <c r="L2062">
        <v>1017.2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417.46</v>
      </c>
      <c r="S2062" t="s">
        <v>20</v>
      </c>
      <c r="T2062">
        <v>5</v>
      </c>
      <c r="U2062">
        <v>2061</v>
      </c>
    </row>
    <row r="2063" spans="1:21">
      <c r="A2063" s="27">
        <v>42840.472916666702</v>
      </c>
      <c r="B2063">
        <v>18</v>
      </c>
      <c r="C2063">
        <v>49</v>
      </c>
      <c r="D2063" s="28">
        <v>12</v>
      </c>
      <c r="E2063" s="28">
        <v>59</v>
      </c>
      <c r="F2063">
        <v>9.6999999999999993</v>
      </c>
      <c r="G2063">
        <v>15.8</v>
      </c>
      <c r="H2063">
        <v>4.3</v>
      </c>
      <c r="I2063">
        <v>12</v>
      </c>
      <c r="J2063">
        <v>269</v>
      </c>
      <c r="K2063">
        <v>984.3</v>
      </c>
      <c r="L2063">
        <v>1017.5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372.91</v>
      </c>
      <c r="S2063" t="s">
        <v>20</v>
      </c>
      <c r="T2063">
        <v>4</v>
      </c>
      <c r="U2063">
        <v>2062</v>
      </c>
    </row>
    <row r="2064" spans="1:21">
      <c r="A2064" s="27">
        <v>42840.474305555603</v>
      </c>
      <c r="B2064">
        <v>18</v>
      </c>
      <c r="C2064">
        <v>48</v>
      </c>
      <c r="D2064" s="28">
        <v>12</v>
      </c>
      <c r="E2064" s="28">
        <v>61</v>
      </c>
      <c r="F2064">
        <v>12.2</v>
      </c>
      <c r="G2064">
        <v>15.8</v>
      </c>
      <c r="H2064">
        <v>4.7</v>
      </c>
      <c r="I2064">
        <v>12</v>
      </c>
      <c r="J2064">
        <v>23</v>
      </c>
      <c r="K2064">
        <v>984.2</v>
      </c>
      <c r="L2064">
        <v>1017.4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420.33</v>
      </c>
      <c r="S2064" t="s">
        <v>20</v>
      </c>
      <c r="T2064">
        <v>5</v>
      </c>
      <c r="U2064">
        <v>2063</v>
      </c>
    </row>
    <row r="2065" spans="1:21">
      <c r="A2065" s="27">
        <v>42840.475694444402</v>
      </c>
      <c r="B2065">
        <v>18</v>
      </c>
      <c r="C2065">
        <v>48</v>
      </c>
      <c r="D2065" s="28">
        <v>12.1</v>
      </c>
      <c r="E2065" s="28">
        <v>59</v>
      </c>
      <c r="F2065">
        <v>10.4</v>
      </c>
      <c r="G2065">
        <v>15.8</v>
      </c>
      <c r="H2065">
        <v>4.3</v>
      </c>
      <c r="I2065">
        <v>12.1</v>
      </c>
      <c r="J2065">
        <v>296</v>
      </c>
      <c r="K2065">
        <v>984</v>
      </c>
      <c r="L2065">
        <v>1017.2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502.35</v>
      </c>
      <c r="S2065" t="s">
        <v>20</v>
      </c>
      <c r="T2065">
        <v>5</v>
      </c>
      <c r="U2065">
        <v>2064</v>
      </c>
    </row>
    <row r="2066" spans="1:21">
      <c r="A2066" s="27">
        <v>42840.477083333302</v>
      </c>
      <c r="B2066">
        <v>18</v>
      </c>
      <c r="C2066">
        <v>48</v>
      </c>
      <c r="D2066" s="28">
        <v>12.1</v>
      </c>
      <c r="E2066" s="28">
        <v>58</v>
      </c>
      <c r="F2066">
        <v>11.9</v>
      </c>
      <c r="G2066">
        <v>15.8</v>
      </c>
      <c r="H2066">
        <v>4.0999999999999996</v>
      </c>
      <c r="I2066">
        <v>12.1</v>
      </c>
      <c r="J2066">
        <v>286</v>
      </c>
      <c r="K2066">
        <v>984.1</v>
      </c>
      <c r="L2066">
        <v>1017.3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350.75</v>
      </c>
      <c r="S2066" t="s">
        <v>20</v>
      </c>
      <c r="T2066">
        <v>4</v>
      </c>
      <c r="U2066">
        <v>2065</v>
      </c>
    </row>
    <row r="2067" spans="1:21">
      <c r="A2067" s="27">
        <v>42840.478472222203</v>
      </c>
      <c r="B2067">
        <v>18</v>
      </c>
      <c r="C2067">
        <v>48</v>
      </c>
      <c r="D2067" s="28">
        <v>12.2</v>
      </c>
      <c r="E2067" s="28">
        <v>60</v>
      </c>
      <c r="F2067">
        <v>13</v>
      </c>
      <c r="G2067">
        <v>15.8</v>
      </c>
      <c r="H2067">
        <v>4.7</v>
      </c>
      <c r="I2067">
        <v>12.2</v>
      </c>
      <c r="J2067">
        <v>280</v>
      </c>
      <c r="K2067">
        <v>984.2</v>
      </c>
      <c r="L2067">
        <v>1017.4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302.23</v>
      </c>
      <c r="S2067" t="s">
        <v>20</v>
      </c>
      <c r="T2067">
        <v>3</v>
      </c>
      <c r="U2067">
        <v>2066</v>
      </c>
    </row>
    <row r="2068" spans="1:21">
      <c r="A2068" s="27">
        <v>42840.479861111096</v>
      </c>
      <c r="B2068">
        <v>18</v>
      </c>
      <c r="C2068">
        <v>48</v>
      </c>
      <c r="D2068" s="28">
        <v>12.2</v>
      </c>
      <c r="E2068" s="28">
        <v>60</v>
      </c>
      <c r="F2068">
        <v>16.899999999999999</v>
      </c>
      <c r="G2068">
        <v>24.1</v>
      </c>
      <c r="H2068">
        <v>4.7</v>
      </c>
      <c r="I2068">
        <v>12.2</v>
      </c>
      <c r="J2068">
        <v>192</v>
      </c>
      <c r="K2068">
        <v>984.2</v>
      </c>
      <c r="L2068">
        <v>1017.4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290.51</v>
      </c>
      <c r="S2068" t="s">
        <v>20</v>
      </c>
      <c r="T2068">
        <v>3</v>
      </c>
      <c r="U2068">
        <v>2067</v>
      </c>
    </row>
    <row r="2069" spans="1:21">
      <c r="A2069" s="27">
        <v>42840.481249999997</v>
      </c>
      <c r="B2069">
        <v>18</v>
      </c>
      <c r="C2069">
        <v>49</v>
      </c>
      <c r="D2069" s="28">
        <v>12.2</v>
      </c>
      <c r="E2069" s="28">
        <v>61</v>
      </c>
      <c r="F2069">
        <v>10.8</v>
      </c>
      <c r="G2069">
        <v>11.9</v>
      </c>
      <c r="H2069">
        <v>4.9000000000000004</v>
      </c>
      <c r="I2069">
        <v>12.2</v>
      </c>
      <c r="J2069">
        <v>14</v>
      </c>
      <c r="K2069">
        <v>984.1</v>
      </c>
      <c r="L2069">
        <v>1017.3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277.92</v>
      </c>
      <c r="S2069" t="s">
        <v>20</v>
      </c>
      <c r="T2069">
        <v>3</v>
      </c>
      <c r="U2069">
        <v>2068</v>
      </c>
    </row>
    <row r="2070" spans="1:21">
      <c r="A2070" s="27">
        <v>42840.482638888898</v>
      </c>
      <c r="B2070">
        <v>18</v>
      </c>
      <c r="C2070">
        <v>48</v>
      </c>
      <c r="D2070" s="28">
        <v>12.2</v>
      </c>
      <c r="E2070" s="28">
        <v>62</v>
      </c>
      <c r="F2070">
        <v>4</v>
      </c>
      <c r="G2070">
        <v>7.9</v>
      </c>
      <c r="H2070">
        <v>5.0999999999999996</v>
      </c>
      <c r="I2070">
        <v>12.2</v>
      </c>
      <c r="J2070">
        <v>353</v>
      </c>
      <c r="K2070">
        <v>984</v>
      </c>
      <c r="L2070">
        <v>1017.2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265.98</v>
      </c>
      <c r="S2070" t="s">
        <v>20</v>
      </c>
      <c r="T2070">
        <v>3</v>
      </c>
      <c r="U2070">
        <v>2069</v>
      </c>
    </row>
    <row r="2071" spans="1:21">
      <c r="A2071" s="27">
        <v>42840.484027777798</v>
      </c>
      <c r="B2071">
        <v>18</v>
      </c>
      <c r="C2071">
        <v>48</v>
      </c>
      <c r="D2071" s="28">
        <v>12.1</v>
      </c>
      <c r="E2071" s="28">
        <v>62</v>
      </c>
      <c r="F2071">
        <v>10.4</v>
      </c>
      <c r="G2071">
        <v>15.8</v>
      </c>
      <c r="H2071">
        <v>5.0999999999999996</v>
      </c>
      <c r="I2071">
        <v>12.1</v>
      </c>
      <c r="J2071">
        <v>291</v>
      </c>
      <c r="K2071">
        <v>984.1</v>
      </c>
      <c r="L2071">
        <v>1017.3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255.75</v>
      </c>
      <c r="S2071" t="s">
        <v>20</v>
      </c>
      <c r="T2071">
        <v>3</v>
      </c>
      <c r="U2071">
        <v>2070</v>
      </c>
    </row>
    <row r="2072" spans="1:21">
      <c r="A2072" s="27">
        <v>42840.485416666699</v>
      </c>
      <c r="B2072">
        <v>18</v>
      </c>
      <c r="C2072">
        <v>49</v>
      </c>
      <c r="D2072" s="28">
        <v>12.1</v>
      </c>
      <c r="E2072" s="28">
        <v>62</v>
      </c>
      <c r="F2072">
        <v>8.3000000000000007</v>
      </c>
      <c r="G2072">
        <v>11.9</v>
      </c>
      <c r="H2072">
        <v>5.0999999999999996</v>
      </c>
      <c r="I2072">
        <v>12.1</v>
      </c>
      <c r="J2072">
        <v>288</v>
      </c>
      <c r="K2072">
        <v>984</v>
      </c>
      <c r="L2072">
        <v>1017.2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258.08999999999997</v>
      </c>
      <c r="S2072" t="s">
        <v>20</v>
      </c>
      <c r="T2072">
        <v>3</v>
      </c>
      <c r="U2072">
        <v>2071</v>
      </c>
    </row>
    <row r="2073" spans="1:21">
      <c r="A2073" s="27">
        <v>42840.4868055556</v>
      </c>
      <c r="B2073">
        <v>18</v>
      </c>
      <c r="C2073">
        <v>49</v>
      </c>
      <c r="D2073" s="28">
        <v>12.1</v>
      </c>
      <c r="E2073" s="28">
        <v>62</v>
      </c>
      <c r="F2073">
        <v>10.8</v>
      </c>
      <c r="G2073">
        <v>15.8</v>
      </c>
      <c r="H2073">
        <v>5.0999999999999996</v>
      </c>
      <c r="I2073">
        <v>12.1</v>
      </c>
      <c r="J2073">
        <v>225</v>
      </c>
      <c r="K2073">
        <v>984.1</v>
      </c>
      <c r="L2073">
        <v>1017.3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270.12</v>
      </c>
      <c r="S2073" t="s">
        <v>20</v>
      </c>
      <c r="T2073">
        <v>3</v>
      </c>
      <c r="U2073">
        <v>2072</v>
      </c>
    </row>
    <row r="2074" spans="1:21">
      <c r="A2074" s="27">
        <v>42840.488194444399</v>
      </c>
      <c r="B2074">
        <v>18</v>
      </c>
      <c r="C2074">
        <v>49</v>
      </c>
      <c r="D2074" s="28">
        <v>12.1</v>
      </c>
      <c r="E2074" s="28">
        <v>62</v>
      </c>
      <c r="F2074">
        <v>5.8</v>
      </c>
      <c r="G2074">
        <v>7.9</v>
      </c>
      <c r="H2074">
        <v>5.0999999999999996</v>
      </c>
      <c r="I2074">
        <v>12.1</v>
      </c>
      <c r="J2074">
        <v>359</v>
      </c>
      <c r="K2074">
        <v>984</v>
      </c>
      <c r="L2074">
        <v>1017.2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285.20999999999998</v>
      </c>
      <c r="S2074" t="s">
        <v>20</v>
      </c>
      <c r="T2074">
        <v>3</v>
      </c>
      <c r="U2074">
        <v>2073</v>
      </c>
    </row>
    <row r="2075" spans="1:21">
      <c r="A2075" s="27">
        <v>42840.489583333299</v>
      </c>
      <c r="B2075">
        <v>18</v>
      </c>
      <c r="C2075">
        <v>49</v>
      </c>
      <c r="D2075" s="28">
        <v>12.1</v>
      </c>
      <c r="E2075" s="28">
        <v>61</v>
      </c>
      <c r="F2075">
        <v>9.4</v>
      </c>
      <c r="G2075">
        <v>11.9</v>
      </c>
      <c r="H2075">
        <v>4.8</v>
      </c>
      <c r="I2075">
        <v>12.1</v>
      </c>
      <c r="J2075">
        <v>270</v>
      </c>
      <c r="K2075">
        <v>984.2</v>
      </c>
      <c r="L2075">
        <v>1017.4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299.45</v>
      </c>
      <c r="S2075" t="s">
        <v>20</v>
      </c>
      <c r="T2075">
        <v>3</v>
      </c>
      <c r="U2075">
        <v>2074</v>
      </c>
    </row>
    <row r="2076" spans="1:21">
      <c r="A2076" s="27">
        <v>42840.4909722222</v>
      </c>
      <c r="B2076">
        <v>18</v>
      </c>
      <c r="C2076">
        <v>49</v>
      </c>
      <c r="D2076" s="28">
        <v>12.1</v>
      </c>
      <c r="E2076" s="28">
        <v>62</v>
      </c>
      <c r="F2076">
        <v>1.8</v>
      </c>
      <c r="G2076">
        <v>4</v>
      </c>
      <c r="H2076">
        <v>5.0999999999999996</v>
      </c>
      <c r="I2076">
        <v>12.1</v>
      </c>
      <c r="J2076">
        <v>357</v>
      </c>
      <c r="K2076">
        <v>984</v>
      </c>
      <c r="L2076">
        <v>1017.2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301.27999999999997</v>
      </c>
      <c r="S2076" t="s">
        <v>20</v>
      </c>
      <c r="T2076">
        <v>3</v>
      </c>
      <c r="U2076">
        <v>2075</v>
      </c>
    </row>
    <row r="2077" spans="1:21">
      <c r="A2077" s="27">
        <v>42840.492361111101</v>
      </c>
      <c r="B2077">
        <v>18</v>
      </c>
      <c r="C2077">
        <v>49</v>
      </c>
      <c r="D2077" s="28">
        <v>12.1</v>
      </c>
      <c r="E2077" s="28">
        <v>62</v>
      </c>
      <c r="F2077">
        <v>9.4</v>
      </c>
      <c r="G2077">
        <v>11.9</v>
      </c>
      <c r="H2077">
        <v>5.0999999999999996</v>
      </c>
      <c r="I2077">
        <v>12.1</v>
      </c>
      <c r="J2077">
        <v>269</v>
      </c>
      <c r="K2077">
        <v>984</v>
      </c>
      <c r="L2077">
        <v>1017.2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284.64</v>
      </c>
      <c r="S2077" t="s">
        <v>20</v>
      </c>
      <c r="T2077">
        <v>3</v>
      </c>
      <c r="U2077">
        <v>2076</v>
      </c>
    </row>
    <row r="2078" spans="1:21">
      <c r="A2078" s="27">
        <v>42840.493750000001</v>
      </c>
      <c r="B2078">
        <v>18</v>
      </c>
      <c r="C2078">
        <v>49</v>
      </c>
      <c r="D2078" s="28">
        <v>12.1</v>
      </c>
      <c r="E2078" s="28">
        <v>62</v>
      </c>
      <c r="F2078">
        <v>9.4</v>
      </c>
      <c r="G2078">
        <v>11.9</v>
      </c>
      <c r="H2078">
        <v>5.0999999999999996</v>
      </c>
      <c r="I2078">
        <v>12.1</v>
      </c>
      <c r="J2078">
        <v>353</v>
      </c>
      <c r="K2078">
        <v>984.2</v>
      </c>
      <c r="L2078">
        <v>1017.4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284.45</v>
      </c>
      <c r="S2078" t="s">
        <v>20</v>
      </c>
      <c r="T2078">
        <v>3</v>
      </c>
      <c r="U2078">
        <v>2077</v>
      </c>
    </row>
    <row r="2079" spans="1:21">
      <c r="A2079" s="27">
        <v>42840.495138888902</v>
      </c>
      <c r="B2079">
        <v>18</v>
      </c>
      <c r="C2079">
        <v>49</v>
      </c>
      <c r="D2079" s="28">
        <v>12.1</v>
      </c>
      <c r="E2079" s="28">
        <v>62</v>
      </c>
      <c r="F2079">
        <v>8.3000000000000007</v>
      </c>
      <c r="G2079">
        <v>11.9</v>
      </c>
      <c r="H2079">
        <v>5.0999999999999996</v>
      </c>
      <c r="I2079">
        <v>12.1</v>
      </c>
      <c r="J2079">
        <v>294</v>
      </c>
      <c r="K2079">
        <v>984</v>
      </c>
      <c r="L2079">
        <v>1017.2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301.22000000000003</v>
      </c>
      <c r="S2079" t="s">
        <v>20</v>
      </c>
      <c r="T2079">
        <v>3</v>
      </c>
      <c r="U2079">
        <v>2078</v>
      </c>
    </row>
    <row r="2080" spans="1:21">
      <c r="A2080" s="27">
        <v>42840.496527777803</v>
      </c>
      <c r="B2080">
        <v>18</v>
      </c>
      <c r="C2080">
        <v>49</v>
      </c>
      <c r="D2080" s="28">
        <v>12.1</v>
      </c>
      <c r="E2080" s="28">
        <v>62</v>
      </c>
      <c r="F2080">
        <v>9.6999999999999993</v>
      </c>
      <c r="G2080">
        <v>15.8</v>
      </c>
      <c r="H2080">
        <v>5.0999999999999996</v>
      </c>
      <c r="I2080">
        <v>12.1</v>
      </c>
      <c r="J2080">
        <v>74</v>
      </c>
      <c r="K2080">
        <v>984.2</v>
      </c>
      <c r="L2080">
        <v>1017.4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303.36</v>
      </c>
      <c r="S2080" t="s">
        <v>20</v>
      </c>
      <c r="T2080">
        <v>3</v>
      </c>
      <c r="U2080">
        <v>2079</v>
      </c>
    </row>
    <row r="2081" spans="1:21">
      <c r="A2081" s="27">
        <v>42840.497916666704</v>
      </c>
      <c r="B2081">
        <v>18</v>
      </c>
      <c r="C2081">
        <v>49</v>
      </c>
      <c r="D2081" s="28">
        <v>12.1</v>
      </c>
      <c r="E2081" s="28">
        <v>59</v>
      </c>
      <c r="F2081">
        <v>4.7</v>
      </c>
      <c r="G2081">
        <v>7.9</v>
      </c>
      <c r="H2081">
        <v>4.3</v>
      </c>
      <c r="I2081">
        <v>12.1</v>
      </c>
      <c r="J2081">
        <v>121</v>
      </c>
      <c r="K2081">
        <v>984.2</v>
      </c>
      <c r="L2081">
        <v>1017.4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269.17</v>
      </c>
      <c r="S2081" t="s">
        <v>20</v>
      </c>
      <c r="T2081">
        <v>3</v>
      </c>
      <c r="U2081">
        <v>2080</v>
      </c>
    </row>
    <row r="2082" spans="1:21">
      <c r="A2082" s="27">
        <v>42840.499305555597</v>
      </c>
      <c r="B2082">
        <v>18</v>
      </c>
      <c r="C2082">
        <v>49</v>
      </c>
      <c r="D2082" s="28">
        <v>12.1</v>
      </c>
      <c r="E2082" s="28">
        <v>59</v>
      </c>
      <c r="F2082">
        <v>9</v>
      </c>
      <c r="G2082">
        <v>11.9</v>
      </c>
      <c r="H2082">
        <v>4.3</v>
      </c>
      <c r="I2082">
        <v>12.1</v>
      </c>
      <c r="J2082">
        <v>277</v>
      </c>
      <c r="K2082">
        <v>984.2</v>
      </c>
      <c r="L2082">
        <v>1017.4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263.05</v>
      </c>
      <c r="S2082" t="s">
        <v>20</v>
      </c>
      <c r="T2082">
        <v>3</v>
      </c>
      <c r="U2082">
        <v>2081</v>
      </c>
    </row>
    <row r="2083" spans="1:21">
      <c r="A2083" s="27">
        <v>42840.500694444403</v>
      </c>
      <c r="B2083">
        <v>18</v>
      </c>
      <c r="C2083">
        <v>49</v>
      </c>
      <c r="D2083" s="28">
        <v>12.1</v>
      </c>
      <c r="E2083" s="28">
        <v>60</v>
      </c>
      <c r="F2083">
        <v>3.2</v>
      </c>
      <c r="G2083">
        <v>4</v>
      </c>
      <c r="H2083">
        <v>4.5999999999999996</v>
      </c>
      <c r="I2083">
        <v>12.1</v>
      </c>
      <c r="J2083">
        <v>95</v>
      </c>
      <c r="K2083">
        <v>984.1</v>
      </c>
      <c r="L2083">
        <v>1017.3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276.77999999999997</v>
      </c>
      <c r="S2083" t="s">
        <v>20</v>
      </c>
      <c r="T2083">
        <v>3</v>
      </c>
      <c r="U2083">
        <v>2082</v>
      </c>
    </row>
    <row r="2084" spans="1:21">
      <c r="A2084" s="27">
        <v>42840.502083333296</v>
      </c>
      <c r="B2084">
        <v>18</v>
      </c>
      <c r="C2084">
        <v>49</v>
      </c>
      <c r="D2084" s="28">
        <v>12.1</v>
      </c>
      <c r="E2084" s="28">
        <v>62</v>
      </c>
      <c r="F2084">
        <v>4</v>
      </c>
      <c r="G2084">
        <v>7.9</v>
      </c>
      <c r="H2084">
        <v>5.0999999999999996</v>
      </c>
      <c r="I2084">
        <v>12.1</v>
      </c>
      <c r="J2084">
        <v>322</v>
      </c>
      <c r="K2084">
        <v>984.1</v>
      </c>
      <c r="L2084">
        <v>1017.3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299.04000000000002</v>
      </c>
      <c r="S2084" t="s">
        <v>20</v>
      </c>
      <c r="T2084">
        <v>3</v>
      </c>
      <c r="U2084">
        <v>2083</v>
      </c>
    </row>
    <row r="2085" spans="1:21">
      <c r="A2085" s="27">
        <v>42840.503472222197</v>
      </c>
      <c r="B2085">
        <v>18</v>
      </c>
      <c r="C2085">
        <v>49</v>
      </c>
      <c r="D2085" s="28">
        <v>12.1</v>
      </c>
      <c r="E2085" s="28">
        <v>62</v>
      </c>
      <c r="F2085">
        <v>5.8</v>
      </c>
      <c r="G2085">
        <v>7.9</v>
      </c>
      <c r="H2085">
        <v>5.0999999999999996</v>
      </c>
      <c r="I2085">
        <v>12.1</v>
      </c>
      <c r="J2085">
        <v>349</v>
      </c>
      <c r="K2085">
        <v>984.2</v>
      </c>
      <c r="L2085">
        <v>1017.4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302.73</v>
      </c>
      <c r="S2085" t="s">
        <v>20</v>
      </c>
      <c r="T2085">
        <v>3</v>
      </c>
      <c r="U2085">
        <v>2084</v>
      </c>
    </row>
    <row r="2086" spans="1:21">
      <c r="A2086" s="27">
        <v>42840.504861111098</v>
      </c>
      <c r="B2086">
        <v>18</v>
      </c>
      <c r="C2086">
        <v>49</v>
      </c>
      <c r="D2086" s="28">
        <v>12.2</v>
      </c>
      <c r="E2086" s="28">
        <v>62</v>
      </c>
      <c r="F2086">
        <v>6.8</v>
      </c>
      <c r="G2086">
        <v>7.9</v>
      </c>
      <c r="H2086">
        <v>5.0999999999999996</v>
      </c>
      <c r="I2086">
        <v>12.2</v>
      </c>
      <c r="J2086">
        <v>295</v>
      </c>
      <c r="K2086">
        <v>984</v>
      </c>
      <c r="L2086">
        <v>1017.2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373.04</v>
      </c>
      <c r="S2086" t="s">
        <v>20</v>
      </c>
      <c r="T2086">
        <v>4</v>
      </c>
      <c r="U2086">
        <v>2085</v>
      </c>
    </row>
    <row r="2087" spans="1:21">
      <c r="A2087" s="27">
        <v>42840.506249999999</v>
      </c>
      <c r="B2087">
        <v>18</v>
      </c>
      <c r="C2087">
        <v>49</v>
      </c>
      <c r="D2087" s="28">
        <v>12.2</v>
      </c>
      <c r="E2087" s="28">
        <v>61</v>
      </c>
      <c r="F2087">
        <v>15.5</v>
      </c>
      <c r="G2087">
        <v>19.8</v>
      </c>
      <c r="H2087">
        <v>4.9000000000000004</v>
      </c>
      <c r="I2087">
        <v>12.2</v>
      </c>
      <c r="J2087">
        <v>276</v>
      </c>
      <c r="K2087">
        <v>984.2</v>
      </c>
      <c r="L2087">
        <v>1017.4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346.39</v>
      </c>
      <c r="S2087" t="s">
        <v>20</v>
      </c>
      <c r="T2087">
        <v>4</v>
      </c>
      <c r="U2087">
        <v>2086</v>
      </c>
    </row>
    <row r="2088" spans="1:21">
      <c r="A2088" s="27">
        <v>42840.507638888899</v>
      </c>
      <c r="B2088">
        <v>18</v>
      </c>
      <c r="C2088">
        <v>49</v>
      </c>
      <c r="D2088" s="28">
        <v>12.2</v>
      </c>
      <c r="E2088" s="28">
        <v>61</v>
      </c>
      <c r="F2088">
        <v>12.2</v>
      </c>
      <c r="G2088">
        <v>15.8</v>
      </c>
      <c r="H2088">
        <v>4.9000000000000004</v>
      </c>
      <c r="I2088">
        <v>12.2</v>
      </c>
      <c r="J2088">
        <v>252</v>
      </c>
      <c r="K2088">
        <v>984.2</v>
      </c>
      <c r="L2088">
        <v>1017.4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313.05</v>
      </c>
      <c r="S2088" t="s">
        <v>20</v>
      </c>
      <c r="T2088">
        <v>3</v>
      </c>
      <c r="U2088">
        <v>2087</v>
      </c>
    </row>
    <row r="2089" spans="1:21">
      <c r="A2089" s="27">
        <v>42840.5090277778</v>
      </c>
      <c r="B2089">
        <v>18</v>
      </c>
      <c r="C2089">
        <v>49</v>
      </c>
      <c r="D2089" s="28">
        <v>12.3</v>
      </c>
      <c r="E2089" s="28">
        <v>62</v>
      </c>
      <c r="F2089">
        <v>14.4</v>
      </c>
      <c r="G2089">
        <v>19.8</v>
      </c>
      <c r="H2089">
        <v>5.2</v>
      </c>
      <c r="I2089">
        <v>12.3</v>
      </c>
      <c r="J2089">
        <v>198</v>
      </c>
      <c r="K2089">
        <v>984.1</v>
      </c>
      <c r="L2089">
        <v>1017.3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297.64999999999998</v>
      </c>
      <c r="S2089" t="s">
        <v>20</v>
      </c>
      <c r="T2089">
        <v>3</v>
      </c>
      <c r="U2089">
        <v>2088</v>
      </c>
    </row>
    <row r="2090" spans="1:21">
      <c r="A2090" s="27">
        <v>42840.510416666701</v>
      </c>
      <c r="B2090">
        <v>18</v>
      </c>
      <c r="C2090">
        <v>49</v>
      </c>
      <c r="D2090" s="28">
        <v>12.3</v>
      </c>
      <c r="E2090" s="28">
        <v>61</v>
      </c>
      <c r="F2090">
        <v>1.8</v>
      </c>
      <c r="G2090">
        <v>4</v>
      </c>
      <c r="H2090">
        <v>5</v>
      </c>
      <c r="I2090">
        <v>12.3</v>
      </c>
      <c r="J2090">
        <v>347</v>
      </c>
      <c r="K2090">
        <v>984.2</v>
      </c>
      <c r="L2090">
        <v>1017.4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284.99</v>
      </c>
      <c r="S2090" t="s">
        <v>20</v>
      </c>
      <c r="T2090">
        <v>3</v>
      </c>
      <c r="U2090">
        <v>2089</v>
      </c>
    </row>
    <row r="2091" spans="1:21">
      <c r="A2091" s="27">
        <v>42840.511805555601</v>
      </c>
      <c r="B2091">
        <v>18</v>
      </c>
      <c r="C2091">
        <v>49</v>
      </c>
      <c r="D2091" s="28">
        <v>12.3</v>
      </c>
      <c r="E2091" s="28">
        <v>62</v>
      </c>
      <c r="F2091">
        <v>9.6999999999999993</v>
      </c>
      <c r="G2091">
        <v>11.9</v>
      </c>
      <c r="H2091">
        <v>5.2</v>
      </c>
      <c r="I2091">
        <v>12.3</v>
      </c>
      <c r="J2091">
        <v>283</v>
      </c>
      <c r="K2091">
        <v>984</v>
      </c>
      <c r="L2091">
        <v>1017.2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282.87</v>
      </c>
      <c r="S2091" t="s">
        <v>20</v>
      </c>
      <c r="T2091">
        <v>3</v>
      </c>
      <c r="U2091">
        <v>2090</v>
      </c>
    </row>
    <row r="2092" spans="1:21">
      <c r="A2092" s="27">
        <v>42840.5131944444</v>
      </c>
      <c r="B2092">
        <v>18</v>
      </c>
      <c r="C2092">
        <v>49</v>
      </c>
      <c r="D2092" s="28">
        <v>12.3</v>
      </c>
      <c r="E2092" s="28">
        <v>61</v>
      </c>
      <c r="F2092">
        <v>10.8</v>
      </c>
      <c r="G2092">
        <v>15.8</v>
      </c>
      <c r="H2092">
        <v>5</v>
      </c>
      <c r="I2092">
        <v>12.3</v>
      </c>
      <c r="J2092">
        <v>212</v>
      </c>
      <c r="K2092">
        <v>984</v>
      </c>
      <c r="L2092">
        <v>1017.2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283.79000000000002</v>
      </c>
      <c r="S2092" t="s">
        <v>20</v>
      </c>
      <c r="T2092">
        <v>3</v>
      </c>
      <c r="U2092">
        <v>2091</v>
      </c>
    </row>
    <row r="2093" spans="1:21">
      <c r="A2093" s="27">
        <v>42840.514583333301</v>
      </c>
      <c r="B2093">
        <v>18</v>
      </c>
      <c r="C2093">
        <v>49</v>
      </c>
      <c r="D2093" s="28">
        <v>12.4</v>
      </c>
      <c r="E2093" s="28">
        <v>61</v>
      </c>
      <c r="F2093">
        <v>6.8</v>
      </c>
      <c r="G2093">
        <v>11.9</v>
      </c>
      <c r="H2093">
        <v>5.0999999999999996</v>
      </c>
      <c r="I2093">
        <v>12.4</v>
      </c>
      <c r="J2093">
        <v>259</v>
      </c>
      <c r="K2093">
        <v>984.2</v>
      </c>
      <c r="L2093">
        <v>1017.4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278.67</v>
      </c>
      <c r="S2093" t="s">
        <v>20</v>
      </c>
      <c r="T2093">
        <v>3</v>
      </c>
      <c r="U2093">
        <v>2092</v>
      </c>
    </row>
    <row r="2094" spans="1:21">
      <c r="A2094" s="27">
        <v>42840.515972222202</v>
      </c>
      <c r="B2094">
        <v>18</v>
      </c>
      <c r="C2094">
        <v>49</v>
      </c>
      <c r="D2094" s="28">
        <v>12.4</v>
      </c>
      <c r="E2094" s="28">
        <v>62</v>
      </c>
      <c r="F2094">
        <v>11.9</v>
      </c>
      <c r="G2094">
        <v>15.8</v>
      </c>
      <c r="H2094">
        <v>5.3</v>
      </c>
      <c r="I2094">
        <v>12.4</v>
      </c>
      <c r="J2094">
        <v>279</v>
      </c>
      <c r="K2094">
        <v>984.2</v>
      </c>
      <c r="L2094">
        <v>1017.4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283.5</v>
      </c>
      <c r="S2094" t="s">
        <v>20</v>
      </c>
      <c r="T2094">
        <v>3</v>
      </c>
      <c r="U2094">
        <v>2093</v>
      </c>
    </row>
    <row r="2095" spans="1:21">
      <c r="A2095" s="27">
        <v>42840.517361111102</v>
      </c>
      <c r="B2095">
        <v>18</v>
      </c>
      <c r="C2095">
        <v>49</v>
      </c>
      <c r="D2095" s="28">
        <v>12.4</v>
      </c>
      <c r="E2095" s="28">
        <v>62</v>
      </c>
      <c r="F2095">
        <v>5.8</v>
      </c>
      <c r="G2095">
        <v>7.9</v>
      </c>
      <c r="H2095">
        <v>5.3</v>
      </c>
      <c r="I2095">
        <v>12.4</v>
      </c>
      <c r="J2095">
        <v>200</v>
      </c>
      <c r="K2095">
        <v>984.2</v>
      </c>
      <c r="L2095">
        <v>1017.4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301.72000000000003</v>
      </c>
      <c r="S2095" t="s">
        <v>20</v>
      </c>
      <c r="T2095">
        <v>3</v>
      </c>
      <c r="U2095">
        <v>2094</v>
      </c>
    </row>
    <row r="2096" spans="1:21">
      <c r="A2096" s="27">
        <v>42840.518750000003</v>
      </c>
      <c r="B2096">
        <v>18</v>
      </c>
      <c r="C2096">
        <v>49</v>
      </c>
      <c r="D2096" s="28">
        <v>12.4</v>
      </c>
      <c r="E2096" s="28">
        <v>62</v>
      </c>
      <c r="F2096">
        <v>6.8</v>
      </c>
      <c r="G2096">
        <v>7.9</v>
      </c>
      <c r="H2096">
        <v>5.3</v>
      </c>
      <c r="I2096">
        <v>12.4</v>
      </c>
      <c r="J2096">
        <v>289</v>
      </c>
      <c r="K2096">
        <v>984.3</v>
      </c>
      <c r="L2096">
        <v>1017.5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301.94</v>
      </c>
      <c r="S2096" t="s">
        <v>20</v>
      </c>
      <c r="T2096">
        <v>3</v>
      </c>
      <c r="U2096">
        <v>2095</v>
      </c>
    </row>
    <row r="2097" spans="1:21">
      <c r="A2097" s="27">
        <v>42840.520138888904</v>
      </c>
      <c r="B2097">
        <v>18</v>
      </c>
      <c r="C2097">
        <v>49</v>
      </c>
      <c r="D2097" s="28">
        <v>12.4</v>
      </c>
      <c r="E2097" s="28">
        <v>62</v>
      </c>
      <c r="F2097">
        <v>0.4</v>
      </c>
      <c r="G2097">
        <v>4</v>
      </c>
      <c r="H2097">
        <v>5.3</v>
      </c>
      <c r="I2097">
        <v>12.4</v>
      </c>
      <c r="J2097">
        <v>206</v>
      </c>
      <c r="K2097">
        <v>984.3</v>
      </c>
      <c r="L2097">
        <v>1017.5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293.35000000000002</v>
      </c>
      <c r="S2097" t="s">
        <v>20</v>
      </c>
      <c r="T2097">
        <v>3</v>
      </c>
      <c r="U2097">
        <v>2096</v>
      </c>
    </row>
    <row r="2098" spans="1:21">
      <c r="A2098" s="27">
        <v>42840.521527777797</v>
      </c>
      <c r="B2098">
        <v>18</v>
      </c>
      <c r="C2098">
        <v>49</v>
      </c>
      <c r="D2098" s="28">
        <v>12.4</v>
      </c>
      <c r="E2098" s="28">
        <v>63</v>
      </c>
      <c r="F2098">
        <v>11.9</v>
      </c>
      <c r="G2098">
        <v>15.8</v>
      </c>
      <c r="H2098">
        <v>5.6</v>
      </c>
      <c r="I2098">
        <v>12.4</v>
      </c>
      <c r="J2098">
        <v>29</v>
      </c>
      <c r="K2098">
        <v>984.2</v>
      </c>
      <c r="L2098">
        <v>1017.4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292.47000000000003</v>
      </c>
      <c r="S2098" t="s">
        <v>20</v>
      </c>
      <c r="T2098">
        <v>3</v>
      </c>
      <c r="U2098">
        <v>2097</v>
      </c>
    </row>
    <row r="2099" spans="1:21">
      <c r="A2099" s="27">
        <v>42840.522916666698</v>
      </c>
      <c r="B2099">
        <v>18</v>
      </c>
      <c r="C2099">
        <v>49</v>
      </c>
      <c r="D2099" s="28">
        <v>12.4</v>
      </c>
      <c r="E2099" s="28">
        <v>63</v>
      </c>
      <c r="F2099">
        <v>14.8</v>
      </c>
      <c r="G2099">
        <v>19.8</v>
      </c>
      <c r="H2099">
        <v>5.6</v>
      </c>
      <c r="I2099">
        <v>12.4</v>
      </c>
      <c r="J2099">
        <v>8</v>
      </c>
      <c r="K2099">
        <v>984.2</v>
      </c>
      <c r="L2099">
        <v>1017.4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284.67</v>
      </c>
      <c r="S2099" t="s">
        <v>20</v>
      </c>
      <c r="T2099">
        <v>3</v>
      </c>
      <c r="U2099">
        <v>2098</v>
      </c>
    </row>
    <row r="2100" spans="1:21">
      <c r="A2100" s="27">
        <v>42840.524305555598</v>
      </c>
      <c r="B2100">
        <v>18</v>
      </c>
      <c r="C2100">
        <v>49</v>
      </c>
      <c r="D2100" s="28">
        <v>12.4</v>
      </c>
      <c r="E2100" s="28">
        <v>62</v>
      </c>
      <c r="F2100">
        <v>10.8</v>
      </c>
      <c r="G2100">
        <v>19.8</v>
      </c>
      <c r="H2100">
        <v>5.3</v>
      </c>
      <c r="I2100">
        <v>12.4</v>
      </c>
      <c r="J2100">
        <v>279</v>
      </c>
      <c r="K2100">
        <v>984.3</v>
      </c>
      <c r="L2100">
        <v>1017.5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264.81</v>
      </c>
      <c r="S2100" t="s">
        <v>20</v>
      </c>
      <c r="T2100">
        <v>3</v>
      </c>
      <c r="U2100">
        <v>2099</v>
      </c>
    </row>
    <row r="2101" spans="1:21">
      <c r="A2101" s="27">
        <v>42840.525694444397</v>
      </c>
      <c r="B2101">
        <v>18</v>
      </c>
      <c r="C2101">
        <v>49</v>
      </c>
      <c r="D2101" s="28">
        <v>12.4</v>
      </c>
      <c r="E2101" s="28">
        <v>63</v>
      </c>
      <c r="F2101">
        <v>1.8</v>
      </c>
      <c r="G2101">
        <v>4</v>
      </c>
      <c r="H2101">
        <v>5.6</v>
      </c>
      <c r="I2101">
        <v>12.4</v>
      </c>
      <c r="J2101">
        <v>313</v>
      </c>
      <c r="K2101">
        <v>984.2</v>
      </c>
      <c r="L2101">
        <v>1017.4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241.55</v>
      </c>
      <c r="S2101" t="s">
        <v>20</v>
      </c>
      <c r="T2101">
        <v>2</v>
      </c>
      <c r="U2101">
        <v>2100</v>
      </c>
    </row>
    <row r="2102" spans="1:21">
      <c r="A2102" s="27">
        <v>42840.527083333298</v>
      </c>
      <c r="B2102">
        <v>17.899999999999999</v>
      </c>
      <c r="C2102">
        <v>53</v>
      </c>
      <c r="D2102" s="28">
        <v>12.4</v>
      </c>
      <c r="E2102" s="28">
        <v>64</v>
      </c>
      <c r="F2102">
        <v>4.7</v>
      </c>
      <c r="G2102">
        <v>7.9</v>
      </c>
      <c r="H2102">
        <v>5.8</v>
      </c>
      <c r="I2102">
        <v>12.4</v>
      </c>
      <c r="J2102">
        <v>75</v>
      </c>
      <c r="K2102">
        <v>984.1</v>
      </c>
      <c r="L2102">
        <v>1017.3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232.42</v>
      </c>
      <c r="S2102" t="s">
        <v>20</v>
      </c>
      <c r="T2102">
        <v>2</v>
      </c>
      <c r="U2102">
        <v>2101</v>
      </c>
    </row>
    <row r="2103" spans="1:21">
      <c r="A2103" s="27">
        <v>42840.528472222199</v>
      </c>
      <c r="B2103">
        <v>17.899999999999999</v>
      </c>
      <c r="C2103">
        <v>53</v>
      </c>
      <c r="D2103" s="28">
        <v>12.3</v>
      </c>
      <c r="E2103" s="28">
        <v>64</v>
      </c>
      <c r="F2103">
        <v>5.4</v>
      </c>
      <c r="G2103">
        <v>7.9</v>
      </c>
      <c r="H2103">
        <v>5.7</v>
      </c>
      <c r="I2103">
        <v>12.3</v>
      </c>
      <c r="J2103">
        <v>299</v>
      </c>
      <c r="K2103">
        <v>984.4</v>
      </c>
      <c r="L2103">
        <v>1017.6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230.47</v>
      </c>
      <c r="S2103" t="s">
        <v>20</v>
      </c>
      <c r="T2103">
        <v>2</v>
      </c>
      <c r="U2103">
        <v>2102</v>
      </c>
    </row>
    <row r="2104" spans="1:21">
      <c r="A2104" s="27">
        <v>42840.529861111099</v>
      </c>
      <c r="B2104">
        <v>17.899999999999999</v>
      </c>
      <c r="C2104">
        <v>53</v>
      </c>
      <c r="D2104" s="28">
        <v>12.3</v>
      </c>
      <c r="E2104" s="28">
        <v>64</v>
      </c>
      <c r="F2104">
        <v>7.9</v>
      </c>
      <c r="G2104">
        <v>11.9</v>
      </c>
      <c r="H2104">
        <v>5.7</v>
      </c>
      <c r="I2104">
        <v>12.3</v>
      </c>
      <c r="J2104">
        <v>0</v>
      </c>
      <c r="K2104">
        <v>984.4</v>
      </c>
      <c r="L2104">
        <v>1017.6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224.06</v>
      </c>
      <c r="S2104" t="s">
        <v>20</v>
      </c>
      <c r="T2104">
        <v>2</v>
      </c>
      <c r="U2104">
        <v>2103</v>
      </c>
    </row>
    <row r="2105" spans="1:21">
      <c r="A2105" s="27">
        <v>42840.53125</v>
      </c>
      <c r="B2105">
        <v>17.899999999999999</v>
      </c>
      <c r="C2105">
        <v>53</v>
      </c>
      <c r="D2105" s="28">
        <v>12.3</v>
      </c>
      <c r="E2105" s="28">
        <v>63</v>
      </c>
      <c r="F2105">
        <v>6.8</v>
      </c>
      <c r="G2105">
        <v>7.9</v>
      </c>
      <c r="H2105">
        <v>5.5</v>
      </c>
      <c r="I2105">
        <v>12.3</v>
      </c>
      <c r="J2105">
        <v>215</v>
      </c>
      <c r="K2105">
        <v>984.3</v>
      </c>
      <c r="L2105">
        <v>1017.5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211.33</v>
      </c>
      <c r="S2105" t="s">
        <v>20</v>
      </c>
      <c r="T2105">
        <v>2</v>
      </c>
      <c r="U2105">
        <v>2104</v>
      </c>
    </row>
    <row r="2106" spans="1:21">
      <c r="A2106" s="27">
        <v>42840.532638888901</v>
      </c>
      <c r="B2106">
        <v>17.899999999999999</v>
      </c>
      <c r="C2106">
        <v>53</v>
      </c>
      <c r="D2106" s="28">
        <v>12.2</v>
      </c>
      <c r="E2106" s="28">
        <v>65</v>
      </c>
      <c r="F2106">
        <v>9.4</v>
      </c>
      <c r="G2106">
        <v>11.9</v>
      </c>
      <c r="H2106">
        <v>5.8</v>
      </c>
      <c r="I2106">
        <v>12.2</v>
      </c>
      <c r="J2106">
        <v>24</v>
      </c>
      <c r="K2106">
        <v>984.3</v>
      </c>
      <c r="L2106">
        <v>1017.5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198.17</v>
      </c>
      <c r="S2106" t="s">
        <v>20</v>
      </c>
      <c r="T2106">
        <v>2</v>
      </c>
      <c r="U2106">
        <v>2105</v>
      </c>
    </row>
    <row r="2107" spans="1:21">
      <c r="A2107" s="27">
        <v>42840.534027777801</v>
      </c>
      <c r="B2107">
        <v>17.899999999999999</v>
      </c>
      <c r="C2107">
        <v>53</v>
      </c>
      <c r="D2107" s="28">
        <v>12.2</v>
      </c>
      <c r="E2107" s="28">
        <v>65</v>
      </c>
      <c r="F2107">
        <v>1.4</v>
      </c>
      <c r="G2107">
        <v>4</v>
      </c>
      <c r="H2107">
        <v>5.8</v>
      </c>
      <c r="I2107">
        <v>12.2</v>
      </c>
      <c r="J2107">
        <v>94</v>
      </c>
      <c r="K2107">
        <v>984.2</v>
      </c>
      <c r="L2107">
        <v>1017.4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186.24</v>
      </c>
      <c r="S2107" t="s">
        <v>20</v>
      </c>
      <c r="T2107">
        <v>2</v>
      </c>
      <c r="U2107">
        <v>2106</v>
      </c>
    </row>
    <row r="2108" spans="1:21">
      <c r="A2108" s="27">
        <v>42840.535416666702</v>
      </c>
      <c r="B2108">
        <v>17.899999999999999</v>
      </c>
      <c r="C2108">
        <v>53</v>
      </c>
      <c r="D2108" s="28">
        <v>12.1</v>
      </c>
      <c r="E2108" s="28">
        <v>65</v>
      </c>
      <c r="F2108">
        <v>5.4</v>
      </c>
      <c r="G2108">
        <v>7.9</v>
      </c>
      <c r="H2108">
        <v>5.7</v>
      </c>
      <c r="I2108">
        <v>12.1</v>
      </c>
      <c r="J2108">
        <v>299</v>
      </c>
      <c r="K2108">
        <v>984.3</v>
      </c>
      <c r="L2108">
        <v>1017.5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181.72</v>
      </c>
      <c r="S2108" t="s">
        <v>20</v>
      </c>
      <c r="T2108">
        <v>2</v>
      </c>
      <c r="U2108">
        <v>2107</v>
      </c>
    </row>
    <row r="2109" spans="1:21">
      <c r="A2109" s="27">
        <v>42840.536805555603</v>
      </c>
      <c r="B2109">
        <v>17.899999999999999</v>
      </c>
      <c r="C2109">
        <v>53</v>
      </c>
      <c r="D2109" s="28">
        <v>12</v>
      </c>
      <c r="E2109" s="28">
        <v>65</v>
      </c>
      <c r="F2109">
        <v>7.9</v>
      </c>
      <c r="G2109">
        <v>11.9</v>
      </c>
      <c r="H2109">
        <v>5.6</v>
      </c>
      <c r="I2109">
        <v>12</v>
      </c>
      <c r="J2109">
        <v>281</v>
      </c>
      <c r="K2109">
        <v>984.2</v>
      </c>
      <c r="L2109">
        <v>1017.4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191.44</v>
      </c>
      <c r="S2109" t="s">
        <v>20</v>
      </c>
      <c r="T2109">
        <v>2</v>
      </c>
      <c r="U2109">
        <v>2108</v>
      </c>
    </row>
    <row r="2110" spans="1:21">
      <c r="A2110" s="27">
        <v>42840.538194444402</v>
      </c>
      <c r="B2110">
        <v>17.899999999999999</v>
      </c>
      <c r="C2110">
        <v>53</v>
      </c>
      <c r="D2110" s="28">
        <v>12</v>
      </c>
      <c r="E2110" s="28">
        <v>65</v>
      </c>
      <c r="F2110">
        <v>9.4</v>
      </c>
      <c r="G2110">
        <v>11.9</v>
      </c>
      <c r="H2110">
        <v>5.6</v>
      </c>
      <c r="I2110">
        <v>12</v>
      </c>
      <c r="J2110">
        <v>52</v>
      </c>
      <c r="K2110">
        <v>984.3</v>
      </c>
      <c r="L2110">
        <v>1017.5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206.38</v>
      </c>
      <c r="S2110" t="s">
        <v>20</v>
      </c>
      <c r="T2110">
        <v>2</v>
      </c>
      <c r="U2110">
        <v>2109</v>
      </c>
    </row>
    <row r="2111" spans="1:21">
      <c r="A2111" s="27">
        <v>42840.539583333302</v>
      </c>
      <c r="B2111">
        <v>17.899999999999999</v>
      </c>
      <c r="C2111">
        <v>53</v>
      </c>
      <c r="D2111" s="28">
        <v>11.9</v>
      </c>
      <c r="E2111" s="28">
        <v>66</v>
      </c>
      <c r="F2111">
        <v>5.8</v>
      </c>
      <c r="G2111">
        <v>7.9</v>
      </c>
      <c r="H2111">
        <v>5.8</v>
      </c>
      <c r="I2111">
        <v>11.9</v>
      </c>
      <c r="J2111">
        <v>301</v>
      </c>
      <c r="K2111">
        <v>984.3</v>
      </c>
      <c r="L2111">
        <v>1017.5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208.43</v>
      </c>
      <c r="S2111" t="s">
        <v>20</v>
      </c>
      <c r="T2111">
        <v>2</v>
      </c>
      <c r="U2111">
        <v>2110</v>
      </c>
    </row>
    <row r="2112" spans="1:21">
      <c r="A2112" s="27">
        <v>42840.540972222203</v>
      </c>
      <c r="B2112">
        <v>17.899999999999999</v>
      </c>
      <c r="C2112">
        <v>53</v>
      </c>
      <c r="D2112" s="28">
        <v>11.9</v>
      </c>
      <c r="E2112" s="28">
        <v>66</v>
      </c>
      <c r="F2112">
        <v>9.4</v>
      </c>
      <c r="G2112">
        <v>11.9</v>
      </c>
      <c r="H2112">
        <v>5.8</v>
      </c>
      <c r="I2112">
        <v>11.9</v>
      </c>
      <c r="J2112">
        <v>353</v>
      </c>
      <c r="K2112">
        <v>984.2</v>
      </c>
      <c r="L2112">
        <v>1017.4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193.46</v>
      </c>
      <c r="S2112" t="s">
        <v>20</v>
      </c>
      <c r="T2112">
        <v>2</v>
      </c>
      <c r="U2112">
        <v>2111</v>
      </c>
    </row>
    <row r="2113" spans="1:21">
      <c r="A2113" s="27">
        <v>42840.542361111096</v>
      </c>
      <c r="B2113">
        <v>17.899999999999999</v>
      </c>
      <c r="C2113">
        <v>53</v>
      </c>
      <c r="D2113" s="28">
        <v>11.8</v>
      </c>
      <c r="E2113" s="28">
        <v>65</v>
      </c>
      <c r="F2113">
        <v>7.2</v>
      </c>
      <c r="G2113">
        <v>11.9</v>
      </c>
      <c r="H2113">
        <v>5.4</v>
      </c>
      <c r="I2113">
        <v>11.8</v>
      </c>
      <c r="J2113">
        <v>357</v>
      </c>
      <c r="K2113">
        <v>984.2</v>
      </c>
      <c r="L2113">
        <v>1017.4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176.1</v>
      </c>
      <c r="S2113" t="s">
        <v>20</v>
      </c>
      <c r="T2113">
        <v>2</v>
      </c>
      <c r="U2113">
        <v>2112</v>
      </c>
    </row>
    <row r="2114" spans="1:21">
      <c r="A2114" s="27">
        <v>42840.543749999997</v>
      </c>
      <c r="B2114">
        <v>17.899999999999999</v>
      </c>
      <c r="C2114">
        <v>53</v>
      </c>
      <c r="D2114" s="28">
        <v>11.7</v>
      </c>
      <c r="E2114" s="28">
        <v>66</v>
      </c>
      <c r="F2114">
        <v>4.3</v>
      </c>
      <c r="G2114">
        <v>7.9</v>
      </c>
      <c r="H2114">
        <v>5.6</v>
      </c>
      <c r="I2114">
        <v>11.7</v>
      </c>
      <c r="J2114">
        <v>304</v>
      </c>
      <c r="K2114">
        <v>984.4</v>
      </c>
      <c r="L2114">
        <v>1017.6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169.94</v>
      </c>
      <c r="S2114" t="s">
        <v>20</v>
      </c>
      <c r="T2114">
        <v>2</v>
      </c>
      <c r="U2114">
        <v>2113</v>
      </c>
    </row>
    <row r="2115" spans="1:21">
      <c r="A2115" s="27">
        <v>42840.545138888898</v>
      </c>
      <c r="B2115">
        <v>17.899999999999999</v>
      </c>
      <c r="C2115">
        <v>53</v>
      </c>
      <c r="D2115" s="28">
        <v>11.7</v>
      </c>
      <c r="E2115" s="28">
        <v>65</v>
      </c>
      <c r="F2115">
        <v>9.4</v>
      </c>
      <c r="G2115">
        <v>11.9</v>
      </c>
      <c r="H2115">
        <v>5.4</v>
      </c>
      <c r="I2115">
        <v>11.7</v>
      </c>
      <c r="J2115">
        <v>349</v>
      </c>
      <c r="K2115">
        <v>984.3</v>
      </c>
      <c r="L2115">
        <v>1017.5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162.53</v>
      </c>
      <c r="S2115" t="s">
        <v>20</v>
      </c>
      <c r="T2115">
        <v>2</v>
      </c>
      <c r="U2115">
        <v>2114</v>
      </c>
    </row>
    <row r="2116" spans="1:21">
      <c r="A2116" s="27">
        <v>42840.546527777798</v>
      </c>
      <c r="B2116">
        <v>17.899999999999999</v>
      </c>
      <c r="C2116">
        <v>53</v>
      </c>
      <c r="D2116" s="28">
        <v>11.6</v>
      </c>
      <c r="E2116" s="28">
        <v>65</v>
      </c>
      <c r="F2116">
        <v>10.8</v>
      </c>
      <c r="G2116">
        <v>11.9</v>
      </c>
      <c r="H2116">
        <v>5.3</v>
      </c>
      <c r="I2116">
        <v>11.6</v>
      </c>
      <c r="J2116">
        <v>303</v>
      </c>
      <c r="K2116">
        <v>984.6</v>
      </c>
      <c r="L2116">
        <v>1017.8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161.38999999999999</v>
      </c>
      <c r="S2116" t="s">
        <v>20</v>
      </c>
      <c r="T2116">
        <v>2</v>
      </c>
      <c r="U2116">
        <v>2115</v>
      </c>
    </row>
    <row r="2117" spans="1:21">
      <c r="A2117" s="27">
        <v>42840.547916666699</v>
      </c>
      <c r="B2117">
        <v>17.899999999999999</v>
      </c>
      <c r="C2117">
        <v>52</v>
      </c>
      <c r="D2117" s="28">
        <v>11.5</v>
      </c>
      <c r="E2117" s="28">
        <v>65</v>
      </c>
      <c r="F2117">
        <v>5.8</v>
      </c>
      <c r="G2117">
        <v>7.9</v>
      </c>
      <c r="H2117">
        <v>5.2</v>
      </c>
      <c r="I2117">
        <v>11.5</v>
      </c>
      <c r="J2117">
        <v>24</v>
      </c>
      <c r="K2117">
        <v>984.4</v>
      </c>
      <c r="L2117">
        <v>1017.6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170.64</v>
      </c>
      <c r="S2117" t="s">
        <v>20</v>
      </c>
      <c r="T2117">
        <v>2</v>
      </c>
      <c r="U2117">
        <v>2116</v>
      </c>
    </row>
    <row r="2118" spans="1:21">
      <c r="A2118" s="27">
        <v>42840.5493055556</v>
      </c>
      <c r="B2118">
        <v>17.899999999999999</v>
      </c>
      <c r="C2118">
        <v>52</v>
      </c>
      <c r="D2118" s="28">
        <v>11.4</v>
      </c>
      <c r="E2118" s="28">
        <v>66</v>
      </c>
      <c r="F2118">
        <v>6.8</v>
      </c>
      <c r="G2118">
        <v>11.9</v>
      </c>
      <c r="H2118">
        <v>5.3</v>
      </c>
      <c r="I2118">
        <v>11.4</v>
      </c>
      <c r="J2118">
        <v>354</v>
      </c>
      <c r="K2118">
        <v>984.3</v>
      </c>
      <c r="L2118">
        <v>1017.5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175.94</v>
      </c>
      <c r="S2118" t="s">
        <v>20</v>
      </c>
      <c r="T2118">
        <v>2</v>
      </c>
      <c r="U2118">
        <v>2117</v>
      </c>
    </row>
    <row r="2119" spans="1:21">
      <c r="A2119" s="27">
        <v>42840.550694444399</v>
      </c>
      <c r="B2119">
        <v>17.899999999999999</v>
      </c>
      <c r="C2119">
        <v>52</v>
      </c>
      <c r="D2119" s="28">
        <v>11.4</v>
      </c>
      <c r="E2119" s="28">
        <v>66</v>
      </c>
      <c r="F2119">
        <v>5.4</v>
      </c>
      <c r="G2119">
        <v>7.9</v>
      </c>
      <c r="H2119">
        <v>5.3</v>
      </c>
      <c r="I2119">
        <v>11.4</v>
      </c>
      <c r="J2119">
        <v>355</v>
      </c>
      <c r="K2119">
        <v>984.3</v>
      </c>
      <c r="L2119">
        <v>1017.5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171.18</v>
      </c>
      <c r="S2119" t="s">
        <v>20</v>
      </c>
      <c r="T2119">
        <v>2</v>
      </c>
      <c r="U2119">
        <v>2118</v>
      </c>
    </row>
    <row r="2120" spans="1:21">
      <c r="A2120" s="27">
        <v>42840.552083333299</v>
      </c>
      <c r="B2120">
        <v>17.899999999999999</v>
      </c>
      <c r="C2120">
        <v>52</v>
      </c>
      <c r="D2120" s="28">
        <v>11.3</v>
      </c>
      <c r="E2120" s="28">
        <v>66</v>
      </c>
      <c r="F2120">
        <v>4.7</v>
      </c>
      <c r="G2120">
        <v>7.9</v>
      </c>
      <c r="H2120">
        <v>5.2</v>
      </c>
      <c r="I2120">
        <v>11.3</v>
      </c>
      <c r="J2120">
        <v>75</v>
      </c>
      <c r="K2120">
        <v>984.5</v>
      </c>
      <c r="L2120">
        <v>1017.7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170.42</v>
      </c>
      <c r="S2120" t="s">
        <v>20</v>
      </c>
      <c r="T2120">
        <v>2</v>
      </c>
      <c r="U2120">
        <v>2119</v>
      </c>
    </row>
    <row r="2121" spans="1:21">
      <c r="A2121" s="27">
        <v>42840.5534722222</v>
      </c>
      <c r="B2121">
        <v>17.899999999999999</v>
      </c>
      <c r="C2121">
        <v>52</v>
      </c>
      <c r="D2121" s="28">
        <v>11.3</v>
      </c>
      <c r="E2121" s="28">
        <v>66</v>
      </c>
      <c r="F2121">
        <v>4.7</v>
      </c>
      <c r="G2121">
        <v>7.9</v>
      </c>
      <c r="H2121">
        <v>5.2</v>
      </c>
      <c r="I2121">
        <v>11.3</v>
      </c>
      <c r="J2121">
        <v>18</v>
      </c>
      <c r="K2121">
        <v>984.3</v>
      </c>
      <c r="L2121">
        <v>1017.5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170.45</v>
      </c>
      <c r="S2121" t="s">
        <v>20</v>
      </c>
      <c r="T2121">
        <v>2</v>
      </c>
      <c r="U2121">
        <v>2120</v>
      </c>
    </row>
    <row r="2122" spans="1:21">
      <c r="A2122" s="27">
        <v>42840.554861111101</v>
      </c>
      <c r="B2122">
        <v>17.8</v>
      </c>
      <c r="C2122">
        <v>52</v>
      </c>
      <c r="D2122" s="28">
        <v>11.3</v>
      </c>
      <c r="E2122" s="28">
        <v>67</v>
      </c>
      <c r="F2122">
        <v>0.7</v>
      </c>
      <c r="G2122">
        <v>4</v>
      </c>
      <c r="H2122">
        <v>5.4</v>
      </c>
      <c r="I2122">
        <v>11.3</v>
      </c>
      <c r="J2122">
        <v>298</v>
      </c>
      <c r="K2122">
        <v>984.4</v>
      </c>
      <c r="L2122">
        <v>1017.6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168.9</v>
      </c>
      <c r="S2122" t="s">
        <v>20</v>
      </c>
      <c r="T2122">
        <v>2</v>
      </c>
      <c r="U2122">
        <v>2121</v>
      </c>
    </row>
    <row r="2123" spans="1:21">
      <c r="A2123" s="27">
        <v>42840.556250000001</v>
      </c>
      <c r="B2123">
        <v>17.8</v>
      </c>
      <c r="C2123">
        <v>52</v>
      </c>
      <c r="D2123" s="28">
        <v>11.2</v>
      </c>
      <c r="E2123" s="28">
        <v>67</v>
      </c>
      <c r="F2123">
        <v>4.3</v>
      </c>
      <c r="G2123">
        <v>7.9</v>
      </c>
      <c r="H2123">
        <v>5.3</v>
      </c>
      <c r="I2123">
        <v>11.2</v>
      </c>
      <c r="J2123">
        <v>350</v>
      </c>
      <c r="K2123">
        <v>984.3</v>
      </c>
      <c r="L2123">
        <v>1017.5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165.21</v>
      </c>
      <c r="S2123" t="s">
        <v>20</v>
      </c>
      <c r="T2123">
        <v>2</v>
      </c>
      <c r="U2123">
        <v>2122</v>
      </c>
    </row>
    <row r="2124" spans="1:21">
      <c r="A2124" s="27">
        <v>42840.557638888902</v>
      </c>
      <c r="B2124">
        <v>17.8</v>
      </c>
      <c r="C2124">
        <v>52</v>
      </c>
      <c r="D2124" s="28">
        <v>11.2</v>
      </c>
      <c r="E2124" s="28">
        <v>66</v>
      </c>
      <c r="F2124">
        <v>6.8</v>
      </c>
      <c r="G2124">
        <v>7.9</v>
      </c>
      <c r="H2124">
        <v>5.0999999999999996</v>
      </c>
      <c r="I2124">
        <v>11.2</v>
      </c>
      <c r="J2124">
        <v>286</v>
      </c>
      <c r="K2124">
        <v>984.4</v>
      </c>
      <c r="L2124">
        <v>1017.6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165.37</v>
      </c>
      <c r="S2124" t="s">
        <v>20</v>
      </c>
      <c r="T2124">
        <v>2</v>
      </c>
      <c r="U2124">
        <v>2123</v>
      </c>
    </row>
    <row r="2125" spans="1:21">
      <c r="A2125" s="27">
        <v>42840.559027777803</v>
      </c>
      <c r="B2125">
        <v>17.8</v>
      </c>
      <c r="C2125">
        <v>53</v>
      </c>
      <c r="D2125" s="28">
        <v>11.2</v>
      </c>
      <c r="E2125" s="28">
        <v>67</v>
      </c>
      <c r="F2125">
        <v>2.9</v>
      </c>
      <c r="G2125">
        <v>4</v>
      </c>
      <c r="H2125">
        <v>5.3</v>
      </c>
      <c r="I2125">
        <v>11.2</v>
      </c>
      <c r="J2125">
        <v>82</v>
      </c>
      <c r="K2125">
        <v>984.3</v>
      </c>
      <c r="L2125">
        <v>1017.5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154.38</v>
      </c>
      <c r="S2125" t="s">
        <v>20</v>
      </c>
      <c r="T2125">
        <v>2</v>
      </c>
      <c r="U2125">
        <v>2124</v>
      </c>
    </row>
    <row r="2126" spans="1:21">
      <c r="A2126" s="27">
        <v>42840.560416666704</v>
      </c>
      <c r="B2126">
        <v>17.8</v>
      </c>
      <c r="C2126">
        <v>53</v>
      </c>
      <c r="D2126" s="28">
        <v>11.2</v>
      </c>
      <c r="E2126" s="28">
        <v>67</v>
      </c>
      <c r="F2126">
        <v>3.2</v>
      </c>
      <c r="G2126">
        <v>4</v>
      </c>
      <c r="H2126">
        <v>5.3</v>
      </c>
      <c r="I2126">
        <v>11.2</v>
      </c>
      <c r="J2126">
        <v>25</v>
      </c>
      <c r="K2126">
        <v>984.3</v>
      </c>
      <c r="L2126">
        <v>1017.5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146.16999999999999</v>
      </c>
      <c r="S2126" t="s">
        <v>20</v>
      </c>
      <c r="T2126">
        <v>2</v>
      </c>
      <c r="U2126">
        <v>2125</v>
      </c>
    </row>
    <row r="2127" spans="1:21">
      <c r="A2127" s="27">
        <v>42840.561805555597</v>
      </c>
      <c r="B2127">
        <v>17.8</v>
      </c>
      <c r="C2127">
        <v>53</v>
      </c>
      <c r="D2127" s="28">
        <v>11.1</v>
      </c>
      <c r="E2127" s="28">
        <v>68</v>
      </c>
      <c r="F2127">
        <v>4</v>
      </c>
      <c r="G2127">
        <v>7.9</v>
      </c>
      <c r="H2127">
        <v>5.4</v>
      </c>
      <c r="I2127">
        <v>11.1</v>
      </c>
      <c r="J2127">
        <v>304</v>
      </c>
      <c r="K2127">
        <v>984.4</v>
      </c>
      <c r="L2127">
        <v>1017.6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138.5</v>
      </c>
      <c r="S2127" t="s">
        <v>20</v>
      </c>
      <c r="T2127">
        <v>2</v>
      </c>
      <c r="U2127">
        <v>2126</v>
      </c>
    </row>
    <row r="2128" spans="1:21">
      <c r="A2128" s="27">
        <v>42840.563194444403</v>
      </c>
      <c r="B2128">
        <v>17.8</v>
      </c>
      <c r="C2128">
        <v>53</v>
      </c>
      <c r="D2128" s="28">
        <v>11.1</v>
      </c>
      <c r="E2128" s="28">
        <v>68</v>
      </c>
      <c r="F2128">
        <v>4</v>
      </c>
      <c r="G2128">
        <v>7.9</v>
      </c>
      <c r="H2128">
        <v>5.4</v>
      </c>
      <c r="I2128">
        <v>11.1</v>
      </c>
      <c r="J2128">
        <v>23</v>
      </c>
      <c r="K2128">
        <v>984.3</v>
      </c>
      <c r="L2128">
        <v>1017.5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135.75</v>
      </c>
      <c r="S2128" t="s">
        <v>20</v>
      </c>
      <c r="T2128">
        <v>2</v>
      </c>
      <c r="U2128">
        <v>2127</v>
      </c>
    </row>
    <row r="2129" spans="1:21">
      <c r="A2129" s="27">
        <v>42840.564583333296</v>
      </c>
      <c r="B2129">
        <v>17.8</v>
      </c>
      <c r="C2129">
        <v>53</v>
      </c>
      <c r="D2129" s="28">
        <v>11.1</v>
      </c>
      <c r="E2129" s="28">
        <v>68</v>
      </c>
      <c r="F2129">
        <v>3.2</v>
      </c>
      <c r="G2129">
        <v>7.9</v>
      </c>
      <c r="H2129">
        <v>5.4</v>
      </c>
      <c r="I2129">
        <v>11.1</v>
      </c>
      <c r="J2129">
        <v>341</v>
      </c>
      <c r="K2129">
        <v>984.5</v>
      </c>
      <c r="L2129">
        <v>1017.7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142</v>
      </c>
      <c r="S2129" t="s">
        <v>20</v>
      </c>
      <c r="T2129">
        <v>2</v>
      </c>
      <c r="U2129">
        <v>2128</v>
      </c>
    </row>
    <row r="2130" spans="1:21">
      <c r="A2130" s="27">
        <v>42840.565972222197</v>
      </c>
      <c r="B2130">
        <v>17.8</v>
      </c>
      <c r="C2130">
        <v>53</v>
      </c>
      <c r="D2130" s="28">
        <v>11.1</v>
      </c>
      <c r="E2130" s="28">
        <v>68</v>
      </c>
      <c r="F2130">
        <v>4</v>
      </c>
      <c r="G2130">
        <v>7.9</v>
      </c>
      <c r="H2130">
        <v>5.4</v>
      </c>
      <c r="I2130">
        <v>11.1</v>
      </c>
      <c r="J2130">
        <v>19</v>
      </c>
      <c r="K2130">
        <v>984.4</v>
      </c>
      <c r="L2130">
        <v>1017.6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146.46</v>
      </c>
      <c r="S2130" t="s">
        <v>20</v>
      </c>
      <c r="T2130">
        <v>2</v>
      </c>
      <c r="U2130">
        <v>2129</v>
      </c>
    </row>
    <row r="2131" spans="1:21">
      <c r="A2131" s="27">
        <v>42840.567361111098</v>
      </c>
      <c r="B2131">
        <v>17.8</v>
      </c>
      <c r="C2131">
        <v>53</v>
      </c>
      <c r="D2131" s="28">
        <v>11.1</v>
      </c>
      <c r="E2131" s="28">
        <v>68</v>
      </c>
      <c r="F2131">
        <v>5.4</v>
      </c>
      <c r="G2131">
        <v>7.9</v>
      </c>
      <c r="H2131">
        <v>5.4</v>
      </c>
      <c r="I2131">
        <v>11.1</v>
      </c>
      <c r="J2131">
        <v>356</v>
      </c>
      <c r="K2131">
        <v>984.5</v>
      </c>
      <c r="L2131">
        <v>1017.7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138.72</v>
      </c>
      <c r="S2131" t="s">
        <v>20</v>
      </c>
      <c r="T2131">
        <v>2</v>
      </c>
      <c r="U2131">
        <v>2130</v>
      </c>
    </row>
    <row r="2132" spans="1:21">
      <c r="A2132" s="27">
        <v>42840.568749999999</v>
      </c>
      <c r="B2132">
        <v>17.8</v>
      </c>
      <c r="C2132">
        <v>53</v>
      </c>
      <c r="D2132" s="28">
        <v>11.1</v>
      </c>
      <c r="E2132" s="28">
        <v>67</v>
      </c>
      <c r="F2132">
        <v>4.7</v>
      </c>
      <c r="G2132">
        <v>7.9</v>
      </c>
      <c r="H2132">
        <v>5.2</v>
      </c>
      <c r="I2132">
        <v>11.1</v>
      </c>
      <c r="J2132">
        <v>253</v>
      </c>
      <c r="K2132">
        <v>984.4</v>
      </c>
      <c r="L2132">
        <v>1017.6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134.81</v>
      </c>
      <c r="S2132" t="s">
        <v>20</v>
      </c>
      <c r="T2132">
        <v>2</v>
      </c>
      <c r="U2132">
        <v>2131</v>
      </c>
    </row>
    <row r="2133" spans="1:21">
      <c r="A2133" s="27">
        <v>42840.570138888899</v>
      </c>
      <c r="B2133">
        <v>17.8</v>
      </c>
      <c r="C2133">
        <v>53</v>
      </c>
      <c r="D2133" s="28">
        <v>11.1</v>
      </c>
      <c r="E2133" s="28">
        <v>67</v>
      </c>
      <c r="F2133">
        <v>10.8</v>
      </c>
      <c r="G2133">
        <v>15.8</v>
      </c>
      <c r="H2133">
        <v>5.2</v>
      </c>
      <c r="I2133">
        <v>11.1</v>
      </c>
      <c r="J2133">
        <v>6</v>
      </c>
      <c r="K2133">
        <v>984.4</v>
      </c>
      <c r="L2133">
        <v>1017.6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133.63999999999999</v>
      </c>
      <c r="S2133" t="s">
        <v>20</v>
      </c>
      <c r="T2133">
        <v>2</v>
      </c>
      <c r="U2133">
        <v>2132</v>
      </c>
    </row>
    <row r="2134" spans="1:21">
      <c r="A2134" s="27">
        <v>42840.5715277778</v>
      </c>
      <c r="B2134">
        <v>17.8</v>
      </c>
      <c r="C2134">
        <v>53</v>
      </c>
      <c r="D2134" s="28">
        <v>11.1</v>
      </c>
      <c r="E2134" s="28">
        <v>67</v>
      </c>
      <c r="F2134">
        <v>12.2</v>
      </c>
      <c r="G2134">
        <v>15.8</v>
      </c>
      <c r="H2134">
        <v>5.2</v>
      </c>
      <c r="I2134">
        <v>11.1</v>
      </c>
      <c r="J2134">
        <v>27</v>
      </c>
      <c r="K2134">
        <v>984.4</v>
      </c>
      <c r="L2134">
        <v>1017.6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137.65</v>
      </c>
      <c r="S2134" t="s">
        <v>20</v>
      </c>
      <c r="T2134">
        <v>2</v>
      </c>
      <c r="U2134">
        <v>2133</v>
      </c>
    </row>
    <row r="2135" spans="1:21">
      <c r="A2135" s="27">
        <v>42840.572916666701</v>
      </c>
      <c r="B2135">
        <v>17.8</v>
      </c>
      <c r="C2135">
        <v>53</v>
      </c>
      <c r="D2135" s="28">
        <v>11</v>
      </c>
      <c r="E2135" s="28">
        <v>67</v>
      </c>
      <c r="F2135">
        <v>9.6999999999999993</v>
      </c>
      <c r="G2135">
        <v>19.8</v>
      </c>
      <c r="H2135">
        <v>5.0999999999999996</v>
      </c>
      <c r="I2135">
        <v>11</v>
      </c>
      <c r="J2135">
        <v>69</v>
      </c>
      <c r="K2135">
        <v>984.4</v>
      </c>
      <c r="L2135">
        <v>1017.6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139.32</v>
      </c>
      <c r="S2135" t="s">
        <v>20</v>
      </c>
      <c r="T2135">
        <v>2</v>
      </c>
      <c r="U2135">
        <v>2134</v>
      </c>
    </row>
    <row r="2136" spans="1:21">
      <c r="A2136" s="27">
        <v>42840.574305555601</v>
      </c>
      <c r="B2136">
        <v>17.8</v>
      </c>
      <c r="C2136">
        <v>53</v>
      </c>
      <c r="D2136" s="28">
        <v>11</v>
      </c>
      <c r="E2136" s="28">
        <v>68</v>
      </c>
      <c r="F2136">
        <v>11.5</v>
      </c>
      <c r="G2136">
        <v>15.8</v>
      </c>
      <c r="H2136">
        <v>5.3</v>
      </c>
      <c r="I2136">
        <v>11</v>
      </c>
      <c r="J2136">
        <v>63</v>
      </c>
      <c r="K2136">
        <v>984.4</v>
      </c>
      <c r="L2136">
        <v>1017.6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135.79</v>
      </c>
      <c r="S2136" t="s">
        <v>20</v>
      </c>
      <c r="T2136">
        <v>2</v>
      </c>
      <c r="U2136">
        <v>2135</v>
      </c>
    </row>
    <row r="2137" spans="1:21">
      <c r="A2137" s="27">
        <v>42840.5756944444</v>
      </c>
      <c r="B2137">
        <v>17.8</v>
      </c>
      <c r="C2137">
        <v>53</v>
      </c>
      <c r="D2137" s="28">
        <v>10.9</v>
      </c>
      <c r="E2137" s="28">
        <v>67</v>
      </c>
      <c r="F2137">
        <v>4</v>
      </c>
      <c r="G2137">
        <v>4</v>
      </c>
      <c r="H2137">
        <v>5</v>
      </c>
      <c r="I2137">
        <v>10.9</v>
      </c>
      <c r="J2137">
        <v>23</v>
      </c>
      <c r="K2137">
        <v>984.2</v>
      </c>
      <c r="L2137">
        <v>1017.4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131.4</v>
      </c>
      <c r="S2137" t="s">
        <v>20</v>
      </c>
      <c r="T2137">
        <v>2</v>
      </c>
      <c r="U2137">
        <v>2136</v>
      </c>
    </row>
    <row r="2138" spans="1:21">
      <c r="A2138" s="27">
        <v>42840.577083333301</v>
      </c>
      <c r="B2138">
        <v>17.8</v>
      </c>
      <c r="C2138">
        <v>53</v>
      </c>
      <c r="D2138" s="28">
        <v>10.9</v>
      </c>
      <c r="E2138" s="28">
        <v>68</v>
      </c>
      <c r="F2138">
        <v>6.5</v>
      </c>
      <c r="G2138">
        <v>7.9</v>
      </c>
      <c r="H2138">
        <v>5.2</v>
      </c>
      <c r="I2138">
        <v>10.9</v>
      </c>
      <c r="J2138">
        <v>356</v>
      </c>
      <c r="K2138">
        <v>984.4</v>
      </c>
      <c r="L2138">
        <v>1017.6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133.83000000000001</v>
      </c>
      <c r="S2138" t="s">
        <v>20</v>
      </c>
      <c r="T2138">
        <v>2</v>
      </c>
      <c r="U2138">
        <v>2137</v>
      </c>
    </row>
    <row r="2139" spans="1:21">
      <c r="A2139" s="27">
        <v>42840.578472222202</v>
      </c>
      <c r="B2139">
        <v>17.8</v>
      </c>
      <c r="C2139">
        <v>53</v>
      </c>
      <c r="D2139" s="28">
        <v>10.9</v>
      </c>
      <c r="E2139" s="28">
        <v>68</v>
      </c>
      <c r="F2139">
        <v>6.5</v>
      </c>
      <c r="G2139">
        <v>7.9</v>
      </c>
      <c r="H2139">
        <v>5.2</v>
      </c>
      <c r="I2139">
        <v>10.9</v>
      </c>
      <c r="J2139">
        <v>292</v>
      </c>
      <c r="K2139">
        <v>984.3</v>
      </c>
      <c r="L2139">
        <v>1017.5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140.58000000000001</v>
      </c>
      <c r="S2139" t="s">
        <v>20</v>
      </c>
      <c r="T2139">
        <v>2</v>
      </c>
      <c r="U2139">
        <v>2138</v>
      </c>
    </row>
    <row r="2140" spans="1:21">
      <c r="A2140" s="27">
        <v>42840.579861111102</v>
      </c>
      <c r="B2140">
        <v>17.8</v>
      </c>
      <c r="C2140">
        <v>53</v>
      </c>
      <c r="D2140" s="28">
        <v>10.9</v>
      </c>
      <c r="E2140" s="28">
        <v>67</v>
      </c>
      <c r="F2140">
        <v>4.7</v>
      </c>
      <c r="G2140">
        <v>7.9</v>
      </c>
      <c r="H2140">
        <v>5</v>
      </c>
      <c r="I2140">
        <v>10.9</v>
      </c>
      <c r="J2140">
        <v>264</v>
      </c>
      <c r="K2140">
        <v>984.4</v>
      </c>
      <c r="L2140">
        <v>1017.6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135.94</v>
      </c>
      <c r="S2140" t="s">
        <v>20</v>
      </c>
      <c r="T2140">
        <v>2</v>
      </c>
      <c r="U2140">
        <v>2139</v>
      </c>
    </row>
    <row r="2141" spans="1:21">
      <c r="A2141" s="27">
        <v>42840.581250000003</v>
      </c>
      <c r="B2141">
        <v>17.8</v>
      </c>
      <c r="C2141">
        <v>53</v>
      </c>
      <c r="D2141" s="28">
        <v>10.8</v>
      </c>
      <c r="E2141" s="28">
        <v>67</v>
      </c>
      <c r="F2141">
        <v>13</v>
      </c>
      <c r="G2141">
        <v>15.8</v>
      </c>
      <c r="H2141">
        <v>4.9000000000000004</v>
      </c>
      <c r="I2141">
        <v>10.8</v>
      </c>
      <c r="J2141">
        <v>24</v>
      </c>
      <c r="K2141">
        <v>984.5</v>
      </c>
      <c r="L2141">
        <v>1017.7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123.22</v>
      </c>
      <c r="S2141" t="s">
        <v>20</v>
      </c>
      <c r="T2141">
        <v>1</v>
      </c>
      <c r="U2141">
        <v>2140</v>
      </c>
    </row>
    <row r="2142" spans="1:21">
      <c r="A2142" s="27">
        <v>42840.582638888904</v>
      </c>
      <c r="B2142">
        <v>17.8</v>
      </c>
      <c r="C2142">
        <v>53</v>
      </c>
      <c r="D2142" s="28">
        <v>10.8</v>
      </c>
      <c r="E2142" s="28">
        <v>67</v>
      </c>
      <c r="F2142">
        <v>6.8</v>
      </c>
      <c r="G2142">
        <v>11.9</v>
      </c>
      <c r="H2142">
        <v>4.9000000000000004</v>
      </c>
      <c r="I2142">
        <v>10.8</v>
      </c>
      <c r="J2142">
        <v>20</v>
      </c>
      <c r="K2142">
        <v>984.5</v>
      </c>
      <c r="L2142">
        <v>1017.7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112.27</v>
      </c>
      <c r="S2142" t="s">
        <v>20</v>
      </c>
      <c r="T2142">
        <v>1</v>
      </c>
      <c r="U2142">
        <v>2141</v>
      </c>
    </row>
    <row r="2143" spans="1:21">
      <c r="A2143" s="27">
        <v>42840.584027777797</v>
      </c>
      <c r="B2143">
        <v>17.8</v>
      </c>
      <c r="C2143">
        <v>52</v>
      </c>
      <c r="D2143" s="28">
        <v>10.8</v>
      </c>
      <c r="E2143" s="28">
        <v>67</v>
      </c>
      <c r="F2143">
        <v>5.4</v>
      </c>
      <c r="G2143">
        <v>7.9</v>
      </c>
      <c r="H2143">
        <v>4.9000000000000004</v>
      </c>
      <c r="I2143">
        <v>10.8</v>
      </c>
      <c r="J2143">
        <v>356</v>
      </c>
      <c r="K2143">
        <v>984.3</v>
      </c>
      <c r="L2143">
        <v>1017.5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112.27</v>
      </c>
      <c r="S2143" t="s">
        <v>20</v>
      </c>
      <c r="T2143">
        <v>1</v>
      </c>
      <c r="U2143">
        <v>2142</v>
      </c>
    </row>
    <row r="2144" spans="1:21">
      <c r="A2144" s="27">
        <v>42840.585416666698</v>
      </c>
      <c r="B2144">
        <v>17.8</v>
      </c>
      <c r="C2144">
        <v>52</v>
      </c>
      <c r="D2144" s="28">
        <v>10.8</v>
      </c>
      <c r="E2144" s="28">
        <v>68</v>
      </c>
      <c r="F2144">
        <v>14.8</v>
      </c>
      <c r="G2144">
        <v>19.8</v>
      </c>
      <c r="H2144">
        <v>5.0999999999999996</v>
      </c>
      <c r="I2144">
        <v>10.8</v>
      </c>
      <c r="J2144">
        <v>35</v>
      </c>
      <c r="K2144">
        <v>984.2</v>
      </c>
      <c r="L2144">
        <v>1017.4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111.19</v>
      </c>
      <c r="S2144" t="s">
        <v>20</v>
      </c>
      <c r="T2144">
        <v>1</v>
      </c>
      <c r="U2144">
        <v>2143</v>
      </c>
    </row>
    <row r="2145" spans="1:21">
      <c r="A2145" s="27">
        <v>42840.586805555598</v>
      </c>
      <c r="B2145">
        <v>17.8</v>
      </c>
      <c r="C2145">
        <v>52</v>
      </c>
      <c r="D2145" s="28">
        <v>10.7</v>
      </c>
      <c r="E2145" s="28">
        <v>67</v>
      </c>
      <c r="F2145">
        <v>9.6999999999999993</v>
      </c>
      <c r="G2145">
        <v>11.9</v>
      </c>
      <c r="H2145">
        <v>4.8</v>
      </c>
      <c r="I2145">
        <v>10.7</v>
      </c>
      <c r="J2145">
        <v>74</v>
      </c>
      <c r="K2145">
        <v>984.3</v>
      </c>
      <c r="L2145">
        <v>1017.5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110.5</v>
      </c>
      <c r="S2145" t="s">
        <v>20</v>
      </c>
      <c r="T2145">
        <v>1</v>
      </c>
      <c r="U2145">
        <v>2144</v>
      </c>
    </row>
    <row r="2146" spans="1:21">
      <c r="A2146" s="27">
        <v>42840.588194444397</v>
      </c>
      <c r="B2146">
        <v>17.8</v>
      </c>
      <c r="C2146">
        <v>52</v>
      </c>
      <c r="D2146" s="28">
        <v>10.7</v>
      </c>
      <c r="E2146" s="28">
        <v>67</v>
      </c>
      <c r="F2146">
        <v>7.9</v>
      </c>
      <c r="G2146">
        <v>11.9</v>
      </c>
      <c r="H2146">
        <v>4.8</v>
      </c>
      <c r="I2146">
        <v>10.7</v>
      </c>
      <c r="J2146">
        <v>94</v>
      </c>
      <c r="K2146">
        <v>984.4</v>
      </c>
      <c r="L2146">
        <v>1017.6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113.65</v>
      </c>
      <c r="S2146" t="s">
        <v>20</v>
      </c>
      <c r="T2146">
        <v>1</v>
      </c>
      <c r="U2146">
        <v>2145</v>
      </c>
    </row>
    <row r="2147" spans="1:21">
      <c r="A2147" s="27">
        <v>42840.589583333298</v>
      </c>
      <c r="B2147">
        <v>17.8</v>
      </c>
      <c r="C2147">
        <v>52</v>
      </c>
      <c r="D2147" s="28">
        <v>10.7</v>
      </c>
      <c r="E2147" s="28">
        <v>67</v>
      </c>
      <c r="F2147">
        <v>6.5</v>
      </c>
      <c r="G2147">
        <v>11.9</v>
      </c>
      <c r="H2147">
        <v>4.8</v>
      </c>
      <c r="I2147">
        <v>10.7</v>
      </c>
      <c r="J2147">
        <v>12</v>
      </c>
      <c r="K2147">
        <v>984.4</v>
      </c>
      <c r="L2147">
        <v>1017.6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111.16</v>
      </c>
      <c r="S2147" t="s">
        <v>20</v>
      </c>
      <c r="T2147">
        <v>1</v>
      </c>
      <c r="U2147">
        <v>2146</v>
      </c>
    </row>
    <row r="2148" spans="1:21">
      <c r="A2148" s="27">
        <v>42840.590972222199</v>
      </c>
      <c r="B2148">
        <v>17.8</v>
      </c>
      <c r="C2148">
        <v>52</v>
      </c>
      <c r="D2148" s="28">
        <v>10.7</v>
      </c>
      <c r="E2148" s="28">
        <v>67</v>
      </c>
      <c r="F2148">
        <v>9.6999999999999993</v>
      </c>
      <c r="G2148">
        <v>11.9</v>
      </c>
      <c r="H2148">
        <v>4.8</v>
      </c>
      <c r="I2148">
        <v>10.7</v>
      </c>
      <c r="J2148">
        <v>264</v>
      </c>
      <c r="K2148">
        <v>984.4</v>
      </c>
      <c r="L2148">
        <v>1017.6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114.6</v>
      </c>
      <c r="S2148" t="s">
        <v>20</v>
      </c>
      <c r="T2148">
        <v>1</v>
      </c>
      <c r="U2148">
        <v>2147</v>
      </c>
    </row>
    <row r="2149" spans="1:21">
      <c r="A2149" s="27">
        <v>42840.592361111099</v>
      </c>
      <c r="B2149">
        <v>17.8</v>
      </c>
      <c r="C2149">
        <v>52</v>
      </c>
      <c r="D2149" s="28">
        <v>10.7</v>
      </c>
      <c r="E2149" s="28">
        <v>67</v>
      </c>
      <c r="F2149">
        <v>1.8</v>
      </c>
      <c r="G2149">
        <v>4</v>
      </c>
      <c r="H2149">
        <v>4.8</v>
      </c>
      <c r="I2149">
        <v>10.7</v>
      </c>
      <c r="J2149">
        <v>353</v>
      </c>
      <c r="K2149">
        <v>984.5</v>
      </c>
      <c r="L2149">
        <v>1017.7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112.39</v>
      </c>
      <c r="S2149" t="s">
        <v>20</v>
      </c>
      <c r="T2149">
        <v>1</v>
      </c>
      <c r="U2149">
        <v>2148</v>
      </c>
    </row>
    <row r="2150" spans="1:21">
      <c r="A2150" s="27">
        <v>42840.59375</v>
      </c>
      <c r="B2150">
        <v>17.8</v>
      </c>
      <c r="C2150">
        <v>52</v>
      </c>
      <c r="D2150" s="28">
        <v>10.7</v>
      </c>
      <c r="E2150" s="28">
        <v>67</v>
      </c>
      <c r="F2150">
        <v>2.2000000000000002</v>
      </c>
      <c r="G2150">
        <v>4</v>
      </c>
      <c r="H2150">
        <v>4.8</v>
      </c>
      <c r="I2150">
        <v>10.7</v>
      </c>
      <c r="J2150">
        <v>283</v>
      </c>
      <c r="K2150">
        <v>984.5</v>
      </c>
      <c r="L2150">
        <v>1017.7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111.51</v>
      </c>
      <c r="S2150" t="s">
        <v>20</v>
      </c>
      <c r="T2150">
        <v>1</v>
      </c>
      <c r="U2150">
        <v>2149</v>
      </c>
    </row>
    <row r="2151" spans="1:21">
      <c r="A2151" s="27">
        <v>42840.595138888901</v>
      </c>
      <c r="B2151">
        <v>17.8</v>
      </c>
      <c r="C2151">
        <v>52</v>
      </c>
      <c r="D2151" s="28">
        <v>10.7</v>
      </c>
      <c r="E2151" s="28">
        <v>67</v>
      </c>
      <c r="F2151">
        <v>5.4</v>
      </c>
      <c r="G2151">
        <v>7.9</v>
      </c>
      <c r="H2151">
        <v>4.8</v>
      </c>
      <c r="I2151">
        <v>10.7</v>
      </c>
      <c r="J2151">
        <v>309</v>
      </c>
      <c r="K2151">
        <v>984.4</v>
      </c>
      <c r="L2151">
        <v>1017.6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125.71</v>
      </c>
      <c r="S2151" t="s">
        <v>20</v>
      </c>
      <c r="T2151">
        <v>1</v>
      </c>
      <c r="U2151">
        <v>2150</v>
      </c>
    </row>
    <row r="2152" spans="1:21">
      <c r="A2152" s="27">
        <v>42840.596527777801</v>
      </c>
      <c r="B2152">
        <v>17.8</v>
      </c>
      <c r="C2152">
        <v>52</v>
      </c>
      <c r="D2152" s="28">
        <v>10.7</v>
      </c>
      <c r="E2152" s="28">
        <v>68</v>
      </c>
      <c r="F2152">
        <v>6.8</v>
      </c>
      <c r="G2152">
        <v>11.9</v>
      </c>
      <c r="H2152">
        <v>5</v>
      </c>
      <c r="I2152">
        <v>10.7</v>
      </c>
      <c r="J2152">
        <v>275</v>
      </c>
      <c r="K2152">
        <v>984.4</v>
      </c>
      <c r="L2152">
        <v>1017.6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139.22999999999999</v>
      </c>
      <c r="S2152" t="s">
        <v>20</v>
      </c>
      <c r="T2152">
        <v>2</v>
      </c>
      <c r="U2152">
        <v>2151</v>
      </c>
    </row>
    <row r="2153" spans="1:21">
      <c r="A2153" s="27">
        <v>42840.597916666702</v>
      </c>
      <c r="B2153">
        <v>17.8</v>
      </c>
      <c r="C2153">
        <v>52</v>
      </c>
      <c r="D2153" s="28">
        <v>10.8</v>
      </c>
      <c r="E2153" s="28">
        <v>67</v>
      </c>
      <c r="F2153">
        <v>9.4</v>
      </c>
      <c r="G2153">
        <v>11.9</v>
      </c>
      <c r="H2153">
        <v>4.9000000000000004</v>
      </c>
      <c r="I2153">
        <v>10.8</v>
      </c>
      <c r="J2153">
        <v>268</v>
      </c>
      <c r="K2153">
        <v>984.3</v>
      </c>
      <c r="L2153">
        <v>1017.5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155.58000000000001</v>
      </c>
      <c r="S2153" t="s">
        <v>20</v>
      </c>
      <c r="T2153">
        <v>2</v>
      </c>
      <c r="U2153">
        <v>2152</v>
      </c>
    </row>
    <row r="2154" spans="1:21">
      <c r="A2154" s="27">
        <v>42840.599305555603</v>
      </c>
      <c r="B2154">
        <v>17.8</v>
      </c>
      <c r="C2154">
        <v>52</v>
      </c>
      <c r="D2154" s="28">
        <v>10.8</v>
      </c>
      <c r="E2154" s="28">
        <v>68</v>
      </c>
      <c r="F2154">
        <v>5.4</v>
      </c>
      <c r="G2154">
        <v>7.9</v>
      </c>
      <c r="H2154">
        <v>5.0999999999999996</v>
      </c>
      <c r="I2154">
        <v>10.8</v>
      </c>
      <c r="J2154">
        <v>306</v>
      </c>
      <c r="K2154">
        <v>984.5</v>
      </c>
      <c r="L2154">
        <v>1017.7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183.17</v>
      </c>
      <c r="S2154" t="s">
        <v>20</v>
      </c>
      <c r="T2154">
        <v>2</v>
      </c>
      <c r="U2154">
        <v>2153</v>
      </c>
    </row>
    <row r="2155" spans="1:21">
      <c r="A2155" s="27">
        <v>42840.600694444402</v>
      </c>
      <c r="B2155">
        <v>17.8</v>
      </c>
      <c r="C2155">
        <v>52</v>
      </c>
      <c r="D2155" s="28">
        <v>10.8</v>
      </c>
      <c r="E2155" s="28">
        <v>68</v>
      </c>
      <c r="F2155">
        <v>5.8</v>
      </c>
      <c r="G2155">
        <v>7.9</v>
      </c>
      <c r="H2155">
        <v>5.0999999999999996</v>
      </c>
      <c r="I2155">
        <v>10.8</v>
      </c>
      <c r="J2155">
        <v>27</v>
      </c>
      <c r="K2155">
        <v>984.7</v>
      </c>
      <c r="L2155">
        <v>1017.9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165.62</v>
      </c>
      <c r="S2155" t="s">
        <v>20</v>
      </c>
      <c r="T2155">
        <v>2</v>
      </c>
      <c r="U2155">
        <v>2154</v>
      </c>
    </row>
    <row r="2156" spans="1:21">
      <c r="A2156" s="27">
        <v>42840.602083333302</v>
      </c>
      <c r="B2156">
        <v>17.8</v>
      </c>
      <c r="C2156">
        <v>52</v>
      </c>
      <c r="D2156" s="28">
        <v>10.8</v>
      </c>
      <c r="E2156" s="28">
        <v>68</v>
      </c>
      <c r="F2156">
        <v>2.2000000000000002</v>
      </c>
      <c r="G2156">
        <v>4</v>
      </c>
      <c r="H2156">
        <v>5.0999999999999996</v>
      </c>
      <c r="I2156">
        <v>10.8</v>
      </c>
      <c r="J2156">
        <v>122</v>
      </c>
      <c r="K2156">
        <v>984.4</v>
      </c>
      <c r="L2156">
        <v>1017.6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155.44999999999999</v>
      </c>
      <c r="S2156" t="s">
        <v>20</v>
      </c>
      <c r="T2156">
        <v>2</v>
      </c>
      <c r="U2156">
        <v>2155</v>
      </c>
    </row>
    <row r="2157" spans="1:21">
      <c r="A2157" s="27">
        <v>42840.603472222203</v>
      </c>
      <c r="B2157">
        <v>17.8</v>
      </c>
      <c r="C2157">
        <v>52</v>
      </c>
      <c r="D2157" s="28">
        <v>10.8</v>
      </c>
      <c r="E2157" s="28">
        <v>68</v>
      </c>
      <c r="F2157">
        <v>4</v>
      </c>
      <c r="G2157">
        <v>4</v>
      </c>
      <c r="H2157">
        <v>5.0999999999999996</v>
      </c>
      <c r="I2157">
        <v>10.8</v>
      </c>
      <c r="J2157">
        <v>16</v>
      </c>
      <c r="K2157">
        <v>984.3</v>
      </c>
      <c r="L2157">
        <v>1017.5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168.43</v>
      </c>
      <c r="S2157" t="s">
        <v>20</v>
      </c>
      <c r="T2157">
        <v>2</v>
      </c>
      <c r="U2157">
        <v>2156</v>
      </c>
    </row>
    <row r="2158" spans="1:21">
      <c r="A2158" s="27">
        <v>42840.604861111096</v>
      </c>
      <c r="B2158">
        <v>17.7</v>
      </c>
      <c r="C2158">
        <v>52</v>
      </c>
      <c r="D2158" s="28">
        <v>10.8</v>
      </c>
      <c r="E2158" s="28">
        <v>69</v>
      </c>
      <c r="F2158">
        <v>9.4</v>
      </c>
      <c r="G2158">
        <v>11.9</v>
      </c>
      <c r="H2158">
        <v>5.4</v>
      </c>
      <c r="I2158">
        <v>10.8</v>
      </c>
      <c r="J2158">
        <v>21</v>
      </c>
      <c r="K2158">
        <v>984.6</v>
      </c>
      <c r="L2158">
        <v>1017.8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170.23</v>
      </c>
      <c r="S2158" t="s">
        <v>20</v>
      </c>
      <c r="T2158">
        <v>2</v>
      </c>
      <c r="U2158">
        <v>2157</v>
      </c>
    </row>
    <row r="2159" spans="1:21">
      <c r="A2159" s="27">
        <v>42840.606249999997</v>
      </c>
      <c r="B2159">
        <v>17.7</v>
      </c>
      <c r="C2159">
        <v>52</v>
      </c>
      <c r="D2159" s="28">
        <v>10.8</v>
      </c>
      <c r="E2159" s="28">
        <v>68</v>
      </c>
      <c r="F2159">
        <v>4.3</v>
      </c>
      <c r="G2159">
        <v>7.9</v>
      </c>
      <c r="H2159">
        <v>5.0999999999999996</v>
      </c>
      <c r="I2159">
        <v>10.8</v>
      </c>
      <c r="J2159">
        <v>16</v>
      </c>
      <c r="K2159">
        <v>984.3</v>
      </c>
      <c r="L2159">
        <v>1017.5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168.75</v>
      </c>
      <c r="S2159" t="s">
        <v>20</v>
      </c>
      <c r="T2159">
        <v>2</v>
      </c>
      <c r="U2159">
        <v>2158</v>
      </c>
    </row>
    <row r="2160" spans="1:21">
      <c r="A2160" s="27">
        <v>42840.607638888898</v>
      </c>
      <c r="B2160">
        <v>17.7</v>
      </c>
      <c r="C2160">
        <v>52</v>
      </c>
      <c r="D2160" s="28">
        <v>10.9</v>
      </c>
      <c r="E2160" s="28">
        <v>69</v>
      </c>
      <c r="F2160">
        <v>7.9</v>
      </c>
      <c r="G2160">
        <v>11.9</v>
      </c>
      <c r="H2160">
        <v>5.5</v>
      </c>
      <c r="I2160">
        <v>10.9</v>
      </c>
      <c r="J2160">
        <v>22</v>
      </c>
      <c r="K2160">
        <v>984.2</v>
      </c>
      <c r="L2160">
        <v>1017.4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180.11</v>
      </c>
      <c r="S2160" t="s">
        <v>20</v>
      </c>
      <c r="T2160">
        <v>2</v>
      </c>
      <c r="U2160">
        <v>2159</v>
      </c>
    </row>
    <row r="2161" spans="1:21">
      <c r="A2161" s="27">
        <v>42840.609027777798</v>
      </c>
      <c r="B2161">
        <v>17.7</v>
      </c>
      <c r="C2161">
        <v>52</v>
      </c>
      <c r="D2161" s="28">
        <v>10.9</v>
      </c>
      <c r="E2161" s="28">
        <v>69</v>
      </c>
      <c r="F2161">
        <v>6.8</v>
      </c>
      <c r="G2161">
        <v>7.9</v>
      </c>
      <c r="H2161">
        <v>5.5</v>
      </c>
      <c r="I2161">
        <v>10.9</v>
      </c>
      <c r="J2161">
        <v>18</v>
      </c>
      <c r="K2161">
        <v>984.4</v>
      </c>
      <c r="L2161">
        <v>1017.6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183.49</v>
      </c>
      <c r="S2161" t="s">
        <v>20</v>
      </c>
      <c r="T2161">
        <v>2</v>
      </c>
      <c r="U2161">
        <v>2160</v>
      </c>
    </row>
    <row r="2162" spans="1:21">
      <c r="A2162" s="27">
        <v>42840.610416666699</v>
      </c>
      <c r="B2162">
        <v>17.7</v>
      </c>
      <c r="C2162">
        <v>52</v>
      </c>
      <c r="D2162" s="28">
        <v>10.9</v>
      </c>
      <c r="E2162" s="28">
        <v>67</v>
      </c>
      <c r="F2162">
        <v>9.4</v>
      </c>
      <c r="G2162">
        <v>11.9</v>
      </c>
      <c r="H2162">
        <v>5</v>
      </c>
      <c r="I2162">
        <v>10.9</v>
      </c>
      <c r="J2162">
        <v>343</v>
      </c>
      <c r="K2162">
        <v>984.4</v>
      </c>
      <c r="L2162">
        <v>1017.6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201.89</v>
      </c>
      <c r="S2162" t="s">
        <v>20</v>
      </c>
      <c r="T2162">
        <v>2</v>
      </c>
      <c r="U2162">
        <v>2161</v>
      </c>
    </row>
    <row r="2163" spans="1:21">
      <c r="A2163" s="27">
        <v>42840.6118055556</v>
      </c>
      <c r="B2163">
        <v>17.7</v>
      </c>
      <c r="C2163">
        <v>52</v>
      </c>
      <c r="D2163" s="28">
        <v>11</v>
      </c>
      <c r="E2163" s="28">
        <v>67</v>
      </c>
      <c r="F2163">
        <v>10.8</v>
      </c>
      <c r="G2163">
        <v>15.8</v>
      </c>
      <c r="H2163">
        <v>5.0999999999999996</v>
      </c>
      <c r="I2163">
        <v>11</v>
      </c>
      <c r="J2163">
        <v>348</v>
      </c>
      <c r="K2163">
        <v>984.3</v>
      </c>
      <c r="L2163">
        <v>1017.5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188.98</v>
      </c>
      <c r="S2163" t="s">
        <v>20</v>
      </c>
      <c r="T2163">
        <v>2</v>
      </c>
      <c r="U2163">
        <v>2162</v>
      </c>
    </row>
    <row r="2164" spans="1:21">
      <c r="A2164" s="27">
        <v>42840.613194444399</v>
      </c>
      <c r="B2164">
        <v>17.7</v>
      </c>
      <c r="C2164">
        <v>52</v>
      </c>
      <c r="D2164" s="28">
        <v>11</v>
      </c>
      <c r="E2164" s="28">
        <v>67</v>
      </c>
      <c r="F2164">
        <v>9.6999999999999993</v>
      </c>
      <c r="G2164">
        <v>15.8</v>
      </c>
      <c r="H2164">
        <v>5.0999999999999996</v>
      </c>
      <c r="I2164">
        <v>11</v>
      </c>
      <c r="J2164">
        <v>44</v>
      </c>
      <c r="K2164">
        <v>984.3</v>
      </c>
      <c r="L2164">
        <v>1017.5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205.11</v>
      </c>
      <c r="S2164" t="s">
        <v>20</v>
      </c>
      <c r="T2164">
        <v>2</v>
      </c>
      <c r="U2164">
        <v>2163</v>
      </c>
    </row>
    <row r="2165" spans="1:21">
      <c r="A2165" s="27">
        <v>42840.614583333299</v>
      </c>
      <c r="B2165">
        <v>17.7</v>
      </c>
      <c r="C2165">
        <v>52</v>
      </c>
      <c r="D2165" s="28">
        <v>11</v>
      </c>
      <c r="E2165" s="28">
        <v>67</v>
      </c>
      <c r="F2165">
        <v>7.2</v>
      </c>
      <c r="G2165">
        <v>11.9</v>
      </c>
      <c r="H2165">
        <v>5.0999999999999996</v>
      </c>
      <c r="I2165">
        <v>11</v>
      </c>
      <c r="J2165">
        <v>23</v>
      </c>
      <c r="K2165">
        <v>984.4</v>
      </c>
      <c r="L2165">
        <v>1017.6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245.24</v>
      </c>
      <c r="S2165" t="s">
        <v>20</v>
      </c>
      <c r="T2165">
        <v>3</v>
      </c>
      <c r="U2165">
        <v>2164</v>
      </c>
    </row>
    <row r="2166" spans="1:21">
      <c r="A2166" s="27">
        <v>42840.6159722222</v>
      </c>
      <c r="B2166">
        <v>17.7</v>
      </c>
      <c r="C2166">
        <v>52</v>
      </c>
      <c r="D2166" s="28">
        <v>11</v>
      </c>
      <c r="E2166" s="28">
        <v>67</v>
      </c>
      <c r="F2166">
        <v>6.5</v>
      </c>
      <c r="G2166">
        <v>11.9</v>
      </c>
      <c r="H2166">
        <v>5.0999999999999996</v>
      </c>
      <c r="I2166">
        <v>11</v>
      </c>
      <c r="J2166">
        <v>15</v>
      </c>
      <c r="K2166">
        <v>984.2</v>
      </c>
      <c r="L2166">
        <v>1017.4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233.31</v>
      </c>
      <c r="S2166" t="s">
        <v>20</v>
      </c>
      <c r="T2166">
        <v>3</v>
      </c>
      <c r="U2166">
        <v>2165</v>
      </c>
    </row>
    <row r="2167" spans="1:21">
      <c r="A2167" s="27">
        <v>42840.617361111101</v>
      </c>
      <c r="B2167">
        <v>17.7</v>
      </c>
      <c r="C2167">
        <v>52</v>
      </c>
      <c r="D2167" s="28">
        <v>11.1</v>
      </c>
      <c r="E2167" s="28">
        <v>67</v>
      </c>
      <c r="F2167">
        <v>7.2</v>
      </c>
      <c r="G2167">
        <v>11.9</v>
      </c>
      <c r="H2167">
        <v>5.2</v>
      </c>
      <c r="I2167">
        <v>11.1</v>
      </c>
      <c r="J2167">
        <v>349</v>
      </c>
      <c r="K2167">
        <v>984.5</v>
      </c>
      <c r="L2167">
        <v>1017.7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231.57</v>
      </c>
      <c r="S2167" t="s">
        <v>20</v>
      </c>
      <c r="T2167">
        <v>3</v>
      </c>
      <c r="U2167">
        <v>2166</v>
      </c>
    </row>
    <row r="2168" spans="1:21">
      <c r="A2168" s="27">
        <v>42840.618750000001</v>
      </c>
      <c r="B2168">
        <v>17.7</v>
      </c>
      <c r="C2168">
        <v>52</v>
      </c>
      <c r="D2168" s="28">
        <v>11.1</v>
      </c>
      <c r="E2168" s="28">
        <v>67</v>
      </c>
      <c r="F2168">
        <v>16.899999999999999</v>
      </c>
      <c r="G2168">
        <v>19.8</v>
      </c>
      <c r="H2168">
        <v>5.2</v>
      </c>
      <c r="I2168">
        <v>11.1</v>
      </c>
      <c r="J2168">
        <v>56</v>
      </c>
      <c r="K2168">
        <v>984.4</v>
      </c>
      <c r="L2168">
        <v>1017.6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169.12</v>
      </c>
      <c r="S2168" t="s">
        <v>20</v>
      </c>
      <c r="T2168">
        <v>2</v>
      </c>
      <c r="U2168">
        <v>2167</v>
      </c>
    </row>
    <row r="2169" spans="1:21">
      <c r="A2169" s="27">
        <v>42840.620138888902</v>
      </c>
      <c r="B2169">
        <v>17.7</v>
      </c>
      <c r="C2169">
        <v>52</v>
      </c>
      <c r="D2169" s="28">
        <v>11.1</v>
      </c>
      <c r="E2169" s="28">
        <v>68</v>
      </c>
      <c r="F2169">
        <v>9.4</v>
      </c>
      <c r="G2169">
        <v>11.9</v>
      </c>
      <c r="H2169">
        <v>5.4</v>
      </c>
      <c r="I2169">
        <v>11.1</v>
      </c>
      <c r="J2169">
        <v>323</v>
      </c>
      <c r="K2169">
        <v>984.2</v>
      </c>
      <c r="L2169">
        <v>1017.4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156.5</v>
      </c>
      <c r="S2169" t="s">
        <v>20</v>
      </c>
      <c r="T2169">
        <v>2</v>
      </c>
      <c r="U2169">
        <v>2168</v>
      </c>
    </row>
    <row r="2170" spans="1:21">
      <c r="A2170" s="27">
        <v>42840.621527777803</v>
      </c>
      <c r="B2170">
        <v>17.7</v>
      </c>
      <c r="C2170">
        <v>52</v>
      </c>
      <c r="D2170" s="28">
        <v>11.2</v>
      </c>
      <c r="E2170" s="28">
        <v>67</v>
      </c>
      <c r="F2170">
        <v>8.3000000000000007</v>
      </c>
      <c r="G2170">
        <v>11.9</v>
      </c>
      <c r="H2170">
        <v>5.3</v>
      </c>
      <c r="I2170">
        <v>11.2</v>
      </c>
      <c r="J2170">
        <v>293</v>
      </c>
      <c r="K2170">
        <v>984.4</v>
      </c>
      <c r="L2170">
        <v>1017.6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155.30000000000001</v>
      </c>
      <c r="S2170" t="s">
        <v>20</v>
      </c>
      <c r="T2170">
        <v>2</v>
      </c>
      <c r="U2170">
        <v>2169</v>
      </c>
    </row>
    <row r="2171" spans="1:21">
      <c r="A2171" s="27">
        <v>42840.622916666704</v>
      </c>
      <c r="B2171">
        <v>17.7</v>
      </c>
      <c r="C2171">
        <v>52</v>
      </c>
      <c r="D2171" s="28">
        <v>11.2</v>
      </c>
      <c r="E2171" s="28">
        <v>67</v>
      </c>
      <c r="F2171">
        <v>6.5</v>
      </c>
      <c r="G2171">
        <v>7.9</v>
      </c>
      <c r="H2171">
        <v>5.3</v>
      </c>
      <c r="I2171">
        <v>11.2</v>
      </c>
      <c r="J2171">
        <v>262</v>
      </c>
      <c r="K2171">
        <v>984.3</v>
      </c>
      <c r="L2171">
        <v>1017.5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120</v>
      </c>
      <c r="S2171" t="s">
        <v>20</v>
      </c>
      <c r="T2171">
        <v>1</v>
      </c>
      <c r="U2171">
        <v>2170</v>
      </c>
    </row>
    <row r="2172" spans="1:21">
      <c r="A2172" s="27">
        <v>42840.624305555597</v>
      </c>
      <c r="B2172">
        <v>17.7</v>
      </c>
      <c r="C2172">
        <v>52</v>
      </c>
      <c r="D2172" s="28">
        <v>11.2</v>
      </c>
      <c r="E2172" s="28">
        <v>68</v>
      </c>
      <c r="F2172">
        <v>13.3</v>
      </c>
      <c r="G2172">
        <v>15.8</v>
      </c>
      <c r="H2172">
        <v>5.5</v>
      </c>
      <c r="I2172">
        <v>11.2</v>
      </c>
      <c r="J2172">
        <v>55</v>
      </c>
      <c r="K2172">
        <v>984.4</v>
      </c>
      <c r="L2172">
        <v>1017.6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124.48</v>
      </c>
      <c r="S2172" t="s">
        <v>20</v>
      </c>
      <c r="T2172">
        <v>1</v>
      </c>
      <c r="U2172">
        <v>2171</v>
      </c>
    </row>
    <row r="2173" spans="1:21">
      <c r="A2173" s="27">
        <v>42840.625694444403</v>
      </c>
      <c r="B2173">
        <v>17.7</v>
      </c>
      <c r="C2173">
        <v>52</v>
      </c>
      <c r="D2173" s="28">
        <v>11.2</v>
      </c>
      <c r="E2173" s="28">
        <v>68</v>
      </c>
      <c r="F2173">
        <v>9.6999999999999993</v>
      </c>
      <c r="G2173">
        <v>11.9</v>
      </c>
      <c r="H2173">
        <v>5.5</v>
      </c>
      <c r="I2173">
        <v>11.2</v>
      </c>
      <c r="J2173">
        <v>16</v>
      </c>
      <c r="K2173">
        <v>984.3</v>
      </c>
      <c r="L2173">
        <v>1017.5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134.62</v>
      </c>
      <c r="S2173" t="s">
        <v>20</v>
      </c>
      <c r="T2173">
        <v>1</v>
      </c>
      <c r="U2173">
        <v>2172</v>
      </c>
    </row>
    <row r="2174" spans="1:21">
      <c r="A2174" s="27">
        <v>42840.627083333296</v>
      </c>
      <c r="B2174">
        <v>17.7</v>
      </c>
      <c r="C2174">
        <v>52</v>
      </c>
      <c r="D2174" s="28">
        <v>11.2</v>
      </c>
      <c r="E2174" s="28">
        <v>69</v>
      </c>
      <c r="F2174">
        <v>10.8</v>
      </c>
      <c r="G2174">
        <v>19.8</v>
      </c>
      <c r="H2174">
        <v>5.7</v>
      </c>
      <c r="I2174">
        <v>11.2</v>
      </c>
      <c r="J2174">
        <v>6</v>
      </c>
      <c r="K2174">
        <v>984.2</v>
      </c>
      <c r="L2174">
        <v>1017.4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130.29</v>
      </c>
      <c r="S2174" t="s">
        <v>20</v>
      </c>
      <c r="T2174">
        <v>2</v>
      </c>
      <c r="U2174">
        <v>2173</v>
      </c>
    </row>
    <row r="2175" spans="1:21">
      <c r="A2175" s="27">
        <v>42840.628472222197</v>
      </c>
      <c r="B2175">
        <v>17.7</v>
      </c>
      <c r="C2175">
        <v>52</v>
      </c>
      <c r="D2175" s="28">
        <v>11.3</v>
      </c>
      <c r="E2175" s="28">
        <v>69</v>
      </c>
      <c r="F2175">
        <v>14.4</v>
      </c>
      <c r="G2175">
        <v>15.8</v>
      </c>
      <c r="H2175">
        <v>5.8</v>
      </c>
      <c r="I2175">
        <v>11.3</v>
      </c>
      <c r="J2175">
        <v>10</v>
      </c>
      <c r="K2175">
        <v>984.3</v>
      </c>
      <c r="L2175">
        <v>1017.5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118.93</v>
      </c>
      <c r="S2175" t="s">
        <v>20</v>
      </c>
      <c r="T2175">
        <v>1</v>
      </c>
      <c r="U2175">
        <v>2174</v>
      </c>
    </row>
    <row r="2176" spans="1:21">
      <c r="A2176" s="27">
        <v>42840.629861111098</v>
      </c>
      <c r="B2176">
        <v>17.7</v>
      </c>
      <c r="C2176">
        <v>52</v>
      </c>
      <c r="D2176" s="28">
        <v>11.3</v>
      </c>
      <c r="E2176" s="28">
        <v>69</v>
      </c>
      <c r="F2176">
        <v>10.4</v>
      </c>
      <c r="G2176">
        <v>15.8</v>
      </c>
      <c r="H2176">
        <v>5.8</v>
      </c>
      <c r="I2176">
        <v>11.3</v>
      </c>
      <c r="J2176">
        <v>28</v>
      </c>
      <c r="K2176">
        <v>984.4</v>
      </c>
      <c r="L2176">
        <v>1017.6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124.17</v>
      </c>
      <c r="S2176" t="s">
        <v>20</v>
      </c>
      <c r="T2176">
        <v>1</v>
      </c>
      <c r="U2176">
        <v>2175</v>
      </c>
    </row>
    <row r="2177" spans="1:21">
      <c r="A2177" s="27">
        <v>42840.631249999999</v>
      </c>
      <c r="B2177">
        <v>17.7</v>
      </c>
      <c r="C2177">
        <v>52</v>
      </c>
      <c r="D2177" s="28">
        <v>11.3</v>
      </c>
      <c r="E2177" s="28">
        <v>70</v>
      </c>
      <c r="F2177">
        <v>5.8</v>
      </c>
      <c r="G2177">
        <v>11.9</v>
      </c>
      <c r="H2177">
        <v>6</v>
      </c>
      <c r="I2177">
        <v>11.3</v>
      </c>
      <c r="J2177">
        <v>78</v>
      </c>
      <c r="K2177">
        <v>984.4</v>
      </c>
      <c r="L2177">
        <v>1017.6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167.96</v>
      </c>
      <c r="S2177" t="s">
        <v>20</v>
      </c>
      <c r="T2177">
        <v>2</v>
      </c>
      <c r="U2177">
        <v>2176</v>
      </c>
    </row>
    <row r="2178" spans="1:21">
      <c r="A2178" s="27">
        <v>42840.632638888899</v>
      </c>
      <c r="B2178">
        <v>17.7</v>
      </c>
      <c r="C2178">
        <v>52</v>
      </c>
      <c r="D2178" s="28">
        <v>11.3</v>
      </c>
      <c r="E2178" s="28">
        <v>70</v>
      </c>
      <c r="F2178">
        <v>7.9</v>
      </c>
      <c r="G2178">
        <v>11.9</v>
      </c>
      <c r="H2178">
        <v>6</v>
      </c>
      <c r="I2178">
        <v>11.3</v>
      </c>
      <c r="J2178">
        <v>12</v>
      </c>
      <c r="K2178">
        <v>984.4</v>
      </c>
      <c r="L2178">
        <v>1017.6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188.73</v>
      </c>
      <c r="S2178" t="s">
        <v>20</v>
      </c>
      <c r="T2178">
        <v>2</v>
      </c>
      <c r="U2178">
        <v>2177</v>
      </c>
    </row>
    <row r="2179" spans="1:21">
      <c r="A2179" s="27">
        <v>42840.6340277778</v>
      </c>
      <c r="B2179">
        <v>17.7</v>
      </c>
      <c r="C2179">
        <v>52</v>
      </c>
      <c r="D2179" s="28">
        <v>11.3</v>
      </c>
      <c r="E2179" s="28">
        <v>70</v>
      </c>
      <c r="F2179">
        <v>24.8</v>
      </c>
      <c r="G2179">
        <v>28.1</v>
      </c>
      <c r="H2179">
        <v>6</v>
      </c>
      <c r="I2179">
        <v>11.3</v>
      </c>
      <c r="J2179">
        <v>14</v>
      </c>
      <c r="K2179">
        <v>984.3</v>
      </c>
      <c r="L2179">
        <v>1017.5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184.59</v>
      </c>
      <c r="S2179" t="s">
        <v>20</v>
      </c>
      <c r="T2179">
        <v>2</v>
      </c>
      <c r="U2179">
        <v>2178</v>
      </c>
    </row>
    <row r="2180" spans="1:21">
      <c r="A2180" s="27">
        <v>42840.635416666701</v>
      </c>
      <c r="B2180">
        <v>17.7</v>
      </c>
      <c r="C2180">
        <v>52</v>
      </c>
      <c r="D2180" s="28">
        <v>11.3</v>
      </c>
      <c r="E2180" s="28">
        <v>71</v>
      </c>
      <c r="F2180">
        <v>16.600000000000001</v>
      </c>
      <c r="G2180">
        <v>19.8</v>
      </c>
      <c r="H2180">
        <v>6.2</v>
      </c>
      <c r="I2180">
        <v>11.3</v>
      </c>
      <c r="J2180">
        <v>22</v>
      </c>
      <c r="K2180">
        <v>984.4</v>
      </c>
      <c r="L2180">
        <v>1017.6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200</v>
      </c>
      <c r="S2180" t="s">
        <v>20</v>
      </c>
      <c r="T2180">
        <v>2</v>
      </c>
      <c r="U2180">
        <v>2179</v>
      </c>
    </row>
    <row r="2181" spans="1:21">
      <c r="A2181" s="27">
        <v>42840.636805555601</v>
      </c>
      <c r="B2181">
        <v>17.7</v>
      </c>
      <c r="C2181">
        <v>52</v>
      </c>
      <c r="D2181" s="28">
        <v>11.3</v>
      </c>
      <c r="E2181" s="28">
        <v>70</v>
      </c>
      <c r="F2181">
        <v>11.5</v>
      </c>
      <c r="G2181">
        <v>11.9</v>
      </c>
      <c r="H2181">
        <v>6</v>
      </c>
      <c r="I2181">
        <v>11.3</v>
      </c>
      <c r="J2181">
        <v>252</v>
      </c>
      <c r="K2181">
        <v>984.2</v>
      </c>
      <c r="L2181">
        <v>1017.4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249.6</v>
      </c>
      <c r="S2181" t="s">
        <v>20</v>
      </c>
      <c r="T2181">
        <v>3</v>
      </c>
      <c r="U2181">
        <v>2180</v>
      </c>
    </row>
    <row r="2182" spans="1:21">
      <c r="A2182" s="27">
        <v>42840.6381944444</v>
      </c>
      <c r="B2182">
        <v>17.7</v>
      </c>
      <c r="C2182">
        <v>52</v>
      </c>
      <c r="D2182" s="28">
        <v>11.3</v>
      </c>
      <c r="E2182" s="28">
        <v>70</v>
      </c>
      <c r="F2182">
        <v>7.2</v>
      </c>
      <c r="G2182">
        <v>11.9</v>
      </c>
      <c r="H2182">
        <v>6</v>
      </c>
      <c r="I2182">
        <v>11.3</v>
      </c>
      <c r="J2182">
        <v>26</v>
      </c>
      <c r="K2182">
        <v>984.2</v>
      </c>
      <c r="L2182">
        <v>1017.4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296.67</v>
      </c>
      <c r="S2182" t="s">
        <v>20</v>
      </c>
      <c r="T2182">
        <v>3</v>
      </c>
      <c r="U2182">
        <v>2181</v>
      </c>
    </row>
    <row r="2183" spans="1:21">
      <c r="A2183" s="27">
        <v>42840.639583333301</v>
      </c>
      <c r="B2183">
        <v>17.7</v>
      </c>
      <c r="C2183">
        <v>52</v>
      </c>
      <c r="D2183" s="28">
        <v>11.3</v>
      </c>
      <c r="E2183" s="28">
        <v>70</v>
      </c>
      <c r="F2183">
        <v>10.4</v>
      </c>
      <c r="G2183">
        <v>15.8</v>
      </c>
      <c r="H2183">
        <v>6</v>
      </c>
      <c r="I2183">
        <v>11.3</v>
      </c>
      <c r="J2183">
        <v>25</v>
      </c>
      <c r="K2183">
        <v>984.2</v>
      </c>
      <c r="L2183">
        <v>1017.4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298.47000000000003</v>
      </c>
      <c r="S2183" t="s">
        <v>20</v>
      </c>
      <c r="T2183">
        <v>3</v>
      </c>
      <c r="U2183">
        <v>2182</v>
      </c>
    </row>
    <row r="2184" spans="1:21">
      <c r="A2184" s="27">
        <v>42840.640972222202</v>
      </c>
      <c r="B2184">
        <v>17.7</v>
      </c>
      <c r="C2184">
        <v>52</v>
      </c>
      <c r="D2184" s="28">
        <v>11.3</v>
      </c>
      <c r="E2184" s="28">
        <v>70</v>
      </c>
      <c r="F2184">
        <v>16.600000000000001</v>
      </c>
      <c r="G2184">
        <v>19.8</v>
      </c>
      <c r="H2184">
        <v>6</v>
      </c>
      <c r="I2184">
        <v>11.3</v>
      </c>
      <c r="J2184">
        <v>28</v>
      </c>
      <c r="K2184">
        <v>984.3</v>
      </c>
      <c r="L2184">
        <v>1017.5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288.97000000000003</v>
      </c>
      <c r="S2184" t="s">
        <v>20</v>
      </c>
      <c r="T2184">
        <v>3</v>
      </c>
      <c r="U2184">
        <v>2183</v>
      </c>
    </row>
    <row r="2185" spans="1:21">
      <c r="A2185" s="27">
        <v>42840.642361111102</v>
      </c>
      <c r="B2185">
        <v>17.7</v>
      </c>
      <c r="C2185">
        <v>52</v>
      </c>
      <c r="D2185" s="28">
        <v>11.3</v>
      </c>
      <c r="E2185" s="28">
        <v>70</v>
      </c>
      <c r="F2185">
        <v>10.8</v>
      </c>
      <c r="G2185">
        <v>15.8</v>
      </c>
      <c r="H2185">
        <v>6</v>
      </c>
      <c r="I2185">
        <v>11.3</v>
      </c>
      <c r="J2185">
        <v>351</v>
      </c>
      <c r="K2185">
        <v>984.2</v>
      </c>
      <c r="L2185">
        <v>1017.4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266.70999999999998</v>
      </c>
      <c r="S2185" t="s">
        <v>20</v>
      </c>
      <c r="T2185">
        <v>3</v>
      </c>
      <c r="U2185">
        <v>2184</v>
      </c>
    </row>
    <row r="2186" spans="1:21">
      <c r="A2186" s="27">
        <v>42840.643750000003</v>
      </c>
      <c r="B2186">
        <v>17.7</v>
      </c>
      <c r="C2186">
        <v>52</v>
      </c>
      <c r="D2186" s="28">
        <v>11.4</v>
      </c>
      <c r="E2186" s="28">
        <v>69</v>
      </c>
      <c r="F2186">
        <v>4.3</v>
      </c>
      <c r="G2186">
        <v>7.9</v>
      </c>
      <c r="H2186">
        <v>5.9</v>
      </c>
      <c r="I2186">
        <v>11.4</v>
      </c>
      <c r="J2186">
        <v>285</v>
      </c>
      <c r="K2186">
        <v>984.2</v>
      </c>
      <c r="L2186">
        <v>1017.4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234.06</v>
      </c>
      <c r="S2186" t="s">
        <v>20</v>
      </c>
      <c r="T2186">
        <v>3</v>
      </c>
      <c r="U2186">
        <v>2185</v>
      </c>
    </row>
    <row r="2187" spans="1:21">
      <c r="A2187" s="27">
        <v>42840.645138888904</v>
      </c>
      <c r="B2187">
        <v>17.7</v>
      </c>
      <c r="C2187">
        <v>52</v>
      </c>
      <c r="D2187" s="28">
        <v>11.4</v>
      </c>
      <c r="E2187" s="28">
        <v>69</v>
      </c>
      <c r="F2187">
        <v>9.4</v>
      </c>
      <c r="G2187">
        <v>11.9</v>
      </c>
      <c r="H2187">
        <v>5.9</v>
      </c>
      <c r="I2187">
        <v>11.4</v>
      </c>
      <c r="J2187">
        <v>260</v>
      </c>
      <c r="K2187">
        <v>984.2</v>
      </c>
      <c r="L2187">
        <v>1017.4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173.61</v>
      </c>
      <c r="S2187" t="s">
        <v>20</v>
      </c>
      <c r="T2187">
        <v>2</v>
      </c>
      <c r="U2187">
        <v>2186</v>
      </c>
    </row>
    <row r="2188" spans="1:21">
      <c r="A2188" s="27">
        <v>42840.646527777797</v>
      </c>
      <c r="B2188">
        <v>17.7</v>
      </c>
      <c r="C2188">
        <v>52</v>
      </c>
      <c r="D2188" s="28">
        <v>11.5</v>
      </c>
      <c r="E2188" s="28">
        <v>69</v>
      </c>
      <c r="F2188">
        <v>7.9</v>
      </c>
      <c r="G2188">
        <v>11.9</v>
      </c>
      <c r="H2188">
        <v>6</v>
      </c>
      <c r="I2188">
        <v>11.5</v>
      </c>
      <c r="J2188">
        <v>263</v>
      </c>
      <c r="K2188">
        <v>984.1</v>
      </c>
      <c r="L2188">
        <v>1017.3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201.17</v>
      </c>
      <c r="S2188" t="s">
        <v>20</v>
      </c>
      <c r="T2188">
        <v>2</v>
      </c>
      <c r="U2188">
        <v>2187</v>
      </c>
    </row>
    <row r="2189" spans="1:21">
      <c r="A2189" s="27">
        <v>42840.647916666698</v>
      </c>
      <c r="B2189">
        <v>17.7</v>
      </c>
      <c r="C2189">
        <v>52</v>
      </c>
      <c r="D2189" s="28">
        <v>11.5</v>
      </c>
      <c r="E2189" s="28">
        <v>69</v>
      </c>
      <c r="F2189">
        <v>8.3000000000000007</v>
      </c>
      <c r="G2189">
        <v>11.9</v>
      </c>
      <c r="H2189">
        <v>6</v>
      </c>
      <c r="I2189">
        <v>11.5</v>
      </c>
      <c r="J2189">
        <v>9</v>
      </c>
      <c r="K2189">
        <v>984.3</v>
      </c>
      <c r="L2189">
        <v>1017.5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215.41</v>
      </c>
      <c r="S2189" t="s">
        <v>20</v>
      </c>
      <c r="T2189">
        <v>3</v>
      </c>
      <c r="U2189">
        <v>2188</v>
      </c>
    </row>
    <row r="2190" spans="1:21">
      <c r="A2190" s="27">
        <v>42840.649305555598</v>
      </c>
      <c r="B2190">
        <v>17.7</v>
      </c>
      <c r="C2190">
        <v>52</v>
      </c>
      <c r="D2190" s="28">
        <v>11.5</v>
      </c>
      <c r="E2190" s="28">
        <v>69</v>
      </c>
      <c r="F2190">
        <v>4.3</v>
      </c>
      <c r="G2190">
        <v>7.9</v>
      </c>
      <c r="H2190">
        <v>6</v>
      </c>
      <c r="I2190">
        <v>11.5</v>
      </c>
      <c r="J2190">
        <v>312</v>
      </c>
      <c r="K2190">
        <v>984.1</v>
      </c>
      <c r="L2190">
        <v>1017.3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219.64</v>
      </c>
      <c r="S2190" t="s">
        <v>20</v>
      </c>
      <c r="T2190">
        <v>2</v>
      </c>
      <c r="U2190">
        <v>2189</v>
      </c>
    </row>
    <row r="2191" spans="1:21">
      <c r="A2191" s="27">
        <v>42840.650694444397</v>
      </c>
      <c r="B2191">
        <v>17.7</v>
      </c>
      <c r="C2191">
        <v>53</v>
      </c>
      <c r="D2191" s="28">
        <v>11.6</v>
      </c>
      <c r="E2191" s="28">
        <v>69</v>
      </c>
      <c r="F2191">
        <v>19.100000000000001</v>
      </c>
      <c r="G2191">
        <v>24.1</v>
      </c>
      <c r="H2191">
        <v>6.1</v>
      </c>
      <c r="I2191">
        <v>11.6</v>
      </c>
      <c r="J2191">
        <v>16</v>
      </c>
      <c r="K2191">
        <v>984.2</v>
      </c>
      <c r="L2191">
        <v>1017.4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228.38</v>
      </c>
      <c r="S2191" t="s">
        <v>20</v>
      </c>
      <c r="T2191">
        <v>3</v>
      </c>
      <c r="U2191">
        <v>2190</v>
      </c>
    </row>
    <row r="2192" spans="1:21">
      <c r="A2192" s="27">
        <v>42840.652083333298</v>
      </c>
      <c r="B2192">
        <v>17.7</v>
      </c>
      <c r="C2192">
        <v>53</v>
      </c>
      <c r="D2192" s="28">
        <v>11.6</v>
      </c>
      <c r="E2192" s="28">
        <v>69</v>
      </c>
      <c r="F2192">
        <v>11.5</v>
      </c>
      <c r="G2192">
        <v>15.8</v>
      </c>
      <c r="H2192">
        <v>6.1</v>
      </c>
      <c r="I2192">
        <v>11.6</v>
      </c>
      <c r="J2192">
        <v>308</v>
      </c>
      <c r="K2192">
        <v>984</v>
      </c>
      <c r="L2192">
        <v>1017.2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212.94</v>
      </c>
      <c r="S2192" t="s">
        <v>20</v>
      </c>
      <c r="T2192">
        <v>2</v>
      </c>
      <c r="U2192">
        <v>2191</v>
      </c>
    </row>
    <row r="2193" spans="1:21">
      <c r="A2193" s="27">
        <v>42840.653472222199</v>
      </c>
      <c r="B2193">
        <v>17.7</v>
      </c>
      <c r="C2193">
        <v>53</v>
      </c>
      <c r="D2193" s="28">
        <v>11.7</v>
      </c>
      <c r="E2193" s="28">
        <v>70</v>
      </c>
      <c r="F2193">
        <v>5.8</v>
      </c>
      <c r="G2193">
        <v>7.9</v>
      </c>
      <c r="H2193">
        <v>6.4</v>
      </c>
      <c r="I2193">
        <v>11.7</v>
      </c>
      <c r="J2193">
        <v>342</v>
      </c>
      <c r="K2193">
        <v>984</v>
      </c>
      <c r="L2193">
        <v>1017.2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199.46</v>
      </c>
      <c r="S2193" t="s">
        <v>20</v>
      </c>
      <c r="T2193">
        <v>2</v>
      </c>
      <c r="U2193">
        <v>2192</v>
      </c>
    </row>
    <row r="2194" spans="1:21">
      <c r="A2194" s="27">
        <v>42840.654861111099</v>
      </c>
      <c r="B2194">
        <v>17.7</v>
      </c>
      <c r="C2194">
        <v>53</v>
      </c>
      <c r="D2194" s="28">
        <v>11.7</v>
      </c>
      <c r="E2194" s="28">
        <v>69</v>
      </c>
      <c r="F2194">
        <v>13</v>
      </c>
      <c r="G2194">
        <v>19.8</v>
      </c>
      <c r="H2194">
        <v>6.2</v>
      </c>
      <c r="I2194">
        <v>11.7</v>
      </c>
      <c r="J2194">
        <v>352</v>
      </c>
      <c r="K2194">
        <v>984</v>
      </c>
      <c r="L2194">
        <v>1017.2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235.17</v>
      </c>
      <c r="S2194" t="s">
        <v>20</v>
      </c>
      <c r="T2194">
        <v>2</v>
      </c>
      <c r="U2194">
        <v>2193</v>
      </c>
    </row>
    <row r="2195" spans="1:21">
      <c r="A2195" s="27">
        <v>42840.65625</v>
      </c>
      <c r="B2195">
        <v>17.7</v>
      </c>
      <c r="C2195">
        <v>53</v>
      </c>
      <c r="D2195" s="28">
        <v>11.7</v>
      </c>
      <c r="E2195" s="28">
        <v>70</v>
      </c>
      <c r="F2195">
        <v>7.9</v>
      </c>
      <c r="G2195">
        <v>11.9</v>
      </c>
      <c r="H2195">
        <v>6.4</v>
      </c>
      <c r="I2195">
        <v>11.7</v>
      </c>
      <c r="J2195">
        <v>4</v>
      </c>
      <c r="K2195">
        <v>983.9</v>
      </c>
      <c r="L2195">
        <v>1017.1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245.34</v>
      </c>
      <c r="S2195" t="s">
        <v>20</v>
      </c>
      <c r="T2195">
        <v>3</v>
      </c>
      <c r="U2195">
        <v>2194</v>
      </c>
    </row>
    <row r="2196" spans="1:21">
      <c r="A2196" s="27">
        <v>42840.657638888901</v>
      </c>
      <c r="B2196">
        <v>17.7</v>
      </c>
      <c r="C2196">
        <v>53</v>
      </c>
      <c r="D2196" s="28">
        <v>11.8</v>
      </c>
      <c r="E2196" s="28">
        <v>69</v>
      </c>
      <c r="F2196">
        <v>6.8</v>
      </c>
      <c r="G2196">
        <v>7.9</v>
      </c>
      <c r="H2196">
        <v>6.3</v>
      </c>
      <c r="I2196">
        <v>11.8</v>
      </c>
      <c r="J2196">
        <v>298</v>
      </c>
      <c r="K2196">
        <v>984.1</v>
      </c>
      <c r="L2196">
        <v>1017.3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230.31</v>
      </c>
      <c r="S2196" t="s">
        <v>20</v>
      </c>
      <c r="T2196">
        <v>2</v>
      </c>
      <c r="U2196">
        <v>2195</v>
      </c>
    </row>
    <row r="2197" spans="1:21">
      <c r="A2197" s="27">
        <v>42840.659027777801</v>
      </c>
      <c r="B2197">
        <v>17.7</v>
      </c>
      <c r="C2197">
        <v>53</v>
      </c>
      <c r="D2197" s="28">
        <v>11.8</v>
      </c>
      <c r="E2197" s="28">
        <v>69</v>
      </c>
      <c r="F2197">
        <v>22.3</v>
      </c>
      <c r="G2197">
        <v>28.1</v>
      </c>
      <c r="H2197">
        <v>6.3</v>
      </c>
      <c r="I2197">
        <v>11.8</v>
      </c>
      <c r="J2197">
        <v>284</v>
      </c>
      <c r="K2197">
        <v>984</v>
      </c>
      <c r="L2197">
        <v>1017.2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210.89</v>
      </c>
      <c r="S2197" t="s">
        <v>20</v>
      </c>
      <c r="T2197">
        <v>2</v>
      </c>
      <c r="U2197">
        <v>2196</v>
      </c>
    </row>
    <row r="2198" spans="1:21">
      <c r="A2198" s="27">
        <v>42840.660416666702</v>
      </c>
      <c r="B2198">
        <v>17.7</v>
      </c>
      <c r="C2198">
        <v>53</v>
      </c>
      <c r="D2198" s="28">
        <v>11.8</v>
      </c>
      <c r="E2198" s="28">
        <v>70</v>
      </c>
      <c r="F2198">
        <v>7.9</v>
      </c>
      <c r="G2198">
        <v>11.9</v>
      </c>
      <c r="H2198">
        <v>6.5</v>
      </c>
      <c r="I2198">
        <v>11.8</v>
      </c>
      <c r="J2198">
        <v>341</v>
      </c>
      <c r="K2198">
        <v>984.3</v>
      </c>
      <c r="L2198">
        <v>1017.5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201.04</v>
      </c>
      <c r="S2198" t="s">
        <v>20</v>
      </c>
      <c r="T2198">
        <v>2</v>
      </c>
      <c r="U2198">
        <v>2197</v>
      </c>
    </row>
    <row r="2199" spans="1:21">
      <c r="A2199" s="27">
        <v>42840.661805555603</v>
      </c>
      <c r="B2199">
        <v>17.7</v>
      </c>
      <c r="C2199">
        <v>53</v>
      </c>
      <c r="D2199" s="28">
        <v>11.8</v>
      </c>
      <c r="E2199" s="28">
        <v>70</v>
      </c>
      <c r="F2199">
        <v>2.9</v>
      </c>
      <c r="G2199">
        <v>4</v>
      </c>
      <c r="H2199">
        <v>6.5</v>
      </c>
      <c r="I2199">
        <v>11.8</v>
      </c>
      <c r="J2199">
        <v>36</v>
      </c>
      <c r="K2199">
        <v>984.1</v>
      </c>
      <c r="L2199">
        <v>1017.3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208.08</v>
      </c>
      <c r="S2199" t="s">
        <v>20</v>
      </c>
      <c r="T2199">
        <v>2</v>
      </c>
      <c r="U2199">
        <v>2198</v>
      </c>
    </row>
    <row r="2200" spans="1:21">
      <c r="A2200" s="27">
        <v>42840.663194444402</v>
      </c>
      <c r="B2200">
        <v>17.8</v>
      </c>
      <c r="C2200">
        <v>54</v>
      </c>
      <c r="D2200" s="28">
        <v>11.8</v>
      </c>
      <c r="E2200" s="28">
        <v>70</v>
      </c>
      <c r="F2200">
        <v>9</v>
      </c>
      <c r="G2200">
        <v>15.8</v>
      </c>
      <c r="H2200">
        <v>6.5</v>
      </c>
      <c r="I2200">
        <v>11.8</v>
      </c>
      <c r="J2200">
        <v>265</v>
      </c>
      <c r="K2200">
        <v>984.1</v>
      </c>
      <c r="L2200">
        <v>1017.3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182.48</v>
      </c>
      <c r="S2200" t="s">
        <v>20</v>
      </c>
      <c r="T2200">
        <v>2</v>
      </c>
      <c r="U2200">
        <v>2199</v>
      </c>
    </row>
    <row r="2201" spans="1:21">
      <c r="A2201" s="27">
        <v>42840.664583333302</v>
      </c>
      <c r="B2201">
        <v>17.8</v>
      </c>
      <c r="C2201">
        <v>54</v>
      </c>
      <c r="D2201" s="28">
        <v>11.8</v>
      </c>
      <c r="E2201" s="28">
        <v>71</v>
      </c>
      <c r="F2201">
        <v>13.3</v>
      </c>
      <c r="G2201">
        <v>19.8</v>
      </c>
      <c r="H2201">
        <v>6.7</v>
      </c>
      <c r="I2201">
        <v>11.8</v>
      </c>
      <c r="J2201">
        <v>6</v>
      </c>
      <c r="K2201">
        <v>984</v>
      </c>
      <c r="L2201">
        <v>1017.2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160.91999999999999</v>
      </c>
      <c r="S2201" t="s">
        <v>20</v>
      </c>
      <c r="T2201">
        <v>2</v>
      </c>
      <c r="U2201">
        <v>2200</v>
      </c>
    </row>
    <row r="2202" spans="1:21">
      <c r="A2202" s="27">
        <v>42840.665972222203</v>
      </c>
      <c r="B2202">
        <v>17.8</v>
      </c>
      <c r="C2202">
        <v>54</v>
      </c>
      <c r="D2202" s="28">
        <v>11.8</v>
      </c>
      <c r="E2202" s="28">
        <v>71</v>
      </c>
      <c r="F2202">
        <v>9</v>
      </c>
      <c r="G2202">
        <v>11.9</v>
      </c>
      <c r="H2202">
        <v>6.7</v>
      </c>
      <c r="I2202">
        <v>11.8</v>
      </c>
      <c r="J2202">
        <v>245</v>
      </c>
      <c r="K2202">
        <v>984</v>
      </c>
      <c r="L2202">
        <v>1017.2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126.54</v>
      </c>
      <c r="S2202" t="s">
        <v>20</v>
      </c>
      <c r="T2202">
        <v>1</v>
      </c>
      <c r="U2202">
        <v>2201</v>
      </c>
    </row>
    <row r="2203" spans="1:21">
      <c r="A2203" s="27">
        <v>42840.667361111096</v>
      </c>
      <c r="B2203">
        <v>17.8</v>
      </c>
      <c r="C2203">
        <v>54</v>
      </c>
      <c r="D2203" s="28">
        <v>11.8</v>
      </c>
      <c r="E2203" s="28">
        <v>71</v>
      </c>
      <c r="F2203">
        <v>6.8</v>
      </c>
      <c r="G2203">
        <v>11.9</v>
      </c>
      <c r="H2203">
        <v>6.7</v>
      </c>
      <c r="I2203">
        <v>11.8</v>
      </c>
      <c r="J2203">
        <v>25</v>
      </c>
      <c r="K2203">
        <v>984.3</v>
      </c>
      <c r="L2203">
        <v>1017.5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150.78</v>
      </c>
      <c r="S2203" t="s">
        <v>20</v>
      </c>
      <c r="T2203">
        <v>2</v>
      </c>
      <c r="U2203">
        <v>2202</v>
      </c>
    </row>
    <row r="2204" spans="1:21">
      <c r="A2204" s="27">
        <v>42840.668749999997</v>
      </c>
      <c r="B2204">
        <v>17.8</v>
      </c>
      <c r="C2204">
        <v>54</v>
      </c>
      <c r="D2204" s="28">
        <v>11.8</v>
      </c>
      <c r="E2204" s="28">
        <v>70</v>
      </c>
      <c r="F2204">
        <v>19.100000000000001</v>
      </c>
      <c r="G2204">
        <v>19.8</v>
      </c>
      <c r="H2204">
        <v>6.5</v>
      </c>
      <c r="I2204">
        <v>11.8</v>
      </c>
      <c r="J2204">
        <v>23</v>
      </c>
      <c r="K2204">
        <v>984.1</v>
      </c>
      <c r="L2204">
        <v>1017.3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170.2</v>
      </c>
      <c r="S2204" t="s">
        <v>20</v>
      </c>
      <c r="T2204">
        <v>2</v>
      </c>
      <c r="U2204">
        <v>2203</v>
      </c>
    </row>
    <row r="2205" spans="1:21">
      <c r="A2205" s="27">
        <v>42840.670138888898</v>
      </c>
      <c r="B2205">
        <v>17.8</v>
      </c>
      <c r="C2205">
        <v>54</v>
      </c>
      <c r="D2205" s="28">
        <v>11.8</v>
      </c>
      <c r="E2205" s="28">
        <v>71</v>
      </c>
      <c r="F2205">
        <v>9.6999999999999993</v>
      </c>
      <c r="G2205">
        <v>15.8</v>
      </c>
      <c r="H2205">
        <v>6.7</v>
      </c>
      <c r="I2205">
        <v>11.8</v>
      </c>
      <c r="J2205">
        <v>26</v>
      </c>
      <c r="K2205">
        <v>984</v>
      </c>
      <c r="L2205">
        <v>1017.2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143.38999999999999</v>
      </c>
      <c r="S2205" t="s">
        <v>20</v>
      </c>
      <c r="T2205">
        <v>2</v>
      </c>
      <c r="U2205">
        <v>2204</v>
      </c>
    </row>
    <row r="2206" spans="1:21">
      <c r="A2206" s="27">
        <v>42840.671527777798</v>
      </c>
      <c r="B2206">
        <v>17.8</v>
      </c>
      <c r="C2206">
        <v>54</v>
      </c>
      <c r="D2206" s="28">
        <v>11.7</v>
      </c>
      <c r="E2206" s="28">
        <v>71</v>
      </c>
      <c r="F2206">
        <v>4.7</v>
      </c>
      <c r="G2206">
        <v>7.9</v>
      </c>
      <c r="H2206">
        <v>6.6</v>
      </c>
      <c r="I2206">
        <v>11.7</v>
      </c>
      <c r="J2206">
        <v>217</v>
      </c>
      <c r="K2206">
        <v>984.2</v>
      </c>
      <c r="L2206">
        <v>1017.4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142.54</v>
      </c>
      <c r="S2206" t="s">
        <v>20</v>
      </c>
      <c r="T2206">
        <v>1</v>
      </c>
      <c r="U2206">
        <v>2205</v>
      </c>
    </row>
    <row r="2207" spans="1:21">
      <c r="A2207" s="27">
        <v>42840.672916666699</v>
      </c>
      <c r="B2207">
        <v>17.8</v>
      </c>
      <c r="C2207">
        <v>54</v>
      </c>
      <c r="D2207" s="28">
        <v>11.7</v>
      </c>
      <c r="E2207" s="28">
        <v>71</v>
      </c>
      <c r="F2207">
        <v>9.4</v>
      </c>
      <c r="G2207">
        <v>11.9</v>
      </c>
      <c r="H2207">
        <v>6.6</v>
      </c>
      <c r="I2207">
        <v>11.7</v>
      </c>
      <c r="J2207">
        <v>268</v>
      </c>
      <c r="K2207">
        <v>984.1</v>
      </c>
      <c r="L2207">
        <v>1017.3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174.59</v>
      </c>
      <c r="S2207" t="s">
        <v>20</v>
      </c>
      <c r="T2207">
        <v>2</v>
      </c>
      <c r="U2207">
        <v>2206</v>
      </c>
    </row>
    <row r="2208" spans="1:21">
      <c r="A2208" s="27">
        <v>42840.6743055556</v>
      </c>
      <c r="B2208">
        <v>17.8</v>
      </c>
      <c r="C2208">
        <v>54</v>
      </c>
      <c r="D2208" s="28">
        <v>11.7</v>
      </c>
      <c r="E2208" s="28">
        <v>71</v>
      </c>
      <c r="F2208">
        <v>2.9</v>
      </c>
      <c r="G2208">
        <v>4</v>
      </c>
      <c r="H2208">
        <v>6.6</v>
      </c>
      <c r="I2208">
        <v>11.7</v>
      </c>
      <c r="J2208">
        <v>137</v>
      </c>
      <c r="K2208">
        <v>984.1</v>
      </c>
      <c r="L2208">
        <v>1017.3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149.08000000000001</v>
      </c>
      <c r="S2208" t="s">
        <v>20</v>
      </c>
      <c r="T2208">
        <v>2</v>
      </c>
      <c r="U2208">
        <v>2207</v>
      </c>
    </row>
    <row r="2209" spans="1:21">
      <c r="A2209" s="27">
        <v>42840.675694444399</v>
      </c>
      <c r="B2209">
        <v>17.8</v>
      </c>
      <c r="C2209">
        <v>54</v>
      </c>
      <c r="D2209" s="28">
        <v>11.7</v>
      </c>
      <c r="E2209" s="28">
        <v>72</v>
      </c>
      <c r="F2209">
        <v>7.9</v>
      </c>
      <c r="G2209">
        <v>11.9</v>
      </c>
      <c r="H2209">
        <v>6.8</v>
      </c>
      <c r="I2209">
        <v>11.7</v>
      </c>
      <c r="J2209">
        <v>306</v>
      </c>
      <c r="K2209">
        <v>984.3</v>
      </c>
      <c r="L2209">
        <v>1017.5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192.77</v>
      </c>
      <c r="S2209" t="s">
        <v>20</v>
      </c>
      <c r="T2209">
        <v>2</v>
      </c>
      <c r="U2209">
        <v>2208</v>
      </c>
    </row>
    <row r="2210" spans="1:21">
      <c r="A2210" s="27">
        <v>42840.677083333299</v>
      </c>
      <c r="B2210">
        <v>17.8</v>
      </c>
      <c r="C2210">
        <v>54</v>
      </c>
      <c r="D2210" s="28">
        <v>11.7</v>
      </c>
      <c r="E2210" s="28">
        <v>72</v>
      </c>
      <c r="F2210">
        <v>1.8</v>
      </c>
      <c r="G2210">
        <v>4</v>
      </c>
      <c r="H2210">
        <v>6.8</v>
      </c>
      <c r="I2210">
        <v>11.7</v>
      </c>
      <c r="J2210">
        <v>283</v>
      </c>
      <c r="K2210">
        <v>984</v>
      </c>
      <c r="L2210">
        <v>1017.2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193.88</v>
      </c>
      <c r="S2210" t="s">
        <v>20</v>
      </c>
      <c r="T2210">
        <v>2</v>
      </c>
      <c r="U2210">
        <v>2209</v>
      </c>
    </row>
    <row r="2211" spans="1:21">
      <c r="A2211" s="27">
        <v>42840.6784722222</v>
      </c>
      <c r="B2211">
        <v>17.8</v>
      </c>
      <c r="C2211">
        <v>54</v>
      </c>
      <c r="D2211" s="28">
        <v>11.7</v>
      </c>
      <c r="E2211" s="28">
        <v>72</v>
      </c>
      <c r="F2211">
        <v>4</v>
      </c>
      <c r="G2211">
        <v>7.9</v>
      </c>
      <c r="H2211">
        <v>6.8</v>
      </c>
      <c r="I2211">
        <v>11.7</v>
      </c>
      <c r="J2211">
        <v>275</v>
      </c>
      <c r="K2211">
        <v>984.3</v>
      </c>
      <c r="L2211">
        <v>1017.5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182.64</v>
      </c>
      <c r="S2211" t="s">
        <v>20</v>
      </c>
      <c r="T2211">
        <v>2</v>
      </c>
      <c r="U2211">
        <v>2210</v>
      </c>
    </row>
    <row r="2212" spans="1:21">
      <c r="A2212" s="27">
        <v>42840.679861111101</v>
      </c>
      <c r="B2212">
        <v>17.8</v>
      </c>
      <c r="C2212">
        <v>54</v>
      </c>
      <c r="D2212" s="28">
        <v>11.7</v>
      </c>
      <c r="E2212" s="28">
        <v>71</v>
      </c>
      <c r="F2212">
        <v>16.600000000000001</v>
      </c>
      <c r="G2212">
        <v>19.8</v>
      </c>
      <c r="H2212">
        <v>6.6</v>
      </c>
      <c r="I2212">
        <v>11.7</v>
      </c>
      <c r="J2212">
        <v>273</v>
      </c>
      <c r="K2212">
        <v>984.1</v>
      </c>
      <c r="L2212">
        <v>1017.3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192.61</v>
      </c>
      <c r="S2212" t="s">
        <v>20</v>
      </c>
      <c r="T2212">
        <v>2</v>
      </c>
      <c r="U2212">
        <v>2211</v>
      </c>
    </row>
    <row r="2213" spans="1:21">
      <c r="A2213" s="27">
        <v>42840.681250000001</v>
      </c>
      <c r="B2213">
        <v>17.8</v>
      </c>
      <c r="C2213">
        <v>54</v>
      </c>
      <c r="D2213" s="28">
        <v>11.7</v>
      </c>
      <c r="E2213" s="28">
        <v>71</v>
      </c>
      <c r="F2213">
        <v>6.8</v>
      </c>
      <c r="G2213">
        <v>7.9</v>
      </c>
      <c r="H2213">
        <v>6.6</v>
      </c>
      <c r="I2213">
        <v>11.7</v>
      </c>
      <c r="J2213">
        <v>7</v>
      </c>
      <c r="K2213">
        <v>983.9</v>
      </c>
      <c r="L2213">
        <v>1017.1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170.54</v>
      </c>
      <c r="S2213" t="s">
        <v>20</v>
      </c>
      <c r="T2213">
        <v>2</v>
      </c>
      <c r="U2213">
        <v>2212</v>
      </c>
    </row>
    <row r="2214" spans="1:21">
      <c r="A2214" s="27">
        <v>42840.682638888902</v>
      </c>
      <c r="B2214">
        <v>17.8</v>
      </c>
      <c r="C2214">
        <v>54</v>
      </c>
      <c r="D2214" s="28">
        <v>11.7</v>
      </c>
      <c r="E2214" s="28">
        <v>70</v>
      </c>
      <c r="F2214">
        <v>13</v>
      </c>
      <c r="G2214">
        <v>15.8</v>
      </c>
      <c r="H2214">
        <v>6.4</v>
      </c>
      <c r="I2214">
        <v>11.7</v>
      </c>
      <c r="J2214">
        <v>20</v>
      </c>
      <c r="K2214">
        <v>984.1</v>
      </c>
      <c r="L2214">
        <v>1017.3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145.38</v>
      </c>
      <c r="S2214" t="s">
        <v>20</v>
      </c>
      <c r="T2214">
        <v>2</v>
      </c>
      <c r="U2214">
        <v>2213</v>
      </c>
    </row>
    <row r="2215" spans="1:21">
      <c r="A2215" s="27">
        <v>42840.684027777803</v>
      </c>
      <c r="B2215">
        <v>17.8</v>
      </c>
      <c r="C2215">
        <v>54</v>
      </c>
      <c r="D2215" s="28">
        <v>11.7</v>
      </c>
      <c r="E2215" s="28">
        <v>70</v>
      </c>
      <c r="F2215">
        <v>7.9</v>
      </c>
      <c r="G2215">
        <v>11.9</v>
      </c>
      <c r="H2215">
        <v>6.4</v>
      </c>
      <c r="I2215">
        <v>11.7</v>
      </c>
      <c r="J2215">
        <v>347</v>
      </c>
      <c r="K2215">
        <v>984.2</v>
      </c>
      <c r="L2215">
        <v>1017.4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126.35</v>
      </c>
      <c r="S2215" t="s">
        <v>20</v>
      </c>
      <c r="T2215">
        <v>2</v>
      </c>
      <c r="U2215">
        <v>2214</v>
      </c>
    </row>
    <row r="2216" spans="1:21">
      <c r="A2216" s="27">
        <v>42840.685416666704</v>
      </c>
      <c r="B2216">
        <v>17.8</v>
      </c>
      <c r="C2216">
        <v>54</v>
      </c>
      <c r="D2216" s="28">
        <v>11.7</v>
      </c>
      <c r="E2216" s="28">
        <v>71</v>
      </c>
      <c r="F2216">
        <v>6.8</v>
      </c>
      <c r="G2216">
        <v>7.9</v>
      </c>
      <c r="H2216">
        <v>6.6</v>
      </c>
      <c r="I2216">
        <v>11.7</v>
      </c>
      <c r="J2216">
        <v>6</v>
      </c>
      <c r="K2216">
        <v>983.9</v>
      </c>
      <c r="L2216">
        <v>1017.1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107.25</v>
      </c>
      <c r="S2216" t="s">
        <v>20</v>
      </c>
      <c r="T2216">
        <v>1</v>
      </c>
      <c r="U2216">
        <v>2215</v>
      </c>
    </row>
    <row r="2217" spans="1:21">
      <c r="A2217" s="27">
        <v>42840.686805555597</v>
      </c>
      <c r="B2217">
        <v>17.8</v>
      </c>
      <c r="C2217">
        <v>54</v>
      </c>
      <c r="D2217" s="28">
        <v>11.7</v>
      </c>
      <c r="E2217" s="28">
        <v>71</v>
      </c>
      <c r="F2217">
        <v>7.2</v>
      </c>
      <c r="G2217">
        <v>11.9</v>
      </c>
      <c r="H2217">
        <v>6.6</v>
      </c>
      <c r="I2217">
        <v>11.7</v>
      </c>
      <c r="J2217">
        <v>8</v>
      </c>
      <c r="K2217">
        <v>984.2</v>
      </c>
      <c r="L2217">
        <v>1017.4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96.95</v>
      </c>
      <c r="S2217" t="s">
        <v>20</v>
      </c>
      <c r="T2217">
        <v>1</v>
      </c>
      <c r="U2217">
        <v>2216</v>
      </c>
    </row>
    <row r="2218" spans="1:21">
      <c r="A2218" s="27">
        <v>42840.688194444403</v>
      </c>
      <c r="B2218">
        <v>17.8</v>
      </c>
      <c r="C2218">
        <v>54</v>
      </c>
      <c r="D2218" s="28">
        <v>11.7</v>
      </c>
      <c r="E2218" s="28">
        <v>70</v>
      </c>
      <c r="F2218">
        <v>5.4</v>
      </c>
      <c r="G2218">
        <v>15.8</v>
      </c>
      <c r="H2218">
        <v>6.4</v>
      </c>
      <c r="I2218">
        <v>11.7</v>
      </c>
      <c r="J2218">
        <v>267</v>
      </c>
      <c r="K2218">
        <v>984.3</v>
      </c>
      <c r="L2218">
        <v>1017.5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89.91</v>
      </c>
      <c r="S2218" t="s">
        <v>20</v>
      </c>
      <c r="T2218">
        <v>1</v>
      </c>
      <c r="U2218">
        <v>2217</v>
      </c>
    </row>
    <row r="2219" spans="1:21">
      <c r="A2219" s="27">
        <v>42840.689583333296</v>
      </c>
      <c r="B2219">
        <v>17.8</v>
      </c>
      <c r="C2219">
        <v>54</v>
      </c>
      <c r="D2219" s="28">
        <v>11.7</v>
      </c>
      <c r="E2219" s="28">
        <v>71</v>
      </c>
      <c r="F2219">
        <v>5.8</v>
      </c>
      <c r="G2219">
        <v>7.9</v>
      </c>
      <c r="H2219">
        <v>6.6</v>
      </c>
      <c r="I2219">
        <v>11.7</v>
      </c>
      <c r="J2219">
        <v>3</v>
      </c>
      <c r="K2219">
        <v>984.1</v>
      </c>
      <c r="L2219">
        <v>1017.3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116.37</v>
      </c>
      <c r="S2219" t="s">
        <v>20</v>
      </c>
      <c r="T2219">
        <v>1</v>
      </c>
      <c r="U2219">
        <v>2218</v>
      </c>
    </row>
    <row r="2220" spans="1:21">
      <c r="A2220" s="27">
        <v>42840.690972222197</v>
      </c>
      <c r="B2220">
        <v>17.8</v>
      </c>
      <c r="C2220">
        <v>54</v>
      </c>
      <c r="D2220" s="28">
        <v>11.7</v>
      </c>
      <c r="E2220" s="28">
        <v>70</v>
      </c>
      <c r="F2220">
        <v>6.5</v>
      </c>
      <c r="G2220">
        <v>7.9</v>
      </c>
      <c r="H2220">
        <v>6.4</v>
      </c>
      <c r="I2220">
        <v>11.7</v>
      </c>
      <c r="J2220">
        <v>242</v>
      </c>
      <c r="K2220">
        <v>983.9</v>
      </c>
      <c r="L2220">
        <v>1017.1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144.85</v>
      </c>
      <c r="S2220" t="s">
        <v>20</v>
      </c>
      <c r="T2220">
        <v>2</v>
      </c>
      <c r="U2220">
        <v>2219</v>
      </c>
    </row>
    <row r="2221" spans="1:21">
      <c r="A2221" s="27">
        <v>42840.692361111098</v>
      </c>
      <c r="B2221">
        <v>17.7</v>
      </c>
      <c r="C2221">
        <v>54</v>
      </c>
      <c r="D2221" s="28">
        <v>11.7</v>
      </c>
      <c r="E2221" s="28">
        <v>70</v>
      </c>
      <c r="F2221">
        <v>1.8</v>
      </c>
      <c r="G2221">
        <v>4</v>
      </c>
      <c r="H2221">
        <v>6.4</v>
      </c>
      <c r="I2221">
        <v>11.7</v>
      </c>
      <c r="J2221">
        <v>9</v>
      </c>
      <c r="K2221">
        <v>983.9</v>
      </c>
      <c r="L2221">
        <v>1017.1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145.1</v>
      </c>
      <c r="S2221" t="s">
        <v>20</v>
      </c>
      <c r="T2221">
        <v>2</v>
      </c>
      <c r="U2221">
        <v>2220</v>
      </c>
    </row>
    <row r="2222" spans="1:21">
      <c r="A2222" s="27">
        <v>42840.693749999999</v>
      </c>
      <c r="B2222">
        <v>17.7</v>
      </c>
      <c r="C2222">
        <v>54</v>
      </c>
      <c r="D2222" s="28">
        <v>11.7</v>
      </c>
      <c r="E2222" s="28">
        <v>70</v>
      </c>
      <c r="F2222">
        <v>13.3</v>
      </c>
      <c r="G2222">
        <v>15.8</v>
      </c>
      <c r="H2222">
        <v>6.4</v>
      </c>
      <c r="I2222">
        <v>11.7</v>
      </c>
      <c r="J2222">
        <v>8</v>
      </c>
      <c r="K2222">
        <v>983.9</v>
      </c>
      <c r="L2222">
        <v>1017.1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140.02000000000001</v>
      </c>
      <c r="S2222" t="s">
        <v>20</v>
      </c>
      <c r="T2222">
        <v>2</v>
      </c>
      <c r="U2222">
        <v>2221</v>
      </c>
    </row>
    <row r="2223" spans="1:21">
      <c r="A2223" s="27">
        <v>42840.695138888899</v>
      </c>
      <c r="B2223">
        <v>17.7</v>
      </c>
      <c r="C2223">
        <v>54</v>
      </c>
      <c r="D2223" s="28">
        <v>11.7</v>
      </c>
      <c r="E2223" s="28">
        <v>71</v>
      </c>
      <c r="F2223">
        <v>18</v>
      </c>
      <c r="G2223">
        <v>19.8</v>
      </c>
      <c r="H2223">
        <v>6.6</v>
      </c>
      <c r="I2223">
        <v>11.7</v>
      </c>
      <c r="J2223">
        <v>15</v>
      </c>
      <c r="K2223">
        <v>984</v>
      </c>
      <c r="L2223">
        <v>1017.2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106.2</v>
      </c>
      <c r="S2223" t="s">
        <v>20</v>
      </c>
      <c r="T2223">
        <v>1</v>
      </c>
      <c r="U2223">
        <v>2222</v>
      </c>
    </row>
    <row r="2224" spans="1:21">
      <c r="A2224" s="27">
        <v>42840.6965277778</v>
      </c>
      <c r="B2224">
        <v>17.7</v>
      </c>
      <c r="C2224">
        <v>54</v>
      </c>
      <c r="D2224" s="28">
        <v>11.7</v>
      </c>
      <c r="E2224" s="28">
        <v>71</v>
      </c>
      <c r="F2224">
        <v>20.9</v>
      </c>
      <c r="G2224">
        <v>24.1</v>
      </c>
      <c r="H2224">
        <v>6.6</v>
      </c>
      <c r="I2224">
        <v>11.7</v>
      </c>
      <c r="J2224">
        <v>21</v>
      </c>
      <c r="K2224">
        <v>983.9</v>
      </c>
      <c r="L2224">
        <v>1017.1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90.51</v>
      </c>
      <c r="S2224" t="s">
        <v>20</v>
      </c>
      <c r="T2224">
        <v>1</v>
      </c>
      <c r="U2224">
        <v>2223</v>
      </c>
    </row>
    <row r="2225" spans="1:21">
      <c r="A2225" s="27">
        <v>42840.697916666701</v>
      </c>
      <c r="B2225">
        <v>17.7</v>
      </c>
      <c r="C2225">
        <v>54</v>
      </c>
      <c r="D2225" s="28">
        <v>11.7</v>
      </c>
      <c r="E2225" s="28">
        <v>71</v>
      </c>
      <c r="F2225">
        <v>6.5</v>
      </c>
      <c r="G2225">
        <v>11.9</v>
      </c>
      <c r="H2225">
        <v>6.6</v>
      </c>
      <c r="I2225">
        <v>11.7</v>
      </c>
      <c r="J2225">
        <v>356</v>
      </c>
      <c r="K2225">
        <v>983.8</v>
      </c>
      <c r="L2225">
        <v>1017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69.680000000000007</v>
      </c>
      <c r="S2225" t="s">
        <v>20</v>
      </c>
      <c r="T2225">
        <v>1</v>
      </c>
      <c r="U2225">
        <v>2224</v>
      </c>
    </row>
    <row r="2226" spans="1:21">
      <c r="A2226" s="27">
        <v>42840.699305555601</v>
      </c>
      <c r="B2226">
        <v>17.7</v>
      </c>
      <c r="C2226">
        <v>54</v>
      </c>
      <c r="D2226" s="28">
        <v>11.7</v>
      </c>
      <c r="E2226" s="28">
        <v>71</v>
      </c>
      <c r="F2226">
        <v>5.4</v>
      </c>
      <c r="G2226">
        <v>7.9</v>
      </c>
      <c r="H2226">
        <v>6.6</v>
      </c>
      <c r="I2226">
        <v>11.7</v>
      </c>
      <c r="J2226">
        <v>215</v>
      </c>
      <c r="K2226">
        <v>983.9</v>
      </c>
      <c r="L2226">
        <v>1017.1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54.75</v>
      </c>
      <c r="S2226" t="s">
        <v>20</v>
      </c>
      <c r="T2226">
        <v>1</v>
      </c>
      <c r="U2226">
        <v>2225</v>
      </c>
    </row>
    <row r="2227" spans="1:21">
      <c r="A2227" s="27">
        <v>42840.7006944444</v>
      </c>
      <c r="B2227">
        <v>17.7</v>
      </c>
      <c r="C2227">
        <v>54</v>
      </c>
      <c r="D2227" s="28">
        <v>11.7</v>
      </c>
      <c r="E2227" s="28">
        <v>72</v>
      </c>
      <c r="F2227">
        <v>7.9</v>
      </c>
      <c r="G2227">
        <v>11.9</v>
      </c>
      <c r="H2227">
        <v>6.8</v>
      </c>
      <c r="I2227">
        <v>11.7</v>
      </c>
      <c r="J2227">
        <v>259</v>
      </c>
      <c r="K2227">
        <v>984</v>
      </c>
      <c r="L2227">
        <v>1017.2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43.99</v>
      </c>
      <c r="S2227" t="s">
        <v>20</v>
      </c>
      <c r="T2227">
        <v>1</v>
      </c>
      <c r="U2227">
        <v>2226</v>
      </c>
    </row>
    <row r="2228" spans="1:21">
      <c r="A2228" s="27">
        <v>42840.702083333301</v>
      </c>
      <c r="B2228">
        <v>17.7</v>
      </c>
      <c r="C2228">
        <v>54</v>
      </c>
      <c r="D2228" s="28">
        <v>11.7</v>
      </c>
      <c r="E2228" s="28">
        <v>71</v>
      </c>
      <c r="F2228">
        <v>4.3</v>
      </c>
      <c r="G2228">
        <v>7.9</v>
      </c>
      <c r="H2228">
        <v>6.6</v>
      </c>
      <c r="I2228">
        <v>11.7</v>
      </c>
      <c r="J2228">
        <v>172</v>
      </c>
      <c r="K2228">
        <v>983.9</v>
      </c>
      <c r="L2228">
        <v>1017.1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44.17</v>
      </c>
      <c r="S2228" t="s">
        <v>20</v>
      </c>
      <c r="T2228">
        <v>1</v>
      </c>
      <c r="U2228">
        <v>2227</v>
      </c>
    </row>
    <row r="2229" spans="1:21">
      <c r="A2229" s="27">
        <v>42840.703472222202</v>
      </c>
      <c r="B2229">
        <v>17.7</v>
      </c>
      <c r="C2229">
        <v>55</v>
      </c>
      <c r="D2229" s="28">
        <v>11.7</v>
      </c>
      <c r="E2229" s="28">
        <v>72</v>
      </c>
      <c r="F2229">
        <v>5.4</v>
      </c>
      <c r="G2229">
        <v>7.9</v>
      </c>
      <c r="H2229">
        <v>6.8</v>
      </c>
      <c r="I2229">
        <v>11.7</v>
      </c>
      <c r="J2229">
        <v>99</v>
      </c>
      <c r="K2229">
        <v>983.8</v>
      </c>
      <c r="L2229">
        <v>1017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50.92</v>
      </c>
      <c r="S2229" t="s">
        <v>20</v>
      </c>
      <c r="T2229">
        <v>1</v>
      </c>
      <c r="U2229">
        <v>2228</v>
      </c>
    </row>
    <row r="2230" spans="1:21">
      <c r="A2230" s="27">
        <v>42840.704861111102</v>
      </c>
      <c r="B2230">
        <v>17.7</v>
      </c>
      <c r="C2230">
        <v>55</v>
      </c>
      <c r="D2230" s="28">
        <v>11.7</v>
      </c>
      <c r="E2230" s="28">
        <v>71</v>
      </c>
      <c r="F2230">
        <v>5.8</v>
      </c>
      <c r="G2230">
        <v>7.9</v>
      </c>
      <c r="H2230">
        <v>6.6</v>
      </c>
      <c r="I2230">
        <v>11.7</v>
      </c>
      <c r="J2230">
        <v>310</v>
      </c>
      <c r="K2230">
        <v>983.7</v>
      </c>
      <c r="L2230">
        <v>1016.9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49.75</v>
      </c>
      <c r="S2230" t="s">
        <v>20</v>
      </c>
      <c r="T2230">
        <v>1</v>
      </c>
      <c r="U2230">
        <v>2229</v>
      </c>
    </row>
    <row r="2231" spans="1:21">
      <c r="A2231" s="27">
        <v>42840.706250000003</v>
      </c>
      <c r="B2231">
        <v>17.7</v>
      </c>
      <c r="C2231">
        <v>55</v>
      </c>
      <c r="D2231" s="28">
        <v>11.6</v>
      </c>
      <c r="E2231" s="28">
        <v>72</v>
      </c>
      <c r="F2231">
        <v>8.3000000000000007</v>
      </c>
      <c r="G2231">
        <v>11.9</v>
      </c>
      <c r="H2231">
        <v>6.7</v>
      </c>
      <c r="I2231">
        <v>11.6</v>
      </c>
      <c r="J2231">
        <v>292</v>
      </c>
      <c r="K2231">
        <v>983.9</v>
      </c>
      <c r="L2231">
        <v>1017.1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43.27</v>
      </c>
      <c r="S2231" t="s">
        <v>20</v>
      </c>
      <c r="T2231">
        <v>1</v>
      </c>
      <c r="U2231">
        <v>2230</v>
      </c>
    </row>
    <row r="2232" spans="1:21">
      <c r="A2232" s="27">
        <v>42840.707638888904</v>
      </c>
      <c r="B2232">
        <v>17.7</v>
      </c>
      <c r="C2232">
        <v>55</v>
      </c>
      <c r="D2232" s="28">
        <v>11.6</v>
      </c>
      <c r="E2232" s="28">
        <v>71</v>
      </c>
      <c r="F2232">
        <v>2.9</v>
      </c>
      <c r="G2232">
        <v>4</v>
      </c>
      <c r="H2232">
        <v>6.5</v>
      </c>
      <c r="I2232">
        <v>11.6</v>
      </c>
      <c r="J2232">
        <v>9</v>
      </c>
      <c r="K2232">
        <v>983.8</v>
      </c>
      <c r="L2232">
        <v>1017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36.880000000000003</v>
      </c>
      <c r="S2232" t="s">
        <v>20</v>
      </c>
      <c r="T2232">
        <v>1</v>
      </c>
      <c r="U2232">
        <v>2231</v>
      </c>
    </row>
    <row r="2233" spans="1:21">
      <c r="A2233" s="27">
        <v>42840.709027777797</v>
      </c>
      <c r="B2233">
        <v>17.7</v>
      </c>
      <c r="C2233">
        <v>55</v>
      </c>
      <c r="D2233" s="28">
        <v>11.6</v>
      </c>
      <c r="E2233" s="28">
        <v>71</v>
      </c>
      <c r="F2233">
        <v>4</v>
      </c>
      <c r="G2233">
        <v>7.9</v>
      </c>
      <c r="H2233">
        <v>6.5</v>
      </c>
      <c r="I2233">
        <v>11.6</v>
      </c>
      <c r="J2233">
        <v>104</v>
      </c>
      <c r="K2233">
        <v>983.9</v>
      </c>
      <c r="L2233">
        <v>1017.1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35.81</v>
      </c>
      <c r="S2233" t="s">
        <v>20</v>
      </c>
      <c r="T2233">
        <v>1</v>
      </c>
      <c r="U2233">
        <v>2232</v>
      </c>
    </row>
    <row r="2234" spans="1:21">
      <c r="A2234" s="27">
        <v>42840.710416666698</v>
      </c>
      <c r="B2234">
        <v>17.7</v>
      </c>
      <c r="C2234">
        <v>55</v>
      </c>
      <c r="D2234" s="28">
        <v>11.6</v>
      </c>
      <c r="E2234" s="28">
        <v>72</v>
      </c>
      <c r="F2234">
        <v>4</v>
      </c>
      <c r="G2234">
        <v>4</v>
      </c>
      <c r="H2234">
        <v>6.7</v>
      </c>
      <c r="I2234">
        <v>11.6</v>
      </c>
      <c r="J2234">
        <v>2</v>
      </c>
      <c r="K2234">
        <v>983.9</v>
      </c>
      <c r="L2234">
        <v>1017.1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36.700000000000003</v>
      </c>
      <c r="S2234" t="s">
        <v>20</v>
      </c>
      <c r="T2234">
        <v>1</v>
      </c>
      <c r="U2234">
        <v>2233</v>
      </c>
    </row>
    <row r="2235" spans="1:21">
      <c r="A2235" s="27">
        <v>42840.711805555598</v>
      </c>
      <c r="B2235">
        <v>17.7</v>
      </c>
      <c r="C2235">
        <v>55</v>
      </c>
      <c r="D2235" s="28">
        <v>11.6</v>
      </c>
      <c r="E2235" s="28">
        <v>72</v>
      </c>
      <c r="F2235">
        <v>6.8</v>
      </c>
      <c r="G2235">
        <v>7.9</v>
      </c>
      <c r="H2235">
        <v>6.7</v>
      </c>
      <c r="I2235">
        <v>11.6</v>
      </c>
      <c r="J2235">
        <v>346</v>
      </c>
      <c r="K2235">
        <v>983.8</v>
      </c>
      <c r="L2235">
        <v>1017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41.38</v>
      </c>
      <c r="S2235" t="s">
        <v>20</v>
      </c>
      <c r="T2235">
        <v>1</v>
      </c>
      <c r="U2235">
        <v>2234</v>
      </c>
    </row>
    <row r="2236" spans="1:21">
      <c r="A2236" s="27">
        <v>42840.713194444397</v>
      </c>
      <c r="B2236">
        <v>17.7</v>
      </c>
      <c r="C2236">
        <v>55</v>
      </c>
      <c r="D2236" s="28">
        <v>11.6</v>
      </c>
      <c r="E2236" s="28">
        <v>72</v>
      </c>
      <c r="F2236">
        <v>2.9</v>
      </c>
      <c r="G2236">
        <v>4</v>
      </c>
      <c r="H2236">
        <v>6.7</v>
      </c>
      <c r="I2236">
        <v>11.6</v>
      </c>
      <c r="J2236">
        <v>19</v>
      </c>
      <c r="K2236">
        <v>983.9</v>
      </c>
      <c r="L2236">
        <v>1017.1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47.01</v>
      </c>
      <c r="S2236" t="s">
        <v>20</v>
      </c>
      <c r="T2236">
        <v>1</v>
      </c>
      <c r="U2236">
        <v>2235</v>
      </c>
    </row>
    <row r="2237" spans="1:21">
      <c r="A2237" s="27">
        <v>42840.714583333298</v>
      </c>
      <c r="B2237">
        <v>17.7</v>
      </c>
      <c r="C2237">
        <v>55</v>
      </c>
      <c r="D2237" s="28">
        <v>11.6</v>
      </c>
      <c r="E2237" s="28">
        <v>71</v>
      </c>
      <c r="F2237">
        <v>13.3</v>
      </c>
      <c r="G2237">
        <v>19.8</v>
      </c>
      <c r="H2237">
        <v>6.5</v>
      </c>
      <c r="I2237">
        <v>11.6</v>
      </c>
      <c r="J2237">
        <v>357</v>
      </c>
      <c r="K2237">
        <v>983.8</v>
      </c>
      <c r="L2237">
        <v>1017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55.28</v>
      </c>
      <c r="S2237" t="s">
        <v>20</v>
      </c>
      <c r="T2237">
        <v>1</v>
      </c>
      <c r="U2237">
        <v>2236</v>
      </c>
    </row>
    <row r="2238" spans="1:21">
      <c r="A2238" s="27">
        <v>42840.715972222199</v>
      </c>
      <c r="B2238">
        <v>17.7</v>
      </c>
      <c r="C2238">
        <v>55</v>
      </c>
      <c r="D2238" s="28">
        <v>11.6</v>
      </c>
      <c r="E2238" s="28">
        <v>71</v>
      </c>
      <c r="F2238">
        <v>4.7</v>
      </c>
      <c r="G2238">
        <v>7.9</v>
      </c>
      <c r="H2238">
        <v>6.5</v>
      </c>
      <c r="I2238">
        <v>11.6</v>
      </c>
      <c r="J2238">
        <v>15</v>
      </c>
      <c r="K2238">
        <v>984</v>
      </c>
      <c r="L2238">
        <v>1017.2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68.739999999999995</v>
      </c>
      <c r="S2238" t="s">
        <v>20</v>
      </c>
      <c r="T2238">
        <v>1</v>
      </c>
      <c r="U2238">
        <v>2237</v>
      </c>
    </row>
    <row r="2239" spans="1:21">
      <c r="A2239" s="27">
        <v>42840.717361111099</v>
      </c>
      <c r="B2239">
        <v>17.7</v>
      </c>
      <c r="C2239">
        <v>55</v>
      </c>
      <c r="D2239" s="28">
        <v>11.6</v>
      </c>
      <c r="E2239" s="28">
        <v>71</v>
      </c>
      <c r="F2239">
        <v>14</v>
      </c>
      <c r="G2239">
        <v>19.8</v>
      </c>
      <c r="H2239">
        <v>6.5</v>
      </c>
      <c r="I2239">
        <v>11.6</v>
      </c>
      <c r="J2239">
        <v>15</v>
      </c>
      <c r="K2239">
        <v>983.9</v>
      </c>
      <c r="L2239">
        <v>1017.1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79.59</v>
      </c>
      <c r="S2239" t="s">
        <v>20</v>
      </c>
      <c r="T2239">
        <v>1</v>
      </c>
      <c r="U2239">
        <v>2238</v>
      </c>
    </row>
    <row r="2240" spans="1:21">
      <c r="A2240" s="27">
        <v>42840.71875</v>
      </c>
      <c r="B2240">
        <v>17.600000000000001</v>
      </c>
      <c r="C2240">
        <v>55</v>
      </c>
      <c r="D2240" s="28">
        <v>11.6</v>
      </c>
      <c r="E2240" s="28">
        <v>71</v>
      </c>
      <c r="F2240">
        <v>19.399999999999999</v>
      </c>
      <c r="G2240">
        <v>24.1</v>
      </c>
      <c r="H2240">
        <v>6.5</v>
      </c>
      <c r="I2240">
        <v>11.6</v>
      </c>
      <c r="J2240">
        <v>22</v>
      </c>
      <c r="K2240">
        <v>983.8</v>
      </c>
      <c r="L2240">
        <v>1017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77.69</v>
      </c>
      <c r="S2240" t="s">
        <v>20</v>
      </c>
      <c r="T2240">
        <v>1</v>
      </c>
      <c r="U2240">
        <v>2239</v>
      </c>
    </row>
    <row r="2241" spans="1:21">
      <c r="A2241" s="27">
        <v>42840.720138888901</v>
      </c>
      <c r="B2241">
        <v>17.600000000000001</v>
      </c>
      <c r="C2241">
        <v>55</v>
      </c>
      <c r="D2241" s="28">
        <v>11.6</v>
      </c>
      <c r="E2241" s="28">
        <v>71</v>
      </c>
      <c r="F2241">
        <v>16.899999999999999</v>
      </c>
      <c r="G2241">
        <v>19.8</v>
      </c>
      <c r="H2241">
        <v>6.5</v>
      </c>
      <c r="I2241">
        <v>11.6</v>
      </c>
      <c r="J2241">
        <v>28</v>
      </c>
      <c r="K2241">
        <v>983.8</v>
      </c>
      <c r="L2241">
        <v>1017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77.510000000000005</v>
      </c>
      <c r="S2241" t="s">
        <v>20</v>
      </c>
      <c r="T2241">
        <v>1</v>
      </c>
      <c r="U2241">
        <v>2240</v>
      </c>
    </row>
    <row r="2242" spans="1:21">
      <c r="A2242" s="27">
        <v>42840.721527777801</v>
      </c>
      <c r="B2242">
        <v>17.600000000000001</v>
      </c>
      <c r="C2242">
        <v>55</v>
      </c>
      <c r="D2242" s="28">
        <v>11.6</v>
      </c>
      <c r="E2242" s="28">
        <v>71</v>
      </c>
      <c r="F2242">
        <v>11.5</v>
      </c>
      <c r="G2242">
        <v>15.8</v>
      </c>
      <c r="H2242">
        <v>6.5</v>
      </c>
      <c r="I2242">
        <v>11.6</v>
      </c>
      <c r="J2242">
        <v>14</v>
      </c>
      <c r="K2242">
        <v>984</v>
      </c>
      <c r="L2242">
        <v>1017.2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70.22</v>
      </c>
      <c r="S2242" t="s">
        <v>20</v>
      </c>
      <c r="T2242">
        <v>1</v>
      </c>
      <c r="U2242">
        <v>2241</v>
      </c>
    </row>
    <row r="2243" spans="1:21">
      <c r="A2243" s="27">
        <v>42840.722916666702</v>
      </c>
      <c r="B2243">
        <v>17.600000000000001</v>
      </c>
      <c r="C2243">
        <v>55</v>
      </c>
      <c r="D2243" s="28">
        <v>11.6</v>
      </c>
      <c r="E2243" s="28">
        <v>71</v>
      </c>
      <c r="F2243">
        <v>10.4</v>
      </c>
      <c r="G2243">
        <v>15.8</v>
      </c>
      <c r="H2243">
        <v>6.5</v>
      </c>
      <c r="I2243">
        <v>11.6</v>
      </c>
      <c r="J2243">
        <v>0</v>
      </c>
      <c r="K2243">
        <v>983.9</v>
      </c>
      <c r="L2243">
        <v>1017.1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61.31</v>
      </c>
      <c r="S2243" t="s">
        <v>20</v>
      </c>
      <c r="T2243">
        <v>1</v>
      </c>
      <c r="U2243">
        <v>2242</v>
      </c>
    </row>
    <row r="2244" spans="1:21">
      <c r="A2244" s="27">
        <v>42840.724305555603</v>
      </c>
      <c r="B2244">
        <v>17.600000000000001</v>
      </c>
      <c r="C2244">
        <v>55</v>
      </c>
      <c r="D2244" s="28">
        <v>11.6</v>
      </c>
      <c r="E2244" s="28">
        <v>71</v>
      </c>
      <c r="F2244">
        <v>10.8</v>
      </c>
      <c r="G2244">
        <v>15.8</v>
      </c>
      <c r="H2244">
        <v>6.5</v>
      </c>
      <c r="I2244">
        <v>11.6</v>
      </c>
      <c r="J2244">
        <v>2</v>
      </c>
      <c r="K2244">
        <v>983.7</v>
      </c>
      <c r="L2244">
        <v>1016.9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56.54</v>
      </c>
      <c r="S2244" t="s">
        <v>20</v>
      </c>
      <c r="T2244">
        <v>1</v>
      </c>
      <c r="U2244">
        <v>2243</v>
      </c>
    </row>
    <row r="2245" spans="1:21">
      <c r="A2245" s="27">
        <v>42840.725694444402</v>
      </c>
      <c r="B2245">
        <v>17.600000000000001</v>
      </c>
      <c r="C2245">
        <v>55</v>
      </c>
      <c r="D2245" s="28">
        <v>11.6</v>
      </c>
      <c r="E2245" s="28">
        <v>71</v>
      </c>
      <c r="F2245">
        <v>4.7</v>
      </c>
      <c r="G2245">
        <v>7.9</v>
      </c>
      <c r="H2245">
        <v>6.5</v>
      </c>
      <c r="I2245">
        <v>11.6</v>
      </c>
      <c r="J2245">
        <v>354</v>
      </c>
      <c r="K2245">
        <v>983.9</v>
      </c>
      <c r="L2245">
        <v>1017.1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62.17</v>
      </c>
      <c r="S2245" t="s">
        <v>20</v>
      </c>
      <c r="T2245">
        <v>1</v>
      </c>
      <c r="U2245">
        <v>2244</v>
      </c>
    </row>
    <row r="2246" spans="1:21">
      <c r="A2246" s="27">
        <v>42840.727083333302</v>
      </c>
      <c r="B2246">
        <v>17.600000000000001</v>
      </c>
      <c r="C2246">
        <v>55</v>
      </c>
      <c r="D2246" s="28">
        <v>11.6</v>
      </c>
      <c r="E2246" s="28">
        <v>72</v>
      </c>
      <c r="F2246">
        <v>4.7</v>
      </c>
      <c r="G2246">
        <v>7.9</v>
      </c>
      <c r="H2246">
        <v>6.7</v>
      </c>
      <c r="I2246">
        <v>11.6</v>
      </c>
      <c r="J2246">
        <v>7</v>
      </c>
      <c r="K2246">
        <v>983.7</v>
      </c>
      <c r="L2246">
        <v>1016.9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67.790000000000006</v>
      </c>
      <c r="S2246" t="s">
        <v>20</v>
      </c>
      <c r="T2246">
        <v>1</v>
      </c>
      <c r="U2246">
        <v>2245</v>
      </c>
    </row>
    <row r="2247" spans="1:21">
      <c r="A2247" s="27">
        <v>42840.728472222203</v>
      </c>
      <c r="B2247">
        <v>17.600000000000001</v>
      </c>
      <c r="C2247">
        <v>55</v>
      </c>
      <c r="D2247" s="28">
        <v>11.6</v>
      </c>
      <c r="E2247" s="28">
        <v>71</v>
      </c>
      <c r="F2247">
        <v>3.2</v>
      </c>
      <c r="G2247">
        <v>7.9</v>
      </c>
      <c r="H2247">
        <v>6.5</v>
      </c>
      <c r="I2247">
        <v>11.6</v>
      </c>
      <c r="J2247">
        <v>345</v>
      </c>
      <c r="K2247">
        <v>983.8</v>
      </c>
      <c r="L2247">
        <v>1017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81.739999999999995</v>
      </c>
      <c r="S2247" t="s">
        <v>20</v>
      </c>
      <c r="T2247">
        <v>1</v>
      </c>
      <c r="U2247">
        <v>2246</v>
      </c>
    </row>
    <row r="2248" spans="1:21">
      <c r="A2248" s="27">
        <v>42840.729861111096</v>
      </c>
      <c r="B2248">
        <v>17.600000000000001</v>
      </c>
      <c r="C2248">
        <v>55</v>
      </c>
      <c r="D2248" s="28">
        <v>11.6</v>
      </c>
      <c r="E2248" s="28">
        <v>71</v>
      </c>
      <c r="F2248">
        <v>7.9</v>
      </c>
      <c r="G2248">
        <v>11.9</v>
      </c>
      <c r="H2248">
        <v>6.5</v>
      </c>
      <c r="I2248">
        <v>11.6</v>
      </c>
      <c r="J2248">
        <v>274</v>
      </c>
      <c r="K2248">
        <v>983.9</v>
      </c>
      <c r="L2248">
        <v>1017.1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75.260000000000005</v>
      </c>
      <c r="S2248" t="s">
        <v>20</v>
      </c>
      <c r="T2248">
        <v>1</v>
      </c>
      <c r="U2248">
        <v>2247</v>
      </c>
    </row>
    <row r="2249" spans="1:21">
      <c r="A2249" s="27">
        <v>42840.731249999997</v>
      </c>
      <c r="B2249">
        <v>17.600000000000001</v>
      </c>
      <c r="C2249">
        <v>55</v>
      </c>
      <c r="D2249" s="28">
        <v>11.6</v>
      </c>
      <c r="E2249" s="28">
        <v>71</v>
      </c>
      <c r="F2249">
        <v>9</v>
      </c>
      <c r="G2249">
        <v>11.9</v>
      </c>
      <c r="H2249">
        <v>6.5</v>
      </c>
      <c r="I2249">
        <v>11.6</v>
      </c>
      <c r="J2249">
        <v>0</v>
      </c>
      <c r="K2249">
        <v>983.7</v>
      </c>
      <c r="L2249">
        <v>1016.9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70.31</v>
      </c>
      <c r="S2249" t="s">
        <v>20</v>
      </c>
      <c r="T2249">
        <v>1</v>
      </c>
      <c r="U2249">
        <v>2248</v>
      </c>
    </row>
    <row r="2250" spans="1:21">
      <c r="A2250" s="27">
        <v>42840.732638888898</v>
      </c>
      <c r="B2250">
        <v>17.600000000000001</v>
      </c>
      <c r="C2250">
        <v>55</v>
      </c>
      <c r="D2250" s="28">
        <v>11.7</v>
      </c>
      <c r="E2250" s="28">
        <v>71</v>
      </c>
      <c r="F2250">
        <v>7.9</v>
      </c>
      <c r="G2250">
        <v>11.9</v>
      </c>
      <c r="H2250">
        <v>6.6</v>
      </c>
      <c r="I2250">
        <v>11.7</v>
      </c>
      <c r="J2250">
        <v>1</v>
      </c>
      <c r="K2250">
        <v>983.7</v>
      </c>
      <c r="L2250">
        <v>1016.9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86.76</v>
      </c>
      <c r="S2250" t="s">
        <v>20</v>
      </c>
      <c r="T2250">
        <v>1</v>
      </c>
      <c r="U2250">
        <v>2249</v>
      </c>
    </row>
    <row r="2251" spans="1:21">
      <c r="A2251" s="27">
        <v>42840.734027777798</v>
      </c>
      <c r="B2251">
        <v>17.600000000000001</v>
      </c>
      <c r="C2251">
        <v>55</v>
      </c>
      <c r="D2251" s="28">
        <v>11.7</v>
      </c>
      <c r="E2251" s="28">
        <v>71</v>
      </c>
      <c r="F2251">
        <v>12.2</v>
      </c>
      <c r="G2251">
        <v>15.8</v>
      </c>
      <c r="H2251">
        <v>6.6</v>
      </c>
      <c r="I2251">
        <v>11.7</v>
      </c>
      <c r="J2251">
        <v>24</v>
      </c>
      <c r="K2251">
        <v>984</v>
      </c>
      <c r="L2251">
        <v>1017.2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95.66</v>
      </c>
      <c r="S2251" t="s">
        <v>20</v>
      </c>
      <c r="T2251">
        <v>1</v>
      </c>
      <c r="U2251">
        <v>2250</v>
      </c>
    </row>
    <row r="2252" spans="1:21">
      <c r="A2252" s="27">
        <v>42840.735416666699</v>
      </c>
      <c r="B2252">
        <v>17.600000000000001</v>
      </c>
      <c r="C2252">
        <v>55</v>
      </c>
      <c r="D2252" s="28">
        <v>11.7</v>
      </c>
      <c r="E2252" s="28">
        <v>71</v>
      </c>
      <c r="F2252">
        <v>9</v>
      </c>
      <c r="G2252">
        <v>11.9</v>
      </c>
      <c r="H2252">
        <v>6.6</v>
      </c>
      <c r="I2252">
        <v>11.7</v>
      </c>
      <c r="J2252">
        <v>352</v>
      </c>
      <c r="K2252">
        <v>983.6</v>
      </c>
      <c r="L2252">
        <v>1016.8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101.69</v>
      </c>
      <c r="S2252" t="s">
        <v>20</v>
      </c>
      <c r="T2252">
        <v>1</v>
      </c>
      <c r="U2252">
        <v>2251</v>
      </c>
    </row>
    <row r="2253" spans="1:21">
      <c r="A2253" s="27">
        <v>42840.7368055556</v>
      </c>
      <c r="B2253">
        <v>17.600000000000001</v>
      </c>
      <c r="C2253">
        <v>55</v>
      </c>
      <c r="D2253" s="28">
        <v>11.7</v>
      </c>
      <c r="E2253" s="28">
        <v>71</v>
      </c>
      <c r="F2253">
        <v>8.3000000000000007</v>
      </c>
      <c r="G2253">
        <v>11.9</v>
      </c>
      <c r="H2253">
        <v>6.6</v>
      </c>
      <c r="I2253">
        <v>11.7</v>
      </c>
      <c r="J2253">
        <v>12</v>
      </c>
      <c r="K2253">
        <v>983.6</v>
      </c>
      <c r="L2253">
        <v>1016.8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86.38</v>
      </c>
      <c r="S2253" t="s">
        <v>20</v>
      </c>
      <c r="T2253">
        <v>1</v>
      </c>
      <c r="U2253">
        <v>2252</v>
      </c>
    </row>
    <row r="2254" spans="1:21">
      <c r="A2254" s="27">
        <v>42840.738194444399</v>
      </c>
      <c r="B2254">
        <v>17.600000000000001</v>
      </c>
      <c r="C2254">
        <v>55</v>
      </c>
      <c r="D2254" s="28">
        <v>11.7</v>
      </c>
      <c r="E2254" s="28">
        <v>70</v>
      </c>
      <c r="F2254">
        <v>10.4</v>
      </c>
      <c r="G2254">
        <v>15.8</v>
      </c>
      <c r="H2254">
        <v>6.4</v>
      </c>
      <c r="I2254">
        <v>11.7</v>
      </c>
      <c r="J2254">
        <v>290</v>
      </c>
      <c r="K2254">
        <v>983.8</v>
      </c>
      <c r="L2254">
        <v>1017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85.05</v>
      </c>
      <c r="S2254" t="s">
        <v>20</v>
      </c>
      <c r="T2254">
        <v>1</v>
      </c>
      <c r="U2254">
        <v>2253</v>
      </c>
    </row>
    <row r="2255" spans="1:21">
      <c r="A2255" s="27">
        <v>42840.739583333299</v>
      </c>
      <c r="B2255">
        <v>17.600000000000001</v>
      </c>
      <c r="C2255">
        <v>55</v>
      </c>
      <c r="D2255" s="28">
        <v>11.7</v>
      </c>
      <c r="E2255" s="28">
        <v>71</v>
      </c>
      <c r="F2255">
        <v>14.8</v>
      </c>
      <c r="G2255">
        <v>19.8</v>
      </c>
      <c r="H2255">
        <v>6.6</v>
      </c>
      <c r="I2255">
        <v>11.7</v>
      </c>
      <c r="J2255">
        <v>17</v>
      </c>
      <c r="K2255">
        <v>984</v>
      </c>
      <c r="L2255">
        <v>1017.2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88.02</v>
      </c>
      <c r="S2255" t="s">
        <v>20</v>
      </c>
      <c r="T2255">
        <v>1</v>
      </c>
      <c r="U2255">
        <v>2254</v>
      </c>
    </row>
    <row r="2256" spans="1:21">
      <c r="A2256" s="27">
        <v>42840.7409722222</v>
      </c>
      <c r="B2256">
        <v>17.600000000000001</v>
      </c>
      <c r="C2256">
        <v>55</v>
      </c>
      <c r="D2256" s="28">
        <v>11.7</v>
      </c>
      <c r="E2256" s="28">
        <v>71</v>
      </c>
      <c r="F2256">
        <v>7.2</v>
      </c>
      <c r="G2256">
        <v>7.9</v>
      </c>
      <c r="H2256">
        <v>6.6</v>
      </c>
      <c r="I2256">
        <v>11.7</v>
      </c>
      <c r="J2256">
        <v>275</v>
      </c>
      <c r="K2256">
        <v>983.7</v>
      </c>
      <c r="L2256">
        <v>1016.9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79.650000000000006</v>
      </c>
      <c r="S2256" t="s">
        <v>20</v>
      </c>
      <c r="T2256">
        <v>1</v>
      </c>
      <c r="U2256">
        <v>2255</v>
      </c>
    </row>
    <row r="2257" spans="1:21">
      <c r="A2257" s="27">
        <v>42840.742361111101</v>
      </c>
      <c r="B2257">
        <v>17.600000000000001</v>
      </c>
      <c r="C2257">
        <v>55</v>
      </c>
      <c r="D2257" s="28">
        <v>11.8</v>
      </c>
      <c r="E2257" s="28">
        <v>71</v>
      </c>
      <c r="F2257">
        <v>5.8</v>
      </c>
      <c r="G2257">
        <v>7.9</v>
      </c>
      <c r="H2257">
        <v>6.7</v>
      </c>
      <c r="I2257">
        <v>11.8</v>
      </c>
      <c r="J2257">
        <v>252</v>
      </c>
      <c r="K2257">
        <v>983.7</v>
      </c>
      <c r="L2257">
        <v>1016.9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80.38</v>
      </c>
      <c r="S2257" t="s">
        <v>20</v>
      </c>
      <c r="T2257">
        <v>1</v>
      </c>
      <c r="U2257">
        <v>2256</v>
      </c>
    </row>
    <row r="2258" spans="1:21">
      <c r="A2258" s="27">
        <v>42840.743750000001</v>
      </c>
      <c r="B2258">
        <v>17.600000000000001</v>
      </c>
      <c r="C2258">
        <v>55</v>
      </c>
      <c r="D2258" s="28">
        <v>11.8</v>
      </c>
      <c r="E2258" s="28">
        <v>71</v>
      </c>
      <c r="F2258">
        <v>10.4</v>
      </c>
      <c r="G2258">
        <v>11.9</v>
      </c>
      <c r="H2258">
        <v>6.7</v>
      </c>
      <c r="I2258">
        <v>11.8</v>
      </c>
      <c r="J2258">
        <v>358</v>
      </c>
      <c r="K2258">
        <v>983.8</v>
      </c>
      <c r="L2258">
        <v>1017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75.08</v>
      </c>
      <c r="S2258" t="s">
        <v>20</v>
      </c>
      <c r="T2258">
        <v>1</v>
      </c>
      <c r="U2258">
        <v>2257</v>
      </c>
    </row>
    <row r="2259" spans="1:21">
      <c r="A2259" s="27">
        <v>42840.745138888902</v>
      </c>
      <c r="B2259">
        <v>17.600000000000001</v>
      </c>
      <c r="C2259">
        <v>55</v>
      </c>
      <c r="D2259" s="28">
        <v>11.8</v>
      </c>
      <c r="E2259" s="28">
        <v>71</v>
      </c>
      <c r="F2259">
        <v>4.3</v>
      </c>
      <c r="G2259">
        <v>7.9</v>
      </c>
      <c r="H2259">
        <v>6.7</v>
      </c>
      <c r="I2259">
        <v>11.8</v>
      </c>
      <c r="J2259">
        <v>164</v>
      </c>
      <c r="K2259">
        <v>983.7</v>
      </c>
      <c r="L2259">
        <v>1016.9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90.36</v>
      </c>
      <c r="S2259" t="s">
        <v>20</v>
      </c>
      <c r="T2259">
        <v>1</v>
      </c>
      <c r="U2259">
        <v>2258</v>
      </c>
    </row>
    <row r="2260" spans="1:21">
      <c r="A2260" s="27">
        <v>42840.746527777803</v>
      </c>
      <c r="B2260">
        <v>17.600000000000001</v>
      </c>
      <c r="C2260">
        <v>55</v>
      </c>
      <c r="D2260" s="28">
        <v>11.8</v>
      </c>
      <c r="E2260" s="28">
        <v>71</v>
      </c>
      <c r="F2260">
        <v>5.4</v>
      </c>
      <c r="G2260">
        <v>7.9</v>
      </c>
      <c r="H2260">
        <v>6.7</v>
      </c>
      <c r="I2260">
        <v>11.8</v>
      </c>
      <c r="J2260">
        <v>296</v>
      </c>
      <c r="K2260">
        <v>983.9</v>
      </c>
      <c r="L2260">
        <v>1017.1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94.9</v>
      </c>
      <c r="S2260" t="s">
        <v>20</v>
      </c>
      <c r="T2260">
        <v>1</v>
      </c>
      <c r="U2260">
        <v>2259</v>
      </c>
    </row>
    <row r="2261" spans="1:21">
      <c r="A2261" s="27">
        <v>42840.747916666704</v>
      </c>
      <c r="B2261">
        <v>17.600000000000001</v>
      </c>
      <c r="C2261">
        <v>55</v>
      </c>
      <c r="D2261" s="28">
        <v>11.8</v>
      </c>
      <c r="E2261" s="28">
        <v>71</v>
      </c>
      <c r="F2261">
        <v>6.5</v>
      </c>
      <c r="G2261">
        <v>11.9</v>
      </c>
      <c r="H2261">
        <v>6.7</v>
      </c>
      <c r="I2261">
        <v>11.8</v>
      </c>
      <c r="J2261">
        <v>25</v>
      </c>
      <c r="K2261">
        <v>983.9</v>
      </c>
      <c r="L2261">
        <v>1017.1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79.430000000000007</v>
      </c>
      <c r="S2261" t="s">
        <v>20</v>
      </c>
      <c r="T2261">
        <v>1</v>
      </c>
      <c r="U2261">
        <v>2260</v>
      </c>
    </row>
    <row r="2262" spans="1:21">
      <c r="A2262" s="27">
        <v>42840.749305555597</v>
      </c>
      <c r="B2262">
        <v>17.600000000000001</v>
      </c>
      <c r="C2262">
        <v>55</v>
      </c>
      <c r="D2262" s="28">
        <v>11.8</v>
      </c>
      <c r="E2262" s="28">
        <v>71</v>
      </c>
      <c r="F2262">
        <v>15.8</v>
      </c>
      <c r="G2262">
        <v>19.8</v>
      </c>
      <c r="H2262">
        <v>6.7</v>
      </c>
      <c r="I2262">
        <v>11.8</v>
      </c>
      <c r="J2262">
        <v>11</v>
      </c>
      <c r="K2262">
        <v>983.8</v>
      </c>
      <c r="L2262">
        <v>1017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77.69</v>
      </c>
      <c r="S2262" t="s">
        <v>20</v>
      </c>
      <c r="T2262">
        <v>1</v>
      </c>
      <c r="U2262">
        <v>2261</v>
      </c>
    </row>
    <row r="2263" spans="1:21">
      <c r="A2263" s="27">
        <v>42840.750694444403</v>
      </c>
      <c r="B2263">
        <v>17.600000000000001</v>
      </c>
      <c r="C2263">
        <v>55</v>
      </c>
      <c r="D2263" s="28">
        <v>11.8</v>
      </c>
      <c r="E2263" s="28">
        <v>71</v>
      </c>
      <c r="F2263">
        <v>8.3000000000000007</v>
      </c>
      <c r="G2263">
        <v>11.9</v>
      </c>
      <c r="H2263">
        <v>6.7</v>
      </c>
      <c r="I2263">
        <v>11.8</v>
      </c>
      <c r="J2263">
        <v>318</v>
      </c>
      <c r="K2263">
        <v>983.9</v>
      </c>
      <c r="L2263">
        <v>1017.1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66.94</v>
      </c>
      <c r="S2263" t="s">
        <v>20</v>
      </c>
      <c r="T2263">
        <v>1</v>
      </c>
      <c r="U2263">
        <v>2262</v>
      </c>
    </row>
    <row r="2264" spans="1:21">
      <c r="A2264" s="27">
        <v>42840.752083333296</v>
      </c>
      <c r="B2264">
        <v>17.600000000000001</v>
      </c>
      <c r="C2264">
        <v>55</v>
      </c>
      <c r="D2264" s="28">
        <v>11.7</v>
      </c>
      <c r="E2264" s="28">
        <v>72</v>
      </c>
      <c r="F2264">
        <v>10.8</v>
      </c>
      <c r="G2264">
        <v>11.9</v>
      </c>
      <c r="H2264">
        <v>6.8</v>
      </c>
      <c r="I2264">
        <v>11.7</v>
      </c>
      <c r="J2264">
        <v>281</v>
      </c>
      <c r="K2264">
        <v>984</v>
      </c>
      <c r="L2264">
        <v>1017.2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54.34</v>
      </c>
      <c r="S2264" t="s">
        <v>20</v>
      </c>
      <c r="T2264">
        <v>1</v>
      </c>
      <c r="U2264">
        <v>2263</v>
      </c>
    </row>
    <row r="2265" spans="1:21">
      <c r="A2265" s="27">
        <v>42840.753472222197</v>
      </c>
      <c r="B2265">
        <v>17.600000000000001</v>
      </c>
      <c r="C2265">
        <v>55</v>
      </c>
      <c r="D2265" s="28">
        <v>11.7</v>
      </c>
      <c r="E2265" s="28">
        <v>72</v>
      </c>
      <c r="F2265">
        <v>6.8</v>
      </c>
      <c r="G2265">
        <v>7.9</v>
      </c>
      <c r="H2265">
        <v>6.8</v>
      </c>
      <c r="I2265">
        <v>11.7</v>
      </c>
      <c r="J2265">
        <v>299</v>
      </c>
      <c r="K2265">
        <v>983.7</v>
      </c>
      <c r="L2265">
        <v>1016.9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40.98</v>
      </c>
      <c r="S2265" t="s">
        <v>20</v>
      </c>
      <c r="T2265">
        <v>1</v>
      </c>
      <c r="U2265">
        <v>2264</v>
      </c>
    </row>
    <row r="2266" spans="1:21">
      <c r="A2266" s="27">
        <v>42840.754861111098</v>
      </c>
      <c r="B2266">
        <v>17.600000000000001</v>
      </c>
      <c r="C2266">
        <v>55</v>
      </c>
      <c r="D2266" s="28">
        <v>11.7</v>
      </c>
      <c r="E2266" s="28">
        <v>72</v>
      </c>
      <c r="F2266">
        <v>4.3</v>
      </c>
      <c r="G2266">
        <v>7.9</v>
      </c>
      <c r="H2266">
        <v>6.8</v>
      </c>
      <c r="I2266">
        <v>11.7</v>
      </c>
      <c r="J2266">
        <v>273</v>
      </c>
      <c r="K2266">
        <v>984</v>
      </c>
      <c r="L2266">
        <v>1017.2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33.47</v>
      </c>
      <c r="S2266" t="s">
        <v>20</v>
      </c>
      <c r="T2266">
        <v>1</v>
      </c>
      <c r="U2266">
        <v>2265</v>
      </c>
    </row>
    <row r="2267" spans="1:21">
      <c r="A2267" s="27">
        <v>42840.756249999999</v>
      </c>
      <c r="B2267">
        <v>17.600000000000001</v>
      </c>
      <c r="C2267">
        <v>55</v>
      </c>
      <c r="D2267" s="28">
        <v>11.7</v>
      </c>
      <c r="E2267" s="28">
        <v>73</v>
      </c>
      <c r="F2267">
        <v>4.7</v>
      </c>
      <c r="G2267">
        <v>7.9</v>
      </c>
      <c r="H2267">
        <v>7</v>
      </c>
      <c r="I2267">
        <v>11.7</v>
      </c>
      <c r="J2267">
        <v>77</v>
      </c>
      <c r="K2267">
        <v>983.8</v>
      </c>
      <c r="L2267">
        <v>1017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38.409999999999997</v>
      </c>
      <c r="S2267" t="s">
        <v>20</v>
      </c>
      <c r="T2267">
        <v>1</v>
      </c>
      <c r="U2267">
        <v>2266</v>
      </c>
    </row>
    <row r="2268" spans="1:21">
      <c r="A2268" s="27">
        <v>42840.757638888899</v>
      </c>
      <c r="B2268">
        <v>17.600000000000001</v>
      </c>
      <c r="C2268">
        <v>55</v>
      </c>
      <c r="D2268" s="28">
        <v>11.6</v>
      </c>
      <c r="E2268" s="28">
        <v>73</v>
      </c>
      <c r="F2268">
        <v>16.899999999999999</v>
      </c>
      <c r="G2268">
        <v>28.1</v>
      </c>
      <c r="H2268">
        <v>6.9</v>
      </c>
      <c r="I2268">
        <v>11.6</v>
      </c>
      <c r="J2268">
        <v>23</v>
      </c>
      <c r="K2268">
        <v>983.8</v>
      </c>
      <c r="L2268">
        <v>1017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52.18</v>
      </c>
      <c r="S2268" t="s">
        <v>20</v>
      </c>
      <c r="T2268">
        <v>1</v>
      </c>
      <c r="U2268">
        <v>2267</v>
      </c>
    </row>
    <row r="2269" spans="1:21">
      <c r="A2269" s="27">
        <v>42840.7590277778</v>
      </c>
      <c r="B2269">
        <v>17.600000000000001</v>
      </c>
      <c r="C2269">
        <v>55</v>
      </c>
      <c r="D2269" s="28">
        <v>11.6</v>
      </c>
      <c r="E2269" s="28">
        <v>75</v>
      </c>
      <c r="F2269">
        <v>11.9</v>
      </c>
      <c r="G2269">
        <v>15.8</v>
      </c>
      <c r="H2269">
        <v>7.3</v>
      </c>
      <c r="I2269">
        <v>11.6</v>
      </c>
      <c r="J2269">
        <v>349</v>
      </c>
      <c r="K2269">
        <v>983.9</v>
      </c>
      <c r="L2269">
        <v>1017.1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39.630000000000003</v>
      </c>
      <c r="S2269" t="s">
        <v>20</v>
      </c>
      <c r="T2269">
        <v>1</v>
      </c>
      <c r="U2269">
        <v>2268</v>
      </c>
    </row>
    <row r="2270" spans="1:21">
      <c r="A2270" s="27">
        <v>42840.760416666701</v>
      </c>
      <c r="B2270">
        <v>17.600000000000001</v>
      </c>
      <c r="C2270">
        <v>55</v>
      </c>
      <c r="D2270" s="28">
        <v>11.5</v>
      </c>
      <c r="E2270" s="28">
        <v>76</v>
      </c>
      <c r="F2270">
        <v>11.5</v>
      </c>
      <c r="G2270">
        <v>15.8</v>
      </c>
      <c r="H2270">
        <v>7.4</v>
      </c>
      <c r="I2270">
        <v>11.5</v>
      </c>
      <c r="J2270">
        <v>27</v>
      </c>
      <c r="K2270">
        <v>983.7</v>
      </c>
      <c r="L2270">
        <v>1016.9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26.63</v>
      </c>
      <c r="S2270" t="s">
        <v>20</v>
      </c>
      <c r="T2270">
        <v>1</v>
      </c>
      <c r="U2270">
        <v>2269</v>
      </c>
    </row>
    <row r="2271" spans="1:21">
      <c r="A2271" s="27">
        <v>42840.761805555601</v>
      </c>
      <c r="B2271">
        <v>17.600000000000001</v>
      </c>
      <c r="C2271">
        <v>55</v>
      </c>
      <c r="D2271" s="28">
        <v>11.5</v>
      </c>
      <c r="E2271" s="28">
        <v>77</v>
      </c>
      <c r="F2271">
        <v>10.8</v>
      </c>
      <c r="G2271">
        <v>11.9</v>
      </c>
      <c r="H2271">
        <v>7.6</v>
      </c>
      <c r="I2271">
        <v>11.5</v>
      </c>
      <c r="J2271">
        <v>277</v>
      </c>
      <c r="K2271">
        <v>983.9</v>
      </c>
      <c r="L2271">
        <v>1017.1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26.99</v>
      </c>
      <c r="S2271" t="s">
        <v>20</v>
      </c>
      <c r="T2271">
        <v>1</v>
      </c>
      <c r="U2271">
        <v>2270</v>
      </c>
    </row>
    <row r="2272" spans="1:21">
      <c r="A2272" s="27">
        <v>42840.7631944444</v>
      </c>
      <c r="B2272">
        <v>17.600000000000001</v>
      </c>
      <c r="C2272">
        <v>55</v>
      </c>
      <c r="D2272" s="28">
        <v>11.4</v>
      </c>
      <c r="E2272" s="28">
        <v>77</v>
      </c>
      <c r="F2272">
        <v>5.8</v>
      </c>
      <c r="G2272">
        <v>7.9</v>
      </c>
      <c r="H2272">
        <v>7.5</v>
      </c>
      <c r="I2272">
        <v>11.4</v>
      </c>
      <c r="J2272">
        <v>295</v>
      </c>
      <c r="K2272">
        <v>983.8</v>
      </c>
      <c r="L2272">
        <v>1017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28.79</v>
      </c>
      <c r="S2272" t="s">
        <v>20</v>
      </c>
      <c r="T2272">
        <v>1</v>
      </c>
      <c r="U2272">
        <v>2271</v>
      </c>
    </row>
    <row r="2273" spans="1:21">
      <c r="A2273" s="27">
        <v>42840.764583333301</v>
      </c>
      <c r="B2273">
        <v>17.600000000000001</v>
      </c>
      <c r="C2273">
        <v>55</v>
      </c>
      <c r="D2273" s="28">
        <v>11.4</v>
      </c>
      <c r="E2273" s="28">
        <v>77</v>
      </c>
      <c r="F2273">
        <v>11.9</v>
      </c>
      <c r="G2273">
        <v>15.8</v>
      </c>
      <c r="H2273">
        <v>7.5</v>
      </c>
      <c r="I2273">
        <v>11.4</v>
      </c>
      <c r="J2273">
        <v>7</v>
      </c>
      <c r="K2273">
        <v>984</v>
      </c>
      <c r="L2273">
        <v>1017.2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20.6</v>
      </c>
      <c r="S2273" t="s">
        <v>20</v>
      </c>
      <c r="T2273">
        <v>0</v>
      </c>
      <c r="U2273">
        <v>2272</v>
      </c>
    </row>
    <row r="2274" spans="1:21">
      <c r="A2274" s="27">
        <v>42840.765972222202</v>
      </c>
      <c r="B2274">
        <v>17.600000000000001</v>
      </c>
      <c r="C2274">
        <v>55</v>
      </c>
      <c r="D2274" s="28">
        <v>11.3</v>
      </c>
      <c r="E2274" s="28">
        <v>78</v>
      </c>
      <c r="F2274">
        <v>19.8</v>
      </c>
      <c r="G2274">
        <v>24.1</v>
      </c>
      <c r="H2274">
        <v>7.6</v>
      </c>
      <c r="I2274">
        <v>11.3</v>
      </c>
      <c r="J2274">
        <v>72</v>
      </c>
      <c r="K2274">
        <v>983.9</v>
      </c>
      <c r="L2274">
        <v>1017.1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16.690000000000001</v>
      </c>
      <c r="S2274" t="s">
        <v>20</v>
      </c>
      <c r="T2274">
        <v>0</v>
      </c>
      <c r="U2274">
        <v>2273</v>
      </c>
    </row>
    <row r="2275" spans="1:21">
      <c r="A2275" s="27">
        <v>42840.767361111102</v>
      </c>
      <c r="B2275">
        <v>17.600000000000001</v>
      </c>
      <c r="C2275">
        <v>55</v>
      </c>
      <c r="D2275" s="28">
        <v>11.3</v>
      </c>
      <c r="E2275" s="28">
        <v>78</v>
      </c>
      <c r="F2275">
        <v>11.5</v>
      </c>
      <c r="G2275">
        <v>15.8</v>
      </c>
      <c r="H2275">
        <v>7.6</v>
      </c>
      <c r="I2275">
        <v>11.3</v>
      </c>
      <c r="J2275">
        <v>12</v>
      </c>
      <c r="K2275">
        <v>984.1</v>
      </c>
      <c r="L2275">
        <v>1017.3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17</v>
      </c>
      <c r="S2275" t="s">
        <v>20</v>
      </c>
      <c r="T2275">
        <v>0</v>
      </c>
      <c r="U2275">
        <v>2274</v>
      </c>
    </row>
    <row r="2276" spans="1:21">
      <c r="A2276" s="27">
        <v>42840.768750000003</v>
      </c>
      <c r="B2276">
        <v>17.600000000000001</v>
      </c>
      <c r="C2276">
        <v>55</v>
      </c>
      <c r="D2276" s="28">
        <v>11.2</v>
      </c>
      <c r="E2276" s="28">
        <v>79</v>
      </c>
      <c r="F2276">
        <v>14</v>
      </c>
      <c r="G2276">
        <v>15.8</v>
      </c>
      <c r="H2276">
        <v>7.7</v>
      </c>
      <c r="I2276">
        <v>11.2</v>
      </c>
      <c r="J2276">
        <v>25</v>
      </c>
      <c r="K2276">
        <v>984.1</v>
      </c>
      <c r="L2276">
        <v>1017.3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17.579999999999998</v>
      </c>
      <c r="S2276" t="s">
        <v>20</v>
      </c>
      <c r="T2276">
        <v>0</v>
      </c>
      <c r="U2276">
        <v>2275</v>
      </c>
    </row>
    <row r="2277" spans="1:21">
      <c r="A2277" s="27">
        <v>42840.770138888904</v>
      </c>
      <c r="B2277">
        <v>17.600000000000001</v>
      </c>
      <c r="C2277">
        <v>55</v>
      </c>
      <c r="D2277" s="28">
        <v>11.1</v>
      </c>
      <c r="E2277" s="28">
        <v>81</v>
      </c>
      <c r="F2277">
        <v>9.6999999999999993</v>
      </c>
      <c r="G2277">
        <v>11.9</v>
      </c>
      <c r="H2277">
        <v>8</v>
      </c>
      <c r="I2277">
        <v>11.1</v>
      </c>
      <c r="J2277">
        <v>353</v>
      </c>
      <c r="K2277">
        <v>984</v>
      </c>
      <c r="L2277">
        <v>1017.2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19.16</v>
      </c>
      <c r="S2277" t="s">
        <v>20</v>
      </c>
      <c r="T2277">
        <v>0</v>
      </c>
      <c r="U2277">
        <v>2276</v>
      </c>
    </row>
    <row r="2278" spans="1:21">
      <c r="A2278" s="27">
        <v>42840.771527777797</v>
      </c>
      <c r="B2278">
        <v>17.600000000000001</v>
      </c>
      <c r="C2278">
        <v>56</v>
      </c>
      <c r="D2278" s="28">
        <v>11.1</v>
      </c>
      <c r="E2278" s="28">
        <v>81</v>
      </c>
      <c r="F2278">
        <v>14</v>
      </c>
      <c r="G2278">
        <v>15.8</v>
      </c>
      <c r="H2278">
        <v>8</v>
      </c>
      <c r="I2278">
        <v>11.1</v>
      </c>
      <c r="J2278">
        <v>36</v>
      </c>
      <c r="K2278">
        <v>984.2</v>
      </c>
      <c r="L2278">
        <v>1017.4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23.07</v>
      </c>
      <c r="S2278" t="s">
        <v>20</v>
      </c>
      <c r="T2278">
        <v>0</v>
      </c>
      <c r="U2278">
        <v>2277</v>
      </c>
    </row>
    <row r="2279" spans="1:21">
      <c r="A2279" s="27">
        <v>42840.772916666698</v>
      </c>
      <c r="B2279">
        <v>17.600000000000001</v>
      </c>
      <c r="C2279">
        <v>56</v>
      </c>
      <c r="D2279" s="28">
        <v>11</v>
      </c>
      <c r="E2279" s="28">
        <v>83</v>
      </c>
      <c r="F2279">
        <v>6.5</v>
      </c>
      <c r="G2279">
        <v>7.9</v>
      </c>
      <c r="H2279">
        <v>8.1999999999999993</v>
      </c>
      <c r="I2279">
        <v>11</v>
      </c>
      <c r="J2279">
        <v>68</v>
      </c>
      <c r="K2279">
        <v>983.9</v>
      </c>
      <c r="L2279">
        <v>1017.1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44.08</v>
      </c>
      <c r="S2279" t="s">
        <v>20</v>
      </c>
      <c r="T2279">
        <v>1</v>
      </c>
      <c r="U2279">
        <v>2278</v>
      </c>
    </row>
    <row r="2280" spans="1:21">
      <c r="A2280" s="27">
        <v>42840.774305555598</v>
      </c>
      <c r="B2280">
        <v>17.600000000000001</v>
      </c>
      <c r="C2280">
        <v>56</v>
      </c>
      <c r="D2280" s="28">
        <v>10.9</v>
      </c>
      <c r="E2280" s="28">
        <v>84</v>
      </c>
      <c r="F2280">
        <v>15.5</v>
      </c>
      <c r="G2280">
        <v>19.8</v>
      </c>
      <c r="H2280">
        <v>8.3000000000000007</v>
      </c>
      <c r="I2280">
        <v>10.9</v>
      </c>
      <c r="J2280">
        <v>28</v>
      </c>
      <c r="K2280">
        <v>984.2</v>
      </c>
      <c r="L2280">
        <v>1017.4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40.479999999999997</v>
      </c>
      <c r="S2280" t="s">
        <v>20</v>
      </c>
      <c r="T2280">
        <v>1</v>
      </c>
      <c r="U2280">
        <v>2279</v>
      </c>
    </row>
    <row r="2281" spans="1:21">
      <c r="A2281" s="27">
        <v>42840.775694444397</v>
      </c>
      <c r="B2281">
        <v>17.600000000000001</v>
      </c>
      <c r="C2281">
        <v>56</v>
      </c>
      <c r="D2281" s="28">
        <v>10.8</v>
      </c>
      <c r="E2281" s="28">
        <v>85</v>
      </c>
      <c r="F2281">
        <v>7.9</v>
      </c>
      <c r="G2281">
        <v>11.9</v>
      </c>
      <c r="H2281">
        <v>8.4</v>
      </c>
      <c r="I2281">
        <v>10.8</v>
      </c>
      <c r="J2281">
        <v>21</v>
      </c>
      <c r="K2281">
        <v>984</v>
      </c>
      <c r="L2281">
        <v>1017.2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40.26</v>
      </c>
      <c r="S2281" t="s">
        <v>20</v>
      </c>
      <c r="T2281">
        <v>1</v>
      </c>
      <c r="U2281">
        <v>2280</v>
      </c>
    </row>
    <row r="2282" spans="1:21">
      <c r="A2282" s="27">
        <v>42840.777083333298</v>
      </c>
      <c r="B2282">
        <v>17.600000000000001</v>
      </c>
      <c r="C2282">
        <v>56</v>
      </c>
      <c r="D2282" s="28">
        <v>10.8</v>
      </c>
      <c r="E2282" s="28">
        <v>84</v>
      </c>
      <c r="F2282">
        <v>15.8</v>
      </c>
      <c r="G2282">
        <v>15.8</v>
      </c>
      <c r="H2282">
        <v>8.1999999999999993</v>
      </c>
      <c r="I2282">
        <v>10.8</v>
      </c>
      <c r="J2282">
        <v>13</v>
      </c>
      <c r="K2282">
        <v>983.9</v>
      </c>
      <c r="L2282">
        <v>1017.1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36.340000000000003</v>
      </c>
      <c r="S2282" t="s">
        <v>20</v>
      </c>
      <c r="T2282">
        <v>1</v>
      </c>
      <c r="U2282">
        <v>2281</v>
      </c>
    </row>
    <row r="2283" spans="1:21">
      <c r="A2283" s="27">
        <v>42840.778472222199</v>
      </c>
      <c r="B2283">
        <v>17.600000000000001</v>
      </c>
      <c r="C2283">
        <v>56</v>
      </c>
      <c r="D2283" s="28">
        <v>10.7</v>
      </c>
      <c r="E2283" s="28">
        <v>86</v>
      </c>
      <c r="F2283">
        <v>4.3</v>
      </c>
      <c r="G2283">
        <v>11.9</v>
      </c>
      <c r="H2283">
        <v>8.5</v>
      </c>
      <c r="I2283">
        <v>10.7</v>
      </c>
      <c r="J2283">
        <v>23</v>
      </c>
      <c r="K2283">
        <v>984.1</v>
      </c>
      <c r="L2283">
        <v>1017.3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29.82</v>
      </c>
      <c r="S2283" t="s">
        <v>20</v>
      </c>
      <c r="T2283">
        <v>1</v>
      </c>
      <c r="U2283">
        <v>2282</v>
      </c>
    </row>
    <row r="2284" spans="1:21">
      <c r="A2284" s="27">
        <v>42840.779861111099</v>
      </c>
      <c r="B2284">
        <v>17.600000000000001</v>
      </c>
      <c r="C2284">
        <v>56</v>
      </c>
      <c r="D2284" s="28">
        <v>10.6</v>
      </c>
      <c r="E2284" s="28">
        <v>86</v>
      </c>
      <c r="F2284">
        <v>9.6999999999999993</v>
      </c>
      <c r="G2284">
        <v>11.9</v>
      </c>
      <c r="H2284">
        <v>8.4</v>
      </c>
      <c r="I2284">
        <v>10.6</v>
      </c>
      <c r="J2284">
        <v>20</v>
      </c>
      <c r="K2284">
        <v>983.9</v>
      </c>
      <c r="L2284">
        <v>1017.1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22.71</v>
      </c>
      <c r="S2284" t="s">
        <v>20</v>
      </c>
      <c r="T2284">
        <v>0</v>
      </c>
      <c r="U2284">
        <v>2283</v>
      </c>
    </row>
    <row r="2285" spans="1:21">
      <c r="A2285" s="27">
        <v>42840.78125</v>
      </c>
      <c r="B2285">
        <v>17.7</v>
      </c>
      <c r="C2285">
        <v>56</v>
      </c>
      <c r="D2285" s="28">
        <v>10.5</v>
      </c>
      <c r="E2285" s="28">
        <v>85</v>
      </c>
      <c r="F2285">
        <v>14</v>
      </c>
      <c r="G2285">
        <v>15.8</v>
      </c>
      <c r="H2285">
        <v>8.1</v>
      </c>
      <c r="I2285">
        <v>10.5</v>
      </c>
      <c r="J2285">
        <v>17</v>
      </c>
      <c r="K2285">
        <v>984</v>
      </c>
      <c r="L2285">
        <v>1017.2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20.010000000000002</v>
      </c>
      <c r="S2285" t="s">
        <v>20</v>
      </c>
      <c r="T2285">
        <v>0</v>
      </c>
      <c r="U2285">
        <v>2284</v>
      </c>
    </row>
    <row r="2286" spans="1:21">
      <c r="A2286" s="27">
        <v>42840.782638888901</v>
      </c>
      <c r="B2286">
        <v>17.7</v>
      </c>
      <c r="C2286">
        <v>56</v>
      </c>
      <c r="D2286" s="28">
        <v>10.4</v>
      </c>
      <c r="E2286" s="28">
        <v>84</v>
      </c>
      <c r="F2286">
        <v>9.4</v>
      </c>
      <c r="G2286">
        <v>11.9</v>
      </c>
      <c r="H2286">
        <v>7.8</v>
      </c>
      <c r="I2286">
        <v>10.4</v>
      </c>
      <c r="J2286">
        <v>3</v>
      </c>
      <c r="K2286">
        <v>984.1</v>
      </c>
      <c r="L2286">
        <v>1017.3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17.54</v>
      </c>
      <c r="S2286" t="s">
        <v>20</v>
      </c>
      <c r="T2286">
        <v>0</v>
      </c>
      <c r="U2286">
        <v>2285</v>
      </c>
    </row>
    <row r="2287" spans="1:21">
      <c r="A2287" s="27">
        <v>42840.784027777801</v>
      </c>
      <c r="B2287">
        <v>17.7</v>
      </c>
      <c r="C2287">
        <v>56</v>
      </c>
      <c r="D2287" s="28">
        <v>10.4</v>
      </c>
      <c r="E2287" s="28">
        <v>85</v>
      </c>
      <c r="F2287">
        <v>7.9</v>
      </c>
      <c r="G2287">
        <v>11.9</v>
      </c>
      <c r="H2287">
        <v>8</v>
      </c>
      <c r="I2287">
        <v>10.4</v>
      </c>
      <c r="J2287">
        <v>15</v>
      </c>
      <c r="K2287">
        <v>984</v>
      </c>
      <c r="L2287">
        <v>1017.2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19.07</v>
      </c>
      <c r="S2287" t="s">
        <v>20</v>
      </c>
      <c r="T2287">
        <v>0</v>
      </c>
      <c r="U2287">
        <v>2286</v>
      </c>
    </row>
    <row r="2288" spans="1:21">
      <c r="A2288" s="27">
        <v>42840.785416666702</v>
      </c>
      <c r="B2288">
        <v>17.7</v>
      </c>
      <c r="C2288">
        <v>56</v>
      </c>
      <c r="D2288" s="28">
        <v>10.3</v>
      </c>
      <c r="E2288" s="28">
        <v>85</v>
      </c>
      <c r="F2288">
        <v>9</v>
      </c>
      <c r="G2288">
        <v>11.9</v>
      </c>
      <c r="H2288">
        <v>7.9</v>
      </c>
      <c r="I2288">
        <v>10.3</v>
      </c>
      <c r="J2288">
        <v>28</v>
      </c>
      <c r="K2288">
        <v>983.9</v>
      </c>
      <c r="L2288">
        <v>1017.1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21.05</v>
      </c>
      <c r="S2288" t="s">
        <v>20</v>
      </c>
      <c r="T2288">
        <v>0</v>
      </c>
      <c r="U2288">
        <v>2287</v>
      </c>
    </row>
    <row r="2289" spans="1:21">
      <c r="A2289" s="27">
        <v>42840.786805555603</v>
      </c>
      <c r="B2289">
        <v>17.7</v>
      </c>
      <c r="C2289">
        <v>56</v>
      </c>
      <c r="D2289" s="28">
        <v>10.199999999999999</v>
      </c>
      <c r="E2289" s="28">
        <v>85</v>
      </c>
      <c r="F2289">
        <v>4.3</v>
      </c>
      <c r="G2289">
        <v>7.9</v>
      </c>
      <c r="H2289">
        <v>7.8</v>
      </c>
      <c r="I2289">
        <v>10.199999999999999</v>
      </c>
      <c r="J2289">
        <v>11</v>
      </c>
      <c r="K2289">
        <v>984</v>
      </c>
      <c r="L2289">
        <v>1017.2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20.149999999999999</v>
      </c>
      <c r="S2289" t="s">
        <v>20</v>
      </c>
      <c r="T2289">
        <v>0</v>
      </c>
      <c r="U2289">
        <v>2288</v>
      </c>
    </row>
    <row r="2290" spans="1:21">
      <c r="A2290" s="27">
        <v>42840.788194444402</v>
      </c>
      <c r="B2290">
        <v>17.7</v>
      </c>
      <c r="C2290">
        <v>57</v>
      </c>
      <c r="D2290" s="28">
        <v>10.1</v>
      </c>
      <c r="E2290" s="28">
        <v>85</v>
      </c>
      <c r="F2290">
        <v>7.2</v>
      </c>
      <c r="G2290">
        <v>11.9</v>
      </c>
      <c r="H2290">
        <v>7.7</v>
      </c>
      <c r="I2290">
        <v>10.1</v>
      </c>
      <c r="J2290">
        <v>15</v>
      </c>
      <c r="K2290">
        <v>984</v>
      </c>
      <c r="L2290">
        <v>1017.2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25.14</v>
      </c>
      <c r="S2290" t="s">
        <v>20</v>
      </c>
      <c r="T2290">
        <v>0</v>
      </c>
      <c r="U2290">
        <v>2289</v>
      </c>
    </row>
    <row r="2291" spans="1:21">
      <c r="A2291" s="27">
        <v>42840.789583333302</v>
      </c>
      <c r="B2291">
        <v>17.7</v>
      </c>
      <c r="C2291">
        <v>57</v>
      </c>
      <c r="D2291" s="28">
        <v>10.1</v>
      </c>
      <c r="E2291" s="28">
        <v>86</v>
      </c>
      <c r="F2291">
        <v>4</v>
      </c>
      <c r="G2291">
        <v>7.9</v>
      </c>
      <c r="H2291">
        <v>7.9</v>
      </c>
      <c r="I2291">
        <v>10.1</v>
      </c>
      <c r="J2291">
        <v>8</v>
      </c>
      <c r="K2291">
        <v>984</v>
      </c>
      <c r="L2291">
        <v>1017.2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31.49</v>
      </c>
      <c r="S2291" t="s">
        <v>20</v>
      </c>
      <c r="T2291">
        <v>0</v>
      </c>
      <c r="U2291">
        <v>2290</v>
      </c>
    </row>
    <row r="2292" spans="1:21">
      <c r="A2292" s="27">
        <v>42840.790972222203</v>
      </c>
      <c r="B2292">
        <v>17.7</v>
      </c>
      <c r="C2292">
        <v>57</v>
      </c>
      <c r="D2292" s="28">
        <v>10</v>
      </c>
      <c r="E2292" s="28">
        <v>85</v>
      </c>
      <c r="F2292">
        <v>4.3</v>
      </c>
      <c r="G2292">
        <v>7.9</v>
      </c>
      <c r="H2292">
        <v>7.6</v>
      </c>
      <c r="I2292">
        <v>10</v>
      </c>
      <c r="J2292">
        <v>8</v>
      </c>
      <c r="K2292">
        <v>984.1</v>
      </c>
      <c r="L2292">
        <v>1017.3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35.450000000000003</v>
      </c>
      <c r="S2292" t="s">
        <v>20</v>
      </c>
      <c r="T2292">
        <v>1</v>
      </c>
      <c r="U2292">
        <v>2291</v>
      </c>
    </row>
    <row r="2293" spans="1:21">
      <c r="A2293" s="27">
        <v>42840.792361111096</v>
      </c>
      <c r="B2293">
        <v>17.8</v>
      </c>
      <c r="C2293">
        <v>57</v>
      </c>
      <c r="D2293" s="28">
        <v>10</v>
      </c>
      <c r="E2293" s="28">
        <v>86</v>
      </c>
      <c r="F2293">
        <v>8.3000000000000007</v>
      </c>
      <c r="G2293">
        <v>11.9</v>
      </c>
      <c r="H2293">
        <v>7.8</v>
      </c>
      <c r="I2293">
        <v>10</v>
      </c>
      <c r="J2293">
        <v>15</v>
      </c>
      <c r="K2293">
        <v>984.1</v>
      </c>
      <c r="L2293">
        <v>1017.3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41.16</v>
      </c>
      <c r="S2293" t="s">
        <v>20</v>
      </c>
      <c r="T2293">
        <v>1</v>
      </c>
      <c r="U2293">
        <v>2292</v>
      </c>
    </row>
    <row r="2294" spans="1:21">
      <c r="A2294" s="27">
        <v>42840.793749999997</v>
      </c>
      <c r="B2294">
        <v>17.8</v>
      </c>
      <c r="C2294">
        <v>57</v>
      </c>
      <c r="D2294" s="28">
        <v>10</v>
      </c>
      <c r="E2294" s="28">
        <v>86</v>
      </c>
      <c r="F2294">
        <v>1.8</v>
      </c>
      <c r="G2294">
        <v>4</v>
      </c>
      <c r="H2294">
        <v>7.8</v>
      </c>
      <c r="I2294">
        <v>10</v>
      </c>
      <c r="J2294">
        <v>65</v>
      </c>
      <c r="K2294">
        <v>984</v>
      </c>
      <c r="L2294">
        <v>1017.2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43.81</v>
      </c>
      <c r="S2294" t="s">
        <v>20</v>
      </c>
      <c r="T2294">
        <v>1</v>
      </c>
      <c r="U2294">
        <v>2293</v>
      </c>
    </row>
    <row r="2295" spans="1:21">
      <c r="A2295" s="27">
        <v>42840.795138888898</v>
      </c>
      <c r="B2295">
        <v>17.8</v>
      </c>
      <c r="C2295">
        <v>57</v>
      </c>
      <c r="D2295" s="28">
        <v>9.9</v>
      </c>
      <c r="E2295" s="28">
        <v>86</v>
      </c>
      <c r="F2295">
        <v>6.5</v>
      </c>
      <c r="G2295">
        <v>11.9</v>
      </c>
      <c r="H2295">
        <v>7.7</v>
      </c>
      <c r="I2295">
        <v>9.1999999999999993</v>
      </c>
      <c r="J2295">
        <v>21</v>
      </c>
      <c r="K2295">
        <v>983.9</v>
      </c>
      <c r="L2295">
        <v>1017.1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45.3</v>
      </c>
      <c r="S2295" t="s">
        <v>20</v>
      </c>
      <c r="T2295">
        <v>1</v>
      </c>
      <c r="U2295">
        <v>2294</v>
      </c>
    </row>
    <row r="2296" spans="1:21">
      <c r="A2296" s="27">
        <v>42840.796527777798</v>
      </c>
      <c r="B2296">
        <v>17.8</v>
      </c>
      <c r="C2296">
        <v>57</v>
      </c>
      <c r="D2296" s="28">
        <v>9.9</v>
      </c>
      <c r="E2296" s="28">
        <v>87</v>
      </c>
      <c r="F2296">
        <v>1.4</v>
      </c>
      <c r="G2296">
        <v>4</v>
      </c>
      <c r="H2296">
        <v>7.9</v>
      </c>
      <c r="I2296">
        <v>9.9</v>
      </c>
      <c r="J2296">
        <v>12</v>
      </c>
      <c r="K2296">
        <v>983.9</v>
      </c>
      <c r="L2296">
        <v>1017.1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40.840000000000003</v>
      </c>
      <c r="S2296" t="s">
        <v>20</v>
      </c>
      <c r="T2296">
        <v>1</v>
      </c>
      <c r="U2296">
        <v>2295</v>
      </c>
    </row>
    <row r="2297" spans="1:21">
      <c r="A2297" s="27">
        <v>42840.797916666699</v>
      </c>
      <c r="B2297">
        <v>17.8</v>
      </c>
      <c r="C2297">
        <v>57</v>
      </c>
      <c r="D2297" s="28">
        <v>9.9</v>
      </c>
      <c r="E2297" s="28">
        <v>86</v>
      </c>
      <c r="F2297">
        <v>8.3000000000000007</v>
      </c>
      <c r="G2297">
        <v>11.9</v>
      </c>
      <c r="H2297">
        <v>7.7</v>
      </c>
      <c r="I2297">
        <v>8.8000000000000007</v>
      </c>
      <c r="J2297">
        <v>22</v>
      </c>
      <c r="K2297">
        <v>984</v>
      </c>
      <c r="L2297">
        <v>1017.2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34.68</v>
      </c>
      <c r="S2297" t="s">
        <v>20</v>
      </c>
      <c r="T2297">
        <v>1</v>
      </c>
      <c r="U2297">
        <v>2296</v>
      </c>
    </row>
    <row r="2298" spans="1:21">
      <c r="A2298" s="27">
        <v>42840.7993055556</v>
      </c>
      <c r="B2298">
        <v>17.8</v>
      </c>
      <c r="C2298">
        <v>57</v>
      </c>
      <c r="D2298" s="28">
        <v>9.9</v>
      </c>
      <c r="E2298" s="28">
        <v>85</v>
      </c>
      <c r="F2298">
        <v>5.8</v>
      </c>
      <c r="G2298">
        <v>7.9</v>
      </c>
      <c r="H2298">
        <v>7.5</v>
      </c>
      <c r="I2298">
        <v>9.4</v>
      </c>
      <c r="J2298">
        <v>15</v>
      </c>
      <c r="K2298">
        <v>983.9</v>
      </c>
      <c r="L2298">
        <v>1017.1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32.93</v>
      </c>
      <c r="S2298" t="s">
        <v>20</v>
      </c>
      <c r="T2298">
        <v>1</v>
      </c>
      <c r="U2298">
        <v>2297</v>
      </c>
    </row>
    <row r="2299" spans="1:21">
      <c r="A2299" s="27">
        <v>42840.800694444399</v>
      </c>
      <c r="B2299">
        <v>17.8</v>
      </c>
      <c r="C2299">
        <v>57</v>
      </c>
      <c r="D2299" s="28">
        <v>9.9</v>
      </c>
      <c r="E2299" s="28">
        <v>87</v>
      </c>
      <c r="F2299">
        <v>2.9</v>
      </c>
      <c r="G2299">
        <v>4</v>
      </c>
      <c r="H2299">
        <v>7.9</v>
      </c>
      <c r="I2299">
        <v>9.9</v>
      </c>
      <c r="J2299">
        <v>14</v>
      </c>
      <c r="K2299">
        <v>984</v>
      </c>
      <c r="L2299">
        <v>1017.2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29.6</v>
      </c>
      <c r="S2299" t="s">
        <v>20</v>
      </c>
      <c r="T2299">
        <v>1</v>
      </c>
      <c r="U2299">
        <v>2298</v>
      </c>
    </row>
    <row r="2300" spans="1:21">
      <c r="A2300" s="27">
        <v>42840.802083333299</v>
      </c>
      <c r="B2300">
        <v>17.8</v>
      </c>
      <c r="C2300">
        <v>57</v>
      </c>
      <c r="D2300" s="28">
        <v>9.9</v>
      </c>
      <c r="E2300" s="28">
        <v>85</v>
      </c>
      <c r="F2300">
        <v>3.2</v>
      </c>
      <c r="G2300">
        <v>7.9</v>
      </c>
      <c r="H2300">
        <v>7.5</v>
      </c>
      <c r="I2300">
        <v>9.9</v>
      </c>
      <c r="J2300">
        <v>320</v>
      </c>
      <c r="K2300">
        <v>984.3</v>
      </c>
      <c r="L2300">
        <v>1017.5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25.95</v>
      </c>
      <c r="S2300" t="s">
        <v>20</v>
      </c>
      <c r="T2300">
        <v>1</v>
      </c>
      <c r="U2300">
        <v>2299</v>
      </c>
    </row>
    <row r="2301" spans="1:21">
      <c r="A2301" s="27">
        <v>42840.8034722222</v>
      </c>
      <c r="B2301">
        <v>17.7</v>
      </c>
      <c r="C2301">
        <v>57</v>
      </c>
      <c r="D2301" s="28">
        <v>9.9</v>
      </c>
      <c r="E2301" s="28">
        <v>85</v>
      </c>
      <c r="F2301">
        <v>5.4</v>
      </c>
      <c r="G2301">
        <v>7.9</v>
      </c>
      <c r="H2301">
        <v>7.5</v>
      </c>
      <c r="I2301">
        <v>9.5</v>
      </c>
      <c r="J2301">
        <v>0</v>
      </c>
      <c r="K2301">
        <v>984.1</v>
      </c>
      <c r="L2301">
        <v>1017.3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21.23</v>
      </c>
      <c r="S2301" t="s">
        <v>20</v>
      </c>
      <c r="T2301">
        <v>0</v>
      </c>
      <c r="U2301">
        <v>2300</v>
      </c>
    </row>
    <row r="2302" spans="1:21">
      <c r="A2302" s="27">
        <v>42840.804861111101</v>
      </c>
      <c r="B2302">
        <v>17.7</v>
      </c>
      <c r="C2302">
        <v>57</v>
      </c>
      <c r="D2302" s="28">
        <v>9.9</v>
      </c>
      <c r="E2302" s="28">
        <v>86</v>
      </c>
      <c r="F2302">
        <v>0.4</v>
      </c>
      <c r="G2302">
        <v>4</v>
      </c>
      <c r="H2302">
        <v>7.7</v>
      </c>
      <c r="I2302">
        <v>9.9</v>
      </c>
      <c r="J2302">
        <v>344</v>
      </c>
      <c r="K2302">
        <v>984</v>
      </c>
      <c r="L2302">
        <v>1017.2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20.059999999999999</v>
      </c>
      <c r="S2302" t="s">
        <v>20</v>
      </c>
      <c r="T2302">
        <v>0</v>
      </c>
      <c r="U2302">
        <v>2301</v>
      </c>
    </row>
    <row r="2303" spans="1:21">
      <c r="A2303" s="27">
        <v>42840.806250000001</v>
      </c>
      <c r="B2303">
        <v>17.7</v>
      </c>
      <c r="C2303">
        <v>57</v>
      </c>
      <c r="D2303" s="28">
        <v>9.9</v>
      </c>
      <c r="E2303" s="28">
        <v>85</v>
      </c>
      <c r="F2303">
        <v>2.2000000000000002</v>
      </c>
      <c r="G2303">
        <v>4</v>
      </c>
      <c r="H2303">
        <v>7.5</v>
      </c>
      <c r="I2303">
        <v>9.9</v>
      </c>
      <c r="J2303">
        <v>313</v>
      </c>
      <c r="K2303">
        <v>984</v>
      </c>
      <c r="L2303">
        <v>1017.2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20.149999999999999</v>
      </c>
      <c r="S2303" t="s">
        <v>20</v>
      </c>
      <c r="T2303">
        <v>0</v>
      </c>
      <c r="U2303">
        <v>2302</v>
      </c>
    </row>
    <row r="2304" spans="1:21">
      <c r="A2304" s="27">
        <v>42840.807638888902</v>
      </c>
      <c r="B2304">
        <v>17.7</v>
      </c>
      <c r="C2304">
        <v>57</v>
      </c>
      <c r="D2304" s="28">
        <v>9.9</v>
      </c>
      <c r="E2304" s="28">
        <v>85</v>
      </c>
      <c r="F2304">
        <v>4.7</v>
      </c>
      <c r="G2304">
        <v>7.9</v>
      </c>
      <c r="H2304">
        <v>7.5</v>
      </c>
      <c r="I2304">
        <v>9.9</v>
      </c>
      <c r="J2304">
        <v>173</v>
      </c>
      <c r="K2304">
        <v>984.1</v>
      </c>
      <c r="L2304">
        <v>1017.3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19.29</v>
      </c>
      <c r="S2304" t="s">
        <v>20</v>
      </c>
      <c r="T2304">
        <v>0</v>
      </c>
      <c r="U2304">
        <v>2303</v>
      </c>
    </row>
    <row r="2305" spans="1:21">
      <c r="A2305" s="27">
        <v>42840.809027777803</v>
      </c>
      <c r="B2305">
        <v>17.7</v>
      </c>
      <c r="C2305">
        <v>57</v>
      </c>
      <c r="D2305" s="28">
        <v>9.9</v>
      </c>
      <c r="E2305" s="28">
        <v>85</v>
      </c>
      <c r="F2305">
        <v>9.4</v>
      </c>
      <c r="G2305">
        <v>11.9</v>
      </c>
      <c r="H2305">
        <v>7.5</v>
      </c>
      <c r="I2305">
        <v>8.6</v>
      </c>
      <c r="J2305">
        <v>275</v>
      </c>
      <c r="K2305">
        <v>984.1</v>
      </c>
      <c r="L2305">
        <v>1017.3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19.38</v>
      </c>
      <c r="S2305" t="s">
        <v>20</v>
      </c>
      <c r="T2305">
        <v>0</v>
      </c>
      <c r="U2305">
        <v>2304</v>
      </c>
    </row>
    <row r="2306" spans="1:21">
      <c r="A2306" s="27">
        <v>42840.810416666704</v>
      </c>
      <c r="B2306">
        <v>17.7</v>
      </c>
      <c r="C2306">
        <v>57</v>
      </c>
      <c r="D2306" s="28">
        <v>9.9</v>
      </c>
      <c r="E2306" s="28">
        <v>85</v>
      </c>
      <c r="F2306">
        <v>4.7</v>
      </c>
      <c r="G2306">
        <v>7.9</v>
      </c>
      <c r="H2306">
        <v>7.5</v>
      </c>
      <c r="I2306">
        <v>9.9</v>
      </c>
      <c r="J2306">
        <v>289</v>
      </c>
      <c r="K2306">
        <v>984.1</v>
      </c>
      <c r="L2306">
        <v>1017.3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20.46</v>
      </c>
      <c r="S2306" t="s">
        <v>20</v>
      </c>
      <c r="T2306">
        <v>0</v>
      </c>
      <c r="U2306">
        <v>2305</v>
      </c>
    </row>
    <row r="2307" spans="1:21">
      <c r="A2307" s="27">
        <v>42840.811805555597</v>
      </c>
      <c r="B2307">
        <v>17.7</v>
      </c>
      <c r="C2307">
        <v>57</v>
      </c>
      <c r="D2307" s="28">
        <v>9.9</v>
      </c>
      <c r="E2307" s="28">
        <v>86</v>
      </c>
      <c r="F2307">
        <v>6.5</v>
      </c>
      <c r="G2307">
        <v>7.9</v>
      </c>
      <c r="H2307">
        <v>7.7</v>
      </c>
      <c r="I2307">
        <v>9.1999999999999993</v>
      </c>
      <c r="J2307">
        <v>298</v>
      </c>
      <c r="K2307">
        <v>984.1</v>
      </c>
      <c r="L2307">
        <v>1017.3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21.18</v>
      </c>
      <c r="S2307" t="s">
        <v>20</v>
      </c>
      <c r="T2307">
        <v>0</v>
      </c>
      <c r="U2307">
        <v>2306</v>
      </c>
    </row>
    <row r="2308" spans="1:21">
      <c r="A2308" s="27">
        <v>42840.813194444403</v>
      </c>
      <c r="B2308">
        <v>17.7</v>
      </c>
      <c r="C2308">
        <v>57</v>
      </c>
      <c r="D2308" s="28">
        <v>9.9</v>
      </c>
      <c r="E2308" s="28">
        <v>86</v>
      </c>
      <c r="F2308">
        <v>1.8</v>
      </c>
      <c r="G2308">
        <v>4</v>
      </c>
      <c r="H2308">
        <v>7.7</v>
      </c>
      <c r="I2308">
        <v>9.9</v>
      </c>
      <c r="J2308">
        <v>355</v>
      </c>
      <c r="K2308">
        <v>984</v>
      </c>
      <c r="L2308">
        <v>1017.2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23.03</v>
      </c>
      <c r="S2308" t="s">
        <v>20</v>
      </c>
      <c r="T2308">
        <v>0</v>
      </c>
      <c r="U2308">
        <v>2307</v>
      </c>
    </row>
    <row r="2309" spans="1:21">
      <c r="A2309" s="27">
        <v>42840.814583333296</v>
      </c>
      <c r="B2309">
        <v>17.7</v>
      </c>
      <c r="C2309">
        <v>57</v>
      </c>
      <c r="D2309" s="28">
        <v>9.9</v>
      </c>
      <c r="E2309" s="28">
        <v>84</v>
      </c>
      <c r="F2309">
        <v>2.9</v>
      </c>
      <c r="G2309">
        <v>4</v>
      </c>
      <c r="H2309">
        <v>7.3</v>
      </c>
      <c r="I2309">
        <v>9.9</v>
      </c>
      <c r="J2309">
        <v>3</v>
      </c>
      <c r="K2309">
        <v>984.1</v>
      </c>
      <c r="L2309">
        <v>1017.3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26.31</v>
      </c>
      <c r="S2309" t="s">
        <v>20</v>
      </c>
      <c r="T2309">
        <v>0</v>
      </c>
      <c r="U2309">
        <v>2308</v>
      </c>
    </row>
    <row r="2310" spans="1:21">
      <c r="A2310" s="27">
        <v>42840.815972222197</v>
      </c>
      <c r="B2310">
        <v>17.600000000000001</v>
      </c>
      <c r="C2310">
        <v>57</v>
      </c>
      <c r="D2310" s="28">
        <v>9.9</v>
      </c>
      <c r="E2310" s="28">
        <v>84</v>
      </c>
      <c r="F2310">
        <v>5.8</v>
      </c>
      <c r="G2310">
        <v>7.9</v>
      </c>
      <c r="H2310">
        <v>7.3</v>
      </c>
      <c r="I2310">
        <v>9.4</v>
      </c>
      <c r="J2310">
        <v>328</v>
      </c>
      <c r="K2310">
        <v>984.1</v>
      </c>
      <c r="L2310">
        <v>1017.3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29.64</v>
      </c>
      <c r="S2310" t="s">
        <v>20</v>
      </c>
      <c r="T2310">
        <v>0</v>
      </c>
      <c r="U2310">
        <v>2309</v>
      </c>
    </row>
    <row r="2311" spans="1:21">
      <c r="A2311" s="27">
        <v>42840.817361111098</v>
      </c>
      <c r="B2311">
        <v>17.600000000000001</v>
      </c>
      <c r="C2311">
        <v>57</v>
      </c>
      <c r="D2311" s="28">
        <v>9.9</v>
      </c>
      <c r="E2311" s="28">
        <v>84</v>
      </c>
      <c r="F2311">
        <v>4.3</v>
      </c>
      <c r="G2311">
        <v>7.9</v>
      </c>
      <c r="H2311">
        <v>7.3</v>
      </c>
      <c r="I2311">
        <v>9.9</v>
      </c>
      <c r="J2311">
        <v>260</v>
      </c>
      <c r="K2311">
        <v>983.9</v>
      </c>
      <c r="L2311">
        <v>1017.1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30.59</v>
      </c>
      <c r="S2311" t="s">
        <v>20</v>
      </c>
      <c r="T2311">
        <v>0</v>
      </c>
      <c r="U2311">
        <v>2310</v>
      </c>
    </row>
    <row r="2312" spans="1:21">
      <c r="A2312" s="27">
        <v>42840.818749999999</v>
      </c>
      <c r="B2312">
        <v>17.600000000000001</v>
      </c>
      <c r="C2312">
        <v>57</v>
      </c>
      <c r="D2312" s="28">
        <v>9.8000000000000007</v>
      </c>
      <c r="E2312" s="28">
        <v>84</v>
      </c>
      <c r="F2312">
        <v>7.9</v>
      </c>
      <c r="G2312">
        <v>11.9</v>
      </c>
      <c r="H2312">
        <v>7.2</v>
      </c>
      <c r="I2312">
        <v>8.8000000000000007</v>
      </c>
      <c r="J2312">
        <v>279</v>
      </c>
      <c r="K2312">
        <v>984.1</v>
      </c>
      <c r="L2312">
        <v>1017.3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28.83</v>
      </c>
      <c r="S2312" t="s">
        <v>20</v>
      </c>
      <c r="T2312">
        <v>0</v>
      </c>
      <c r="U2312">
        <v>2311</v>
      </c>
    </row>
    <row r="2313" spans="1:21">
      <c r="A2313" s="27">
        <v>42840.820138888899</v>
      </c>
      <c r="B2313">
        <v>17.600000000000001</v>
      </c>
      <c r="C2313">
        <v>57</v>
      </c>
      <c r="D2313" s="28">
        <v>9.8000000000000007</v>
      </c>
      <c r="E2313" s="28">
        <v>83</v>
      </c>
      <c r="F2313">
        <v>9.4</v>
      </c>
      <c r="G2313">
        <v>11.9</v>
      </c>
      <c r="H2313">
        <v>7.1</v>
      </c>
      <c r="I2313">
        <v>8.5</v>
      </c>
      <c r="J2313">
        <v>6</v>
      </c>
      <c r="K2313">
        <v>983.9</v>
      </c>
      <c r="L2313">
        <v>1017.1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26.27</v>
      </c>
      <c r="S2313" t="s">
        <v>20</v>
      </c>
      <c r="T2313">
        <v>0</v>
      </c>
      <c r="U2313">
        <v>2312</v>
      </c>
    </row>
    <row r="2314" spans="1:21">
      <c r="A2314" s="27">
        <v>42840.8215277778</v>
      </c>
      <c r="B2314">
        <v>17.600000000000001</v>
      </c>
      <c r="C2314">
        <v>57</v>
      </c>
      <c r="D2314" s="28">
        <v>9.8000000000000007</v>
      </c>
      <c r="E2314" s="28">
        <v>83</v>
      </c>
      <c r="F2314">
        <v>2.9</v>
      </c>
      <c r="G2314">
        <v>4</v>
      </c>
      <c r="H2314">
        <v>7.1</v>
      </c>
      <c r="I2314">
        <v>9.8000000000000007</v>
      </c>
      <c r="J2314">
        <v>329</v>
      </c>
      <c r="K2314">
        <v>984</v>
      </c>
      <c r="L2314">
        <v>1017.2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25.64</v>
      </c>
      <c r="S2314" t="s">
        <v>20</v>
      </c>
      <c r="T2314">
        <v>0</v>
      </c>
      <c r="U2314">
        <v>2313</v>
      </c>
    </row>
    <row r="2315" spans="1:21">
      <c r="A2315" s="27">
        <v>42840.822916666701</v>
      </c>
      <c r="B2315">
        <v>17.600000000000001</v>
      </c>
      <c r="C2315">
        <v>57</v>
      </c>
      <c r="D2315" s="28">
        <v>9.8000000000000007</v>
      </c>
      <c r="E2315" s="28">
        <v>83</v>
      </c>
      <c r="F2315">
        <v>9.4</v>
      </c>
      <c r="G2315">
        <v>11.9</v>
      </c>
      <c r="H2315">
        <v>7.1</v>
      </c>
      <c r="I2315">
        <v>8.5</v>
      </c>
      <c r="J2315">
        <v>12</v>
      </c>
      <c r="K2315">
        <v>984</v>
      </c>
      <c r="L2315">
        <v>1017.2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28.52</v>
      </c>
      <c r="S2315" t="s">
        <v>20</v>
      </c>
      <c r="T2315">
        <v>0</v>
      </c>
      <c r="U2315">
        <v>2314</v>
      </c>
    </row>
    <row r="2316" spans="1:21">
      <c r="A2316" s="27">
        <v>42840.824305555601</v>
      </c>
      <c r="B2316">
        <v>17.600000000000001</v>
      </c>
      <c r="C2316">
        <v>57</v>
      </c>
      <c r="D2316" s="28">
        <v>9.8000000000000007</v>
      </c>
      <c r="E2316" s="28">
        <v>82</v>
      </c>
      <c r="F2316">
        <v>5.4</v>
      </c>
      <c r="G2316">
        <v>7.9</v>
      </c>
      <c r="H2316">
        <v>6.9</v>
      </c>
      <c r="I2316">
        <v>9.4</v>
      </c>
      <c r="J2316">
        <v>75</v>
      </c>
      <c r="K2316">
        <v>984</v>
      </c>
      <c r="L2316">
        <v>1017.2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31.08</v>
      </c>
      <c r="S2316" t="s">
        <v>20</v>
      </c>
      <c r="T2316">
        <v>0</v>
      </c>
      <c r="U2316">
        <v>2315</v>
      </c>
    </row>
    <row r="2317" spans="1:21">
      <c r="A2317" s="27">
        <v>42840.8256944444</v>
      </c>
      <c r="B2317">
        <v>17.600000000000001</v>
      </c>
      <c r="C2317">
        <v>57</v>
      </c>
      <c r="D2317" s="28">
        <v>9.8000000000000007</v>
      </c>
      <c r="E2317" s="28">
        <v>82</v>
      </c>
      <c r="F2317">
        <v>6.8</v>
      </c>
      <c r="G2317">
        <v>11.9</v>
      </c>
      <c r="H2317">
        <v>6.9</v>
      </c>
      <c r="I2317">
        <v>9</v>
      </c>
      <c r="J2317">
        <v>287</v>
      </c>
      <c r="K2317">
        <v>984</v>
      </c>
      <c r="L2317">
        <v>1017.2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29.69</v>
      </c>
      <c r="S2317" t="s">
        <v>20</v>
      </c>
      <c r="T2317">
        <v>0</v>
      </c>
      <c r="U2317">
        <v>2316</v>
      </c>
    </row>
    <row r="2318" spans="1:21">
      <c r="A2318" s="27">
        <v>42840.827083333301</v>
      </c>
      <c r="B2318">
        <v>17.600000000000001</v>
      </c>
      <c r="C2318">
        <v>57</v>
      </c>
      <c r="D2318" s="28">
        <v>9.8000000000000007</v>
      </c>
      <c r="E2318" s="28">
        <v>82</v>
      </c>
      <c r="F2318">
        <v>2.2000000000000002</v>
      </c>
      <c r="G2318">
        <v>4</v>
      </c>
      <c r="H2318">
        <v>6.9</v>
      </c>
      <c r="I2318">
        <v>9.8000000000000007</v>
      </c>
      <c r="J2318">
        <v>26</v>
      </c>
      <c r="K2318">
        <v>984.1</v>
      </c>
      <c r="L2318">
        <v>1017.3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28.56</v>
      </c>
      <c r="S2318" t="s">
        <v>20</v>
      </c>
      <c r="T2318">
        <v>0</v>
      </c>
      <c r="U2318">
        <v>2317</v>
      </c>
    </row>
    <row r="2319" spans="1:21">
      <c r="A2319" s="27">
        <v>42840.828472222202</v>
      </c>
      <c r="B2319">
        <v>17.600000000000001</v>
      </c>
      <c r="C2319">
        <v>57</v>
      </c>
      <c r="D2319" s="28">
        <v>9.8000000000000007</v>
      </c>
      <c r="E2319" s="28">
        <v>82</v>
      </c>
      <c r="F2319">
        <v>2.2000000000000002</v>
      </c>
      <c r="G2319">
        <v>4</v>
      </c>
      <c r="H2319">
        <v>6.9</v>
      </c>
      <c r="I2319">
        <v>9.8000000000000007</v>
      </c>
      <c r="J2319">
        <v>26</v>
      </c>
      <c r="K2319">
        <v>984.1</v>
      </c>
      <c r="L2319">
        <v>1017.3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28.56</v>
      </c>
      <c r="S2319" t="s">
        <v>20</v>
      </c>
      <c r="T2319">
        <v>0</v>
      </c>
      <c r="U2319">
        <v>2318</v>
      </c>
    </row>
    <row r="2320" spans="1:21">
      <c r="A2320" s="27">
        <v>42840.829861111102</v>
      </c>
      <c r="B2320">
        <v>17.600000000000001</v>
      </c>
      <c r="C2320">
        <v>57</v>
      </c>
      <c r="D2320" s="28">
        <v>9.6</v>
      </c>
      <c r="E2320" s="28">
        <v>82</v>
      </c>
      <c r="F2320">
        <v>12.2</v>
      </c>
      <c r="G2320">
        <v>15.8</v>
      </c>
      <c r="H2320">
        <v>6.7</v>
      </c>
      <c r="I2320">
        <v>7.8</v>
      </c>
      <c r="J2320">
        <v>22</v>
      </c>
      <c r="K2320">
        <v>984.1</v>
      </c>
      <c r="L2320">
        <v>1017.3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22.26</v>
      </c>
      <c r="S2320" t="s">
        <v>20</v>
      </c>
      <c r="T2320">
        <v>0</v>
      </c>
      <c r="U2320">
        <v>2319</v>
      </c>
    </row>
    <row r="2321" spans="1:21">
      <c r="A2321" s="27">
        <v>42840.831250000003</v>
      </c>
      <c r="B2321">
        <v>17.600000000000001</v>
      </c>
      <c r="C2321">
        <v>57</v>
      </c>
      <c r="D2321" s="28">
        <v>9.6</v>
      </c>
      <c r="E2321" s="28">
        <v>81</v>
      </c>
      <c r="F2321">
        <v>11.9</v>
      </c>
      <c r="G2321">
        <v>15.8</v>
      </c>
      <c r="H2321">
        <v>6.5</v>
      </c>
      <c r="I2321">
        <v>7.8</v>
      </c>
      <c r="J2321">
        <v>27</v>
      </c>
      <c r="K2321">
        <v>984.2</v>
      </c>
      <c r="L2321">
        <v>1017.4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19.47</v>
      </c>
      <c r="S2321" t="s">
        <v>20</v>
      </c>
      <c r="T2321">
        <v>0</v>
      </c>
      <c r="U2321">
        <v>2320</v>
      </c>
    </row>
    <row r="2322" spans="1:21">
      <c r="A2322" s="27">
        <v>42840.832638888904</v>
      </c>
      <c r="B2322">
        <v>17.600000000000001</v>
      </c>
      <c r="C2322">
        <v>57</v>
      </c>
      <c r="D2322" s="28">
        <v>9.6</v>
      </c>
      <c r="E2322" s="28">
        <v>81</v>
      </c>
      <c r="F2322">
        <v>4.7</v>
      </c>
      <c r="G2322">
        <v>7.9</v>
      </c>
      <c r="H2322">
        <v>6.5</v>
      </c>
      <c r="I2322">
        <v>9.6</v>
      </c>
      <c r="J2322">
        <v>357</v>
      </c>
      <c r="K2322">
        <v>984.3</v>
      </c>
      <c r="L2322">
        <v>1017.5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17.09</v>
      </c>
      <c r="S2322" t="s">
        <v>20</v>
      </c>
      <c r="T2322">
        <v>0</v>
      </c>
      <c r="U2322">
        <v>2321</v>
      </c>
    </row>
    <row r="2323" spans="1:21">
      <c r="A2323" s="27">
        <v>42840.834027777797</v>
      </c>
      <c r="B2323">
        <v>17.600000000000001</v>
      </c>
      <c r="C2323">
        <v>57</v>
      </c>
      <c r="D2323" s="28">
        <v>9.6</v>
      </c>
      <c r="E2323" s="28">
        <v>82</v>
      </c>
      <c r="F2323">
        <v>16.899999999999999</v>
      </c>
      <c r="G2323">
        <v>24.1</v>
      </c>
      <c r="H2323">
        <v>6.7</v>
      </c>
      <c r="I2323">
        <v>7.2</v>
      </c>
      <c r="J2323">
        <v>27</v>
      </c>
      <c r="K2323">
        <v>984.1</v>
      </c>
      <c r="L2323">
        <v>1017.3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12.87</v>
      </c>
      <c r="S2323" t="s">
        <v>20</v>
      </c>
      <c r="T2323">
        <v>0</v>
      </c>
      <c r="U2323">
        <v>2322</v>
      </c>
    </row>
    <row r="2324" spans="1:21">
      <c r="A2324" s="27">
        <v>42840.835416666698</v>
      </c>
      <c r="B2324">
        <v>17.600000000000001</v>
      </c>
      <c r="C2324">
        <v>57</v>
      </c>
      <c r="D2324" s="28">
        <v>9.6</v>
      </c>
      <c r="E2324" s="28">
        <v>82</v>
      </c>
      <c r="F2324">
        <v>2.9</v>
      </c>
      <c r="G2324">
        <v>4</v>
      </c>
      <c r="H2324">
        <v>6.7</v>
      </c>
      <c r="I2324">
        <v>9.6</v>
      </c>
      <c r="J2324">
        <v>7</v>
      </c>
      <c r="K2324">
        <v>984.2</v>
      </c>
      <c r="L2324">
        <v>1017.4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11.18</v>
      </c>
      <c r="S2324" t="s">
        <v>20</v>
      </c>
      <c r="T2324">
        <v>0</v>
      </c>
      <c r="U2324">
        <v>2323</v>
      </c>
    </row>
    <row r="2325" spans="1:21">
      <c r="A2325" s="27">
        <v>42840.836805555598</v>
      </c>
      <c r="B2325">
        <v>17.600000000000001</v>
      </c>
      <c r="C2325">
        <v>57</v>
      </c>
      <c r="D2325" s="28">
        <v>9.6</v>
      </c>
      <c r="E2325" s="28">
        <v>82</v>
      </c>
      <c r="F2325">
        <v>9.4</v>
      </c>
      <c r="G2325">
        <v>11.9</v>
      </c>
      <c r="H2325">
        <v>6.7</v>
      </c>
      <c r="I2325">
        <v>8.3000000000000007</v>
      </c>
      <c r="J2325">
        <v>9</v>
      </c>
      <c r="K2325">
        <v>984.1</v>
      </c>
      <c r="L2325">
        <v>1017.3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8.5</v>
      </c>
      <c r="S2325" t="s">
        <v>20</v>
      </c>
      <c r="T2325">
        <v>0</v>
      </c>
      <c r="U2325">
        <v>2324</v>
      </c>
    </row>
    <row r="2326" spans="1:21">
      <c r="A2326" s="27">
        <v>42840.838194444397</v>
      </c>
      <c r="B2326">
        <v>17.600000000000001</v>
      </c>
      <c r="C2326">
        <v>57</v>
      </c>
      <c r="D2326" s="28">
        <v>9.6</v>
      </c>
      <c r="E2326" s="28">
        <v>82</v>
      </c>
      <c r="F2326">
        <v>5.4</v>
      </c>
      <c r="G2326">
        <v>7.9</v>
      </c>
      <c r="H2326">
        <v>6.7</v>
      </c>
      <c r="I2326">
        <v>9.1999999999999993</v>
      </c>
      <c r="J2326">
        <v>308</v>
      </c>
      <c r="K2326">
        <v>984.1</v>
      </c>
      <c r="L2326">
        <v>1017.3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6.63</v>
      </c>
      <c r="S2326" t="s">
        <v>20</v>
      </c>
      <c r="T2326">
        <v>0</v>
      </c>
      <c r="U2326">
        <v>2325</v>
      </c>
    </row>
    <row r="2327" spans="1:21">
      <c r="A2327" s="27">
        <v>42840.839583333298</v>
      </c>
      <c r="B2327">
        <v>17.600000000000001</v>
      </c>
      <c r="C2327">
        <v>57</v>
      </c>
      <c r="D2327" s="28">
        <v>9.6</v>
      </c>
      <c r="E2327" s="28">
        <v>83</v>
      </c>
      <c r="F2327">
        <v>4.3</v>
      </c>
      <c r="G2327">
        <v>7.9</v>
      </c>
      <c r="H2327">
        <v>6.9</v>
      </c>
      <c r="I2327">
        <v>9.6</v>
      </c>
      <c r="J2327">
        <v>6</v>
      </c>
      <c r="K2327">
        <v>984.3</v>
      </c>
      <c r="L2327">
        <v>1017.5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5.01</v>
      </c>
      <c r="S2327" t="s">
        <v>20</v>
      </c>
      <c r="T2327">
        <v>0</v>
      </c>
      <c r="U2327">
        <v>2326</v>
      </c>
    </row>
    <row r="2328" spans="1:21">
      <c r="A2328" s="27">
        <v>42840.840972222199</v>
      </c>
      <c r="B2328">
        <v>17.600000000000001</v>
      </c>
      <c r="C2328">
        <v>57</v>
      </c>
      <c r="D2328" s="28">
        <v>9.6</v>
      </c>
      <c r="E2328" s="28">
        <v>82</v>
      </c>
      <c r="F2328">
        <v>14.8</v>
      </c>
      <c r="G2328">
        <v>19.8</v>
      </c>
      <c r="H2328">
        <v>6.7</v>
      </c>
      <c r="I2328">
        <v>7.5</v>
      </c>
      <c r="J2328">
        <v>20</v>
      </c>
      <c r="K2328">
        <v>984.2</v>
      </c>
      <c r="L2328">
        <v>1017.4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4.8899999999999997</v>
      </c>
      <c r="S2328" t="s">
        <v>20</v>
      </c>
      <c r="T2328">
        <v>0</v>
      </c>
      <c r="U2328">
        <v>2327</v>
      </c>
    </row>
    <row r="2329" spans="1:21">
      <c r="A2329" s="27">
        <v>42840.842361111099</v>
      </c>
      <c r="B2329">
        <v>17.600000000000001</v>
      </c>
      <c r="C2329">
        <v>57</v>
      </c>
      <c r="D2329" s="28">
        <v>9.5</v>
      </c>
      <c r="E2329" s="28">
        <v>82</v>
      </c>
      <c r="F2329">
        <v>4.7</v>
      </c>
      <c r="G2329">
        <v>7.9</v>
      </c>
      <c r="H2329">
        <v>6.6</v>
      </c>
      <c r="I2329">
        <v>9.5</v>
      </c>
      <c r="J2329">
        <v>28</v>
      </c>
      <c r="K2329">
        <v>984.4</v>
      </c>
      <c r="L2329">
        <v>1017.6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4.66</v>
      </c>
      <c r="S2329" t="s">
        <v>20</v>
      </c>
      <c r="T2329">
        <v>0</v>
      </c>
      <c r="U2329">
        <v>2328</v>
      </c>
    </row>
    <row r="2330" spans="1:21">
      <c r="A2330" s="27">
        <v>42840.84375</v>
      </c>
      <c r="B2330">
        <v>17.600000000000001</v>
      </c>
      <c r="C2330">
        <v>57</v>
      </c>
      <c r="D2330" s="28">
        <v>9.5</v>
      </c>
      <c r="E2330" s="28">
        <v>83</v>
      </c>
      <c r="F2330">
        <v>6.5</v>
      </c>
      <c r="G2330">
        <v>7.9</v>
      </c>
      <c r="H2330">
        <v>6.8</v>
      </c>
      <c r="I2330">
        <v>8.8000000000000007</v>
      </c>
      <c r="J2330">
        <v>19</v>
      </c>
      <c r="K2330">
        <v>984.3</v>
      </c>
      <c r="L2330">
        <v>1017.5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4.66</v>
      </c>
      <c r="S2330" t="s">
        <v>20</v>
      </c>
      <c r="T2330">
        <v>0</v>
      </c>
      <c r="U2330">
        <v>2329</v>
      </c>
    </row>
    <row r="2331" spans="1:21">
      <c r="A2331" s="27">
        <v>42840.845138888901</v>
      </c>
      <c r="B2331">
        <v>17.600000000000001</v>
      </c>
      <c r="C2331">
        <v>57</v>
      </c>
      <c r="D2331" s="28">
        <v>9.5</v>
      </c>
      <c r="E2331" s="28">
        <v>82</v>
      </c>
      <c r="F2331">
        <v>12.2</v>
      </c>
      <c r="G2331">
        <v>15.8</v>
      </c>
      <c r="H2331">
        <v>6.6</v>
      </c>
      <c r="I2331">
        <v>7.7</v>
      </c>
      <c r="J2331">
        <v>352</v>
      </c>
      <c r="K2331">
        <v>984.4</v>
      </c>
      <c r="L2331">
        <v>1017.6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3.77</v>
      </c>
      <c r="S2331" t="s">
        <v>20</v>
      </c>
      <c r="T2331">
        <v>0</v>
      </c>
      <c r="U2331">
        <v>2330</v>
      </c>
    </row>
    <row r="2332" spans="1:21">
      <c r="A2332" s="27">
        <v>42840.846527777801</v>
      </c>
      <c r="B2332">
        <v>17.600000000000001</v>
      </c>
      <c r="C2332">
        <v>58</v>
      </c>
      <c r="D2332" s="28">
        <v>9.5</v>
      </c>
      <c r="E2332" s="28">
        <v>83</v>
      </c>
      <c r="F2332">
        <v>9.4</v>
      </c>
      <c r="G2332">
        <v>11.9</v>
      </c>
      <c r="H2332">
        <v>6.8</v>
      </c>
      <c r="I2332">
        <v>8.1</v>
      </c>
      <c r="J2332">
        <v>27</v>
      </c>
      <c r="K2332">
        <v>984.5</v>
      </c>
      <c r="L2332">
        <v>1017.7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2.81</v>
      </c>
      <c r="S2332" t="s">
        <v>20</v>
      </c>
      <c r="T2332">
        <v>0</v>
      </c>
      <c r="U2332">
        <v>2331</v>
      </c>
    </row>
    <row r="2333" spans="1:21">
      <c r="A2333" s="27">
        <v>42840.847916666702</v>
      </c>
      <c r="B2333">
        <v>17.600000000000001</v>
      </c>
      <c r="C2333">
        <v>58</v>
      </c>
      <c r="D2333" s="28">
        <v>9.5</v>
      </c>
      <c r="E2333" s="28">
        <v>83</v>
      </c>
      <c r="F2333">
        <v>5.8</v>
      </c>
      <c r="G2333">
        <v>7.9</v>
      </c>
      <c r="H2333">
        <v>6.8</v>
      </c>
      <c r="I2333">
        <v>9</v>
      </c>
      <c r="J2333">
        <v>20</v>
      </c>
      <c r="K2333">
        <v>984.4</v>
      </c>
      <c r="L2333">
        <v>1017.6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1.97</v>
      </c>
      <c r="S2333" t="s">
        <v>20</v>
      </c>
      <c r="T2333">
        <v>0</v>
      </c>
      <c r="U2333">
        <v>2332</v>
      </c>
    </row>
    <row r="2334" spans="1:21">
      <c r="A2334" s="27">
        <v>42840.849305555603</v>
      </c>
      <c r="B2334">
        <v>17.7</v>
      </c>
      <c r="C2334">
        <v>58</v>
      </c>
      <c r="D2334" s="28">
        <v>9.4</v>
      </c>
      <c r="E2334" s="28">
        <v>83</v>
      </c>
      <c r="F2334">
        <v>4.7</v>
      </c>
      <c r="G2334">
        <v>7.9</v>
      </c>
      <c r="H2334">
        <v>6.7</v>
      </c>
      <c r="I2334">
        <v>9.4</v>
      </c>
      <c r="J2334">
        <v>11</v>
      </c>
      <c r="K2334">
        <v>984.4</v>
      </c>
      <c r="L2334">
        <v>1017.6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1.24</v>
      </c>
      <c r="S2334" t="s">
        <v>20</v>
      </c>
      <c r="T2334">
        <v>0</v>
      </c>
      <c r="U2334">
        <v>2333</v>
      </c>
    </row>
    <row r="2335" spans="1:21">
      <c r="A2335" s="27">
        <v>42840.850694444402</v>
      </c>
      <c r="B2335">
        <v>17.8</v>
      </c>
      <c r="C2335">
        <v>58</v>
      </c>
      <c r="D2335" s="28">
        <v>9.4</v>
      </c>
      <c r="E2335" s="28">
        <v>82</v>
      </c>
      <c r="F2335">
        <v>10.8</v>
      </c>
      <c r="G2335">
        <v>15.8</v>
      </c>
      <c r="H2335">
        <v>6.5</v>
      </c>
      <c r="I2335">
        <v>7.8</v>
      </c>
      <c r="J2335">
        <v>18</v>
      </c>
      <c r="K2335">
        <v>984.3</v>
      </c>
      <c r="L2335">
        <v>1017.5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0.67</v>
      </c>
      <c r="S2335" t="s">
        <v>20</v>
      </c>
      <c r="T2335">
        <v>0</v>
      </c>
      <c r="U2335">
        <v>2334</v>
      </c>
    </row>
    <row r="2336" spans="1:21">
      <c r="A2336" s="27">
        <v>42840.852083333302</v>
      </c>
      <c r="B2336">
        <v>17.8</v>
      </c>
      <c r="C2336">
        <v>58</v>
      </c>
      <c r="D2336" s="28">
        <v>9.4</v>
      </c>
      <c r="E2336" s="28">
        <v>83</v>
      </c>
      <c r="F2336">
        <v>1.4</v>
      </c>
      <c r="G2336">
        <v>4</v>
      </c>
      <c r="H2336">
        <v>6.7</v>
      </c>
      <c r="I2336">
        <v>9.4</v>
      </c>
      <c r="J2336">
        <v>351</v>
      </c>
      <c r="K2336">
        <v>984.3</v>
      </c>
      <c r="L2336">
        <v>1017.5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0.39</v>
      </c>
      <c r="S2336" t="s">
        <v>20</v>
      </c>
      <c r="T2336">
        <v>0</v>
      </c>
      <c r="U2336">
        <v>2335</v>
      </c>
    </row>
    <row r="2337" spans="1:21">
      <c r="A2337" s="27">
        <v>42840.853472222203</v>
      </c>
      <c r="B2337">
        <v>17.8</v>
      </c>
      <c r="C2337">
        <v>58</v>
      </c>
      <c r="D2337" s="28">
        <v>9.4</v>
      </c>
      <c r="E2337" s="28">
        <v>83</v>
      </c>
      <c r="F2337">
        <v>4</v>
      </c>
      <c r="G2337">
        <v>4</v>
      </c>
      <c r="H2337">
        <v>6.7</v>
      </c>
      <c r="I2337">
        <v>9.4</v>
      </c>
      <c r="J2337">
        <v>0</v>
      </c>
      <c r="K2337">
        <v>984.2</v>
      </c>
      <c r="L2337">
        <v>1017.4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 t="s">
        <v>20</v>
      </c>
      <c r="T2337">
        <v>0</v>
      </c>
      <c r="U2337">
        <v>2336</v>
      </c>
    </row>
    <row r="2338" spans="1:21">
      <c r="A2338" s="27">
        <v>42840.854861111096</v>
      </c>
      <c r="B2338">
        <v>17.899999999999999</v>
      </c>
      <c r="C2338">
        <v>58</v>
      </c>
      <c r="D2338" s="28">
        <v>9.3000000000000007</v>
      </c>
      <c r="E2338" s="28">
        <v>82</v>
      </c>
      <c r="F2338">
        <v>7.2</v>
      </c>
      <c r="G2338">
        <v>7.9</v>
      </c>
      <c r="H2338">
        <v>6.4</v>
      </c>
      <c r="I2338">
        <v>8.4</v>
      </c>
      <c r="J2338">
        <v>24</v>
      </c>
      <c r="K2338">
        <v>984.4</v>
      </c>
      <c r="L2338">
        <v>1017.6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 t="s">
        <v>20</v>
      </c>
      <c r="T2338">
        <v>0</v>
      </c>
      <c r="U2338">
        <v>2337</v>
      </c>
    </row>
    <row r="2339" spans="1:21">
      <c r="A2339" s="27">
        <v>42840.856249999997</v>
      </c>
      <c r="B2339">
        <v>17.899999999999999</v>
      </c>
      <c r="C2339">
        <v>58</v>
      </c>
      <c r="D2339" s="28">
        <v>9.3000000000000007</v>
      </c>
      <c r="E2339" s="28">
        <v>83</v>
      </c>
      <c r="F2339">
        <v>3.2</v>
      </c>
      <c r="G2339">
        <v>7.9</v>
      </c>
      <c r="H2339">
        <v>6.6</v>
      </c>
      <c r="I2339">
        <v>9.3000000000000007</v>
      </c>
      <c r="J2339">
        <v>9</v>
      </c>
      <c r="K2339">
        <v>984.3</v>
      </c>
      <c r="L2339">
        <v>1017.5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 t="s">
        <v>20</v>
      </c>
      <c r="T2339">
        <v>0</v>
      </c>
      <c r="U2339">
        <v>2338</v>
      </c>
    </row>
    <row r="2340" spans="1:21">
      <c r="A2340" s="27">
        <v>42840.857638888898</v>
      </c>
      <c r="B2340">
        <v>17.899999999999999</v>
      </c>
      <c r="C2340">
        <v>58</v>
      </c>
      <c r="D2340" s="28">
        <v>9.3000000000000007</v>
      </c>
      <c r="E2340" s="28">
        <v>83</v>
      </c>
      <c r="F2340">
        <v>7.9</v>
      </c>
      <c r="G2340">
        <v>11.9</v>
      </c>
      <c r="H2340">
        <v>6.6</v>
      </c>
      <c r="I2340">
        <v>8.1999999999999993</v>
      </c>
      <c r="J2340">
        <v>19</v>
      </c>
      <c r="K2340">
        <v>984.4</v>
      </c>
      <c r="L2340">
        <v>1017.6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 t="s">
        <v>20</v>
      </c>
      <c r="T2340">
        <v>0</v>
      </c>
      <c r="U2340">
        <v>2339</v>
      </c>
    </row>
    <row r="2341" spans="1:21">
      <c r="A2341" s="27">
        <v>42840.859027777798</v>
      </c>
      <c r="B2341">
        <v>18</v>
      </c>
      <c r="C2341">
        <v>53</v>
      </c>
      <c r="D2341" s="28">
        <v>9.3000000000000007</v>
      </c>
      <c r="E2341" s="28">
        <v>83</v>
      </c>
      <c r="F2341">
        <v>7.2</v>
      </c>
      <c r="G2341">
        <v>11.9</v>
      </c>
      <c r="H2341">
        <v>6.6</v>
      </c>
      <c r="I2341">
        <v>8.4</v>
      </c>
      <c r="J2341">
        <v>354</v>
      </c>
      <c r="K2341">
        <v>984.3</v>
      </c>
      <c r="L2341">
        <v>1017.5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 t="s">
        <v>20</v>
      </c>
      <c r="T2341">
        <v>0</v>
      </c>
      <c r="U2341">
        <v>2340</v>
      </c>
    </row>
    <row r="2342" spans="1:21">
      <c r="A2342" s="27">
        <v>42840.860416666699</v>
      </c>
      <c r="B2342">
        <v>18</v>
      </c>
      <c r="C2342">
        <v>53</v>
      </c>
      <c r="D2342" s="28">
        <v>9.3000000000000007</v>
      </c>
      <c r="E2342" s="28">
        <v>83</v>
      </c>
      <c r="F2342">
        <v>0.4</v>
      </c>
      <c r="G2342">
        <v>4</v>
      </c>
      <c r="H2342">
        <v>6.6</v>
      </c>
      <c r="I2342">
        <v>9.3000000000000007</v>
      </c>
      <c r="J2342">
        <v>348</v>
      </c>
      <c r="K2342">
        <v>984.5</v>
      </c>
      <c r="L2342">
        <v>1017.7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 t="s">
        <v>20</v>
      </c>
      <c r="T2342">
        <v>0</v>
      </c>
      <c r="U2342">
        <v>2341</v>
      </c>
    </row>
    <row r="2343" spans="1:21">
      <c r="A2343" s="27">
        <v>42840.8618055556</v>
      </c>
      <c r="B2343">
        <v>18.100000000000001</v>
      </c>
      <c r="C2343">
        <v>53</v>
      </c>
      <c r="D2343" s="28">
        <v>9.3000000000000007</v>
      </c>
      <c r="E2343" s="28">
        <v>83</v>
      </c>
      <c r="F2343">
        <v>4.3</v>
      </c>
      <c r="G2343">
        <v>7.9</v>
      </c>
      <c r="H2343">
        <v>6.6</v>
      </c>
      <c r="I2343">
        <v>9.3000000000000007</v>
      </c>
      <c r="J2343">
        <v>345</v>
      </c>
      <c r="K2343">
        <v>984.3</v>
      </c>
      <c r="L2343">
        <v>1017.5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 t="s">
        <v>20</v>
      </c>
      <c r="T2343">
        <v>0</v>
      </c>
      <c r="U2343">
        <v>2342</v>
      </c>
    </row>
    <row r="2344" spans="1:21">
      <c r="A2344" s="27">
        <v>42840.863194444399</v>
      </c>
      <c r="B2344">
        <v>18.100000000000001</v>
      </c>
      <c r="C2344">
        <v>53</v>
      </c>
      <c r="D2344" s="28">
        <v>9.1999999999999993</v>
      </c>
      <c r="E2344" s="28">
        <v>83</v>
      </c>
      <c r="F2344">
        <v>3.2</v>
      </c>
      <c r="G2344">
        <v>7.9</v>
      </c>
      <c r="H2344">
        <v>6.5</v>
      </c>
      <c r="I2344">
        <v>9.1999999999999993</v>
      </c>
      <c r="J2344">
        <v>22</v>
      </c>
      <c r="K2344">
        <v>984.4</v>
      </c>
      <c r="L2344">
        <v>1017.6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 t="s">
        <v>20</v>
      </c>
      <c r="T2344">
        <v>0</v>
      </c>
      <c r="U2344">
        <v>2343</v>
      </c>
    </row>
    <row r="2345" spans="1:21">
      <c r="A2345" s="27">
        <v>42840.864583333299</v>
      </c>
      <c r="B2345">
        <v>18.100000000000001</v>
      </c>
      <c r="C2345">
        <v>53</v>
      </c>
      <c r="D2345" s="28">
        <v>9.1999999999999993</v>
      </c>
      <c r="E2345" s="28">
        <v>83</v>
      </c>
      <c r="F2345">
        <v>7.2</v>
      </c>
      <c r="G2345">
        <v>11.9</v>
      </c>
      <c r="H2345">
        <v>6.5</v>
      </c>
      <c r="I2345">
        <v>8.1999999999999993</v>
      </c>
      <c r="J2345">
        <v>356</v>
      </c>
      <c r="K2345">
        <v>984.5</v>
      </c>
      <c r="L2345">
        <v>1017.7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 t="s">
        <v>20</v>
      </c>
      <c r="T2345">
        <v>0</v>
      </c>
      <c r="U2345">
        <v>2344</v>
      </c>
    </row>
    <row r="2346" spans="1:21">
      <c r="A2346" s="27">
        <v>42840.8659722222</v>
      </c>
      <c r="B2346">
        <v>18.100000000000001</v>
      </c>
      <c r="C2346">
        <v>52</v>
      </c>
      <c r="D2346" s="28">
        <v>9.1999999999999993</v>
      </c>
      <c r="E2346" s="28">
        <v>83</v>
      </c>
      <c r="F2346">
        <v>2.9</v>
      </c>
      <c r="G2346">
        <v>4</v>
      </c>
      <c r="H2346">
        <v>6.5</v>
      </c>
      <c r="I2346">
        <v>9.1999999999999993</v>
      </c>
      <c r="J2346">
        <v>293</v>
      </c>
      <c r="K2346">
        <v>984.3</v>
      </c>
      <c r="L2346">
        <v>1017.5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 t="s">
        <v>20</v>
      </c>
      <c r="T2346">
        <v>0</v>
      </c>
      <c r="U2346">
        <v>2345</v>
      </c>
    </row>
    <row r="2347" spans="1:21">
      <c r="A2347" s="27">
        <v>42840.867361111101</v>
      </c>
      <c r="B2347">
        <v>18.2</v>
      </c>
      <c r="C2347">
        <v>52</v>
      </c>
      <c r="D2347" s="28">
        <v>9.1999999999999993</v>
      </c>
      <c r="E2347" s="28">
        <v>83</v>
      </c>
      <c r="F2347">
        <v>5.4</v>
      </c>
      <c r="G2347">
        <v>7.9</v>
      </c>
      <c r="H2347">
        <v>6.5</v>
      </c>
      <c r="I2347">
        <v>8.6999999999999993</v>
      </c>
      <c r="J2347">
        <v>12</v>
      </c>
      <c r="K2347">
        <v>984.6</v>
      </c>
      <c r="L2347">
        <v>1017.8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 t="s">
        <v>20</v>
      </c>
      <c r="T2347">
        <v>0</v>
      </c>
      <c r="U2347">
        <v>2346</v>
      </c>
    </row>
    <row r="2348" spans="1:21">
      <c r="A2348" s="27">
        <v>42840.868750000001</v>
      </c>
      <c r="B2348">
        <v>18.2</v>
      </c>
      <c r="C2348">
        <v>52</v>
      </c>
      <c r="D2348" s="28">
        <v>9.1999999999999993</v>
      </c>
      <c r="E2348" s="28">
        <v>83</v>
      </c>
      <c r="F2348">
        <v>0.4</v>
      </c>
      <c r="G2348">
        <v>4</v>
      </c>
      <c r="H2348">
        <v>6.5</v>
      </c>
      <c r="I2348">
        <v>9.1999999999999993</v>
      </c>
      <c r="J2348">
        <v>354</v>
      </c>
      <c r="K2348">
        <v>984.5</v>
      </c>
      <c r="L2348">
        <v>1017.7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 t="s">
        <v>20</v>
      </c>
      <c r="T2348">
        <v>0</v>
      </c>
      <c r="U2348">
        <v>2347</v>
      </c>
    </row>
    <row r="2349" spans="1:21">
      <c r="A2349" s="27">
        <v>42840.870138888902</v>
      </c>
      <c r="B2349">
        <v>18.2</v>
      </c>
      <c r="C2349">
        <v>52</v>
      </c>
      <c r="D2349" s="28">
        <v>9.1999999999999993</v>
      </c>
      <c r="E2349" s="28">
        <v>84</v>
      </c>
      <c r="F2349">
        <v>0</v>
      </c>
      <c r="G2349">
        <v>0</v>
      </c>
      <c r="H2349">
        <v>6.6</v>
      </c>
      <c r="I2349">
        <v>9.1999999999999993</v>
      </c>
      <c r="J2349">
        <v>357</v>
      </c>
      <c r="K2349">
        <v>984.6</v>
      </c>
      <c r="L2349">
        <v>1017.8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 t="s">
        <v>20</v>
      </c>
      <c r="T2349">
        <v>0</v>
      </c>
      <c r="U2349">
        <v>2348</v>
      </c>
    </row>
    <row r="2350" spans="1:21">
      <c r="A2350" s="27">
        <v>42840.871527777803</v>
      </c>
      <c r="B2350">
        <v>18.2</v>
      </c>
      <c r="C2350">
        <v>52</v>
      </c>
      <c r="D2350" s="28">
        <v>9.1999999999999993</v>
      </c>
      <c r="E2350" s="28">
        <v>83</v>
      </c>
      <c r="F2350">
        <v>3.2</v>
      </c>
      <c r="G2350">
        <v>7.9</v>
      </c>
      <c r="H2350">
        <v>6.5</v>
      </c>
      <c r="I2350">
        <v>9.1999999999999993</v>
      </c>
      <c r="J2350">
        <v>338</v>
      </c>
      <c r="K2350">
        <v>984.5</v>
      </c>
      <c r="L2350">
        <v>1017.7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 t="s">
        <v>20</v>
      </c>
      <c r="T2350">
        <v>0</v>
      </c>
      <c r="U2350">
        <v>2349</v>
      </c>
    </row>
    <row r="2351" spans="1:21">
      <c r="A2351" s="27">
        <v>42840.872916666704</v>
      </c>
      <c r="B2351">
        <v>18.2</v>
      </c>
      <c r="C2351">
        <v>52</v>
      </c>
      <c r="D2351" s="28">
        <v>9.1999999999999993</v>
      </c>
      <c r="E2351" s="28">
        <v>84</v>
      </c>
      <c r="F2351">
        <v>2.9</v>
      </c>
      <c r="G2351">
        <v>4</v>
      </c>
      <c r="H2351">
        <v>6.6</v>
      </c>
      <c r="I2351">
        <v>9.1999999999999993</v>
      </c>
      <c r="J2351">
        <v>351</v>
      </c>
      <c r="K2351">
        <v>984.7</v>
      </c>
      <c r="L2351">
        <v>1017.9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 t="s">
        <v>20</v>
      </c>
      <c r="T2351">
        <v>0</v>
      </c>
      <c r="U2351">
        <v>2350</v>
      </c>
    </row>
    <row r="2352" spans="1:21">
      <c r="A2352" s="27">
        <v>42840.874305555597</v>
      </c>
      <c r="B2352">
        <v>18.2</v>
      </c>
      <c r="C2352">
        <v>52</v>
      </c>
      <c r="D2352" s="28">
        <v>9.1</v>
      </c>
      <c r="E2352" s="28">
        <v>84</v>
      </c>
      <c r="F2352">
        <v>6.5</v>
      </c>
      <c r="G2352">
        <v>7.9</v>
      </c>
      <c r="H2352">
        <v>6.6</v>
      </c>
      <c r="I2352">
        <v>8.3000000000000007</v>
      </c>
      <c r="J2352">
        <v>260</v>
      </c>
      <c r="K2352">
        <v>984.8</v>
      </c>
      <c r="L2352">
        <v>1018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 t="s">
        <v>20</v>
      </c>
      <c r="T2352">
        <v>0</v>
      </c>
      <c r="U2352">
        <v>2351</v>
      </c>
    </row>
    <row r="2353" spans="1:21">
      <c r="A2353" s="27">
        <v>42840.875694444403</v>
      </c>
      <c r="B2353">
        <v>18.100000000000001</v>
      </c>
      <c r="C2353">
        <v>52</v>
      </c>
      <c r="D2353" s="28">
        <v>9.1</v>
      </c>
      <c r="E2353" s="28">
        <v>84</v>
      </c>
      <c r="F2353">
        <v>4.7</v>
      </c>
      <c r="G2353">
        <v>7.9</v>
      </c>
      <c r="H2353">
        <v>6.6</v>
      </c>
      <c r="I2353">
        <v>9.1</v>
      </c>
      <c r="J2353">
        <v>290</v>
      </c>
      <c r="K2353">
        <v>984.8</v>
      </c>
      <c r="L2353">
        <v>1018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 t="s">
        <v>20</v>
      </c>
      <c r="T2353">
        <v>0</v>
      </c>
      <c r="U2353">
        <v>2352</v>
      </c>
    </row>
    <row r="2354" spans="1:21">
      <c r="A2354" s="27">
        <v>42840.877083333296</v>
      </c>
      <c r="B2354">
        <v>18.100000000000001</v>
      </c>
      <c r="C2354">
        <v>52</v>
      </c>
      <c r="D2354" s="28">
        <v>9.1</v>
      </c>
      <c r="E2354" s="28">
        <v>84</v>
      </c>
      <c r="F2354">
        <v>5.8</v>
      </c>
      <c r="G2354">
        <v>7.9</v>
      </c>
      <c r="H2354">
        <v>6.6</v>
      </c>
      <c r="I2354">
        <v>8.5</v>
      </c>
      <c r="J2354">
        <v>283</v>
      </c>
      <c r="K2354">
        <v>984.7</v>
      </c>
      <c r="L2354">
        <v>1017.9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 t="s">
        <v>20</v>
      </c>
      <c r="T2354">
        <v>0</v>
      </c>
      <c r="U2354">
        <v>2353</v>
      </c>
    </row>
    <row r="2355" spans="1:21">
      <c r="A2355" s="27">
        <v>42840.878472222197</v>
      </c>
      <c r="B2355">
        <v>18.100000000000001</v>
      </c>
      <c r="C2355">
        <v>52</v>
      </c>
      <c r="D2355" s="28">
        <v>9.1</v>
      </c>
      <c r="E2355" s="28">
        <v>84</v>
      </c>
      <c r="F2355">
        <v>6.8</v>
      </c>
      <c r="G2355">
        <v>11.9</v>
      </c>
      <c r="H2355">
        <v>6.6</v>
      </c>
      <c r="I2355">
        <v>8.1999999999999993</v>
      </c>
      <c r="J2355">
        <v>319</v>
      </c>
      <c r="K2355">
        <v>984.7</v>
      </c>
      <c r="L2355">
        <v>1017.9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 t="s">
        <v>20</v>
      </c>
      <c r="T2355">
        <v>0</v>
      </c>
      <c r="U2355">
        <v>2354</v>
      </c>
    </row>
    <row r="2356" spans="1:21">
      <c r="A2356" s="27">
        <v>42840.879861111098</v>
      </c>
      <c r="B2356">
        <v>18.100000000000001</v>
      </c>
      <c r="C2356">
        <v>52</v>
      </c>
      <c r="D2356" s="28">
        <v>9.1</v>
      </c>
      <c r="E2356" s="28">
        <v>84</v>
      </c>
      <c r="F2356">
        <v>9.6999999999999993</v>
      </c>
      <c r="G2356">
        <v>11.9</v>
      </c>
      <c r="H2356">
        <v>6.6</v>
      </c>
      <c r="I2356">
        <v>7.6</v>
      </c>
      <c r="J2356">
        <v>12</v>
      </c>
      <c r="K2356">
        <v>984.7</v>
      </c>
      <c r="L2356">
        <v>1017.9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 t="s">
        <v>20</v>
      </c>
      <c r="T2356">
        <v>0</v>
      </c>
      <c r="U2356">
        <v>2355</v>
      </c>
    </row>
    <row r="2357" spans="1:21">
      <c r="A2357" s="27">
        <v>42840.881249999999</v>
      </c>
      <c r="B2357">
        <v>18.100000000000001</v>
      </c>
      <c r="C2357">
        <v>52</v>
      </c>
      <c r="D2357" s="28">
        <v>9</v>
      </c>
      <c r="E2357" s="28">
        <v>84</v>
      </c>
      <c r="F2357">
        <v>1.4</v>
      </c>
      <c r="G2357">
        <v>4</v>
      </c>
      <c r="H2357">
        <v>6.5</v>
      </c>
      <c r="I2357">
        <v>9</v>
      </c>
      <c r="J2357">
        <v>2</v>
      </c>
      <c r="K2357">
        <v>984.8</v>
      </c>
      <c r="L2357">
        <v>1018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 t="s">
        <v>20</v>
      </c>
      <c r="T2357">
        <v>0</v>
      </c>
      <c r="U2357">
        <v>2356</v>
      </c>
    </row>
    <row r="2358" spans="1:21">
      <c r="A2358" s="27">
        <v>42840.882638888899</v>
      </c>
      <c r="B2358">
        <v>18.100000000000001</v>
      </c>
      <c r="C2358">
        <v>52</v>
      </c>
      <c r="D2358" s="28">
        <v>9</v>
      </c>
      <c r="E2358" s="28">
        <v>84</v>
      </c>
      <c r="F2358">
        <v>3.2</v>
      </c>
      <c r="G2358">
        <v>4</v>
      </c>
      <c r="H2358">
        <v>6.5</v>
      </c>
      <c r="I2358">
        <v>9</v>
      </c>
      <c r="J2358">
        <v>3</v>
      </c>
      <c r="K2358">
        <v>985</v>
      </c>
      <c r="L2358">
        <v>1018.2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 t="s">
        <v>20</v>
      </c>
      <c r="T2358">
        <v>0</v>
      </c>
      <c r="U2358">
        <v>2357</v>
      </c>
    </row>
    <row r="2359" spans="1:21">
      <c r="A2359" s="27">
        <v>42840.8840277778</v>
      </c>
      <c r="B2359">
        <v>18.100000000000001</v>
      </c>
      <c r="C2359">
        <v>52</v>
      </c>
      <c r="D2359" s="28">
        <v>9</v>
      </c>
      <c r="E2359" s="28">
        <v>85</v>
      </c>
      <c r="F2359">
        <v>3.2</v>
      </c>
      <c r="G2359">
        <v>4</v>
      </c>
      <c r="H2359">
        <v>6.6</v>
      </c>
      <c r="I2359">
        <v>9</v>
      </c>
      <c r="J2359">
        <v>0</v>
      </c>
      <c r="K2359">
        <v>984.8</v>
      </c>
      <c r="L2359">
        <v>1018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 t="s">
        <v>20</v>
      </c>
      <c r="T2359">
        <v>0</v>
      </c>
      <c r="U2359">
        <v>2358</v>
      </c>
    </row>
    <row r="2360" spans="1:21">
      <c r="A2360" s="27">
        <v>42840.885416666701</v>
      </c>
      <c r="B2360">
        <v>18.100000000000001</v>
      </c>
      <c r="C2360">
        <v>52</v>
      </c>
      <c r="D2360" s="28">
        <v>9</v>
      </c>
      <c r="E2360" s="28">
        <v>85</v>
      </c>
      <c r="F2360">
        <v>1.4</v>
      </c>
      <c r="G2360">
        <v>4</v>
      </c>
      <c r="H2360">
        <v>6.6</v>
      </c>
      <c r="I2360">
        <v>9</v>
      </c>
      <c r="J2360">
        <v>13</v>
      </c>
      <c r="K2360">
        <v>984.8</v>
      </c>
      <c r="L2360">
        <v>1018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 t="s">
        <v>20</v>
      </c>
      <c r="T2360">
        <v>0</v>
      </c>
      <c r="U2360">
        <v>2359</v>
      </c>
    </row>
    <row r="2361" spans="1:21">
      <c r="A2361" s="27">
        <v>42840.886805555601</v>
      </c>
      <c r="B2361">
        <v>18.100000000000001</v>
      </c>
      <c r="C2361">
        <v>52</v>
      </c>
      <c r="D2361" s="28">
        <v>8.9</v>
      </c>
      <c r="E2361" s="28">
        <v>85</v>
      </c>
      <c r="F2361">
        <v>2.2000000000000002</v>
      </c>
      <c r="G2361">
        <v>4</v>
      </c>
      <c r="H2361">
        <v>6.5</v>
      </c>
      <c r="I2361">
        <v>8.9</v>
      </c>
      <c r="J2361">
        <v>8</v>
      </c>
      <c r="K2361">
        <v>984.9</v>
      </c>
      <c r="L2361">
        <v>1018.1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 t="s">
        <v>20</v>
      </c>
      <c r="T2361">
        <v>0</v>
      </c>
      <c r="U2361">
        <v>2360</v>
      </c>
    </row>
    <row r="2362" spans="1:21">
      <c r="A2362" s="27">
        <v>42840.8881944444</v>
      </c>
      <c r="B2362">
        <v>18.100000000000001</v>
      </c>
      <c r="C2362">
        <v>52</v>
      </c>
      <c r="D2362" s="28">
        <v>8.9</v>
      </c>
      <c r="E2362" s="28">
        <v>85</v>
      </c>
      <c r="F2362">
        <v>0.4</v>
      </c>
      <c r="G2362">
        <v>4</v>
      </c>
      <c r="H2362">
        <v>6.5</v>
      </c>
      <c r="I2362">
        <v>8.9</v>
      </c>
      <c r="J2362">
        <v>13</v>
      </c>
      <c r="K2362">
        <v>984.8</v>
      </c>
      <c r="L2362">
        <v>1018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 t="s">
        <v>20</v>
      </c>
      <c r="T2362">
        <v>0</v>
      </c>
      <c r="U2362">
        <v>2361</v>
      </c>
    </row>
    <row r="2363" spans="1:21">
      <c r="A2363" s="27">
        <v>42840.889583333301</v>
      </c>
      <c r="B2363">
        <v>18.100000000000001</v>
      </c>
      <c r="C2363">
        <v>52</v>
      </c>
      <c r="D2363" s="28">
        <v>8.8000000000000007</v>
      </c>
      <c r="E2363" s="28">
        <v>85</v>
      </c>
      <c r="F2363">
        <v>3.2</v>
      </c>
      <c r="G2363">
        <v>4</v>
      </c>
      <c r="H2363">
        <v>6.4</v>
      </c>
      <c r="I2363">
        <v>8.8000000000000007</v>
      </c>
      <c r="J2363">
        <v>20</v>
      </c>
      <c r="K2363">
        <v>985</v>
      </c>
      <c r="L2363">
        <v>1018.2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 t="s">
        <v>20</v>
      </c>
      <c r="T2363">
        <v>0</v>
      </c>
      <c r="U2363">
        <v>2362</v>
      </c>
    </row>
    <row r="2364" spans="1:21">
      <c r="A2364" s="27">
        <v>42840.890972222202</v>
      </c>
      <c r="B2364">
        <v>18.100000000000001</v>
      </c>
      <c r="C2364">
        <v>52</v>
      </c>
      <c r="D2364" s="28">
        <v>8.8000000000000007</v>
      </c>
      <c r="E2364" s="28">
        <v>86</v>
      </c>
      <c r="F2364">
        <v>0.4</v>
      </c>
      <c r="G2364">
        <v>4</v>
      </c>
      <c r="H2364">
        <v>6.6</v>
      </c>
      <c r="I2364">
        <v>8.8000000000000007</v>
      </c>
      <c r="J2364">
        <v>13</v>
      </c>
      <c r="K2364">
        <v>984.9</v>
      </c>
      <c r="L2364">
        <v>1018.1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 t="s">
        <v>20</v>
      </c>
      <c r="T2364">
        <v>0</v>
      </c>
      <c r="U2364">
        <v>2363</v>
      </c>
    </row>
    <row r="2365" spans="1:21">
      <c r="A2365" s="27">
        <v>42840.892361111102</v>
      </c>
      <c r="B2365">
        <v>18.100000000000001</v>
      </c>
      <c r="C2365">
        <v>52</v>
      </c>
      <c r="D2365" s="28">
        <v>8.6999999999999993</v>
      </c>
      <c r="E2365" s="28">
        <v>86</v>
      </c>
      <c r="F2365">
        <v>0.7</v>
      </c>
      <c r="G2365">
        <v>4</v>
      </c>
      <c r="H2365">
        <v>6.5</v>
      </c>
      <c r="I2365">
        <v>8.6999999999999993</v>
      </c>
      <c r="J2365">
        <v>13</v>
      </c>
      <c r="K2365">
        <v>985.1</v>
      </c>
      <c r="L2365">
        <v>1018.3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 t="s">
        <v>20</v>
      </c>
      <c r="T2365">
        <v>0</v>
      </c>
      <c r="U2365">
        <v>2364</v>
      </c>
    </row>
    <row r="2366" spans="1:21">
      <c r="A2366" s="27">
        <v>42840.893750000003</v>
      </c>
      <c r="B2366">
        <v>18.100000000000001</v>
      </c>
      <c r="C2366">
        <v>52</v>
      </c>
      <c r="D2366" s="28">
        <v>8.6999999999999993</v>
      </c>
      <c r="E2366" s="28">
        <v>86</v>
      </c>
      <c r="F2366">
        <v>0.4</v>
      </c>
      <c r="G2366">
        <v>4</v>
      </c>
      <c r="H2366">
        <v>6.5</v>
      </c>
      <c r="I2366">
        <v>8.6999999999999993</v>
      </c>
      <c r="J2366">
        <v>28</v>
      </c>
      <c r="K2366">
        <v>985</v>
      </c>
      <c r="L2366">
        <v>1018.2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 t="s">
        <v>20</v>
      </c>
      <c r="T2366">
        <v>0</v>
      </c>
      <c r="U2366">
        <v>2365</v>
      </c>
    </row>
    <row r="2367" spans="1:21">
      <c r="A2367" s="27">
        <v>42840.895138888904</v>
      </c>
      <c r="B2367">
        <v>18.100000000000001</v>
      </c>
      <c r="C2367">
        <v>52</v>
      </c>
      <c r="D2367" s="28">
        <v>8.6</v>
      </c>
      <c r="E2367" s="28">
        <v>86</v>
      </c>
      <c r="F2367">
        <v>1.4</v>
      </c>
      <c r="G2367">
        <v>4</v>
      </c>
      <c r="H2367">
        <v>6.4</v>
      </c>
      <c r="I2367">
        <v>8.6</v>
      </c>
      <c r="J2367">
        <v>32</v>
      </c>
      <c r="K2367">
        <v>985.1</v>
      </c>
      <c r="L2367">
        <v>1018.3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 t="s">
        <v>20</v>
      </c>
      <c r="T2367">
        <v>0</v>
      </c>
      <c r="U2367">
        <v>2366</v>
      </c>
    </row>
    <row r="2368" spans="1:21">
      <c r="A2368" s="27">
        <v>42840.896527777797</v>
      </c>
      <c r="B2368">
        <v>18.100000000000001</v>
      </c>
      <c r="C2368">
        <v>52</v>
      </c>
      <c r="D2368" s="28">
        <v>8.6</v>
      </c>
      <c r="E2368" s="28">
        <v>86</v>
      </c>
      <c r="F2368">
        <v>2.2000000000000002</v>
      </c>
      <c r="G2368">
        <v>4</v>
      </c>
      <c r="H2368">
        <v>6.4</v>
      </c>
      <c r="I2368">
        <v>8.6</v>
      </c>
      <c r="J2368">
        <v>0</v>
      </c>
      <c r="K2368">
        <v>985.2</v>
      </c>
      <c r="L2368">
        <v>1018.4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 t="s">
        <v>20</v>
      </c>
      <c r="T2368">
        <v>0</v>
      </c>
      <c r="U2368">
        <v>2367</v>
      </c>
    </row>
    <row r="2369" spans="1:21">
      <c r="A2369" s="27">
        <v>42840.897916666698</v>
      </c>
      <c r="B2369">
        <v>18.100000000000001</v>
      </c>
      <c r="C2369">
        <v>52</v>
      </c>
      <c r="D2369" s="28">
        <v>8.6</v>
      </c>
      <c r="E2369" s="28">
        <v>86</v>
      </c>
      <c r="F2369">
        <v>6.5</v>
      </c>
      <c r="G2369">
        <v>7.9</v>
      </c>
      <c r="H2369">
        <v>6.4</v>
      </c>
      <c r="I2369">
        <v>7.7</v>
      </c>
      <c r="J2369">
        <v>17</v>
      </c>
      <c r="K2369">
        <v>985.3</v>
      </c>
      <c r="L2369">
        <v>1018.5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 t="s">
        <v>20</v>
      </c>
      <c r="T2369">
        <v>0</v>
      </c>
      <c r="U2369">
        <v>2368</v>
      </c>
    </row>
    <row r="2370" spans="1:21">
      <c r="A2370" s="27">
        <v>42840.899305555598</v>
      </c>
      <c r="B2370">
        <v>18.100000000000001</v>
      </c>
      <c r="C2370">
        <v>52</v>
      </c>
      <c r="D2370" s="28">
        <v>8.5</v>
      </c>
      <c r="E2370" s="28">
        <v>86</v>
      </c>
      <c r="F2370">
        <v>4.7</v>
      </c>
      <c r="G2370">
        <v>7.9</v>
      </c>
      <c r="H2370">
        <v>6.3</v>
      </c>
      <c r="I2370">
        <v>8.5</v>
      </c>
      <c r="J2370">
        <v>21</v>
      </c>
      <c r="K2370">
        <v>985.2</v>
      </c>
      <c r="L2370">
        <v>1018.4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 t="s">
        <v>20</v>
      </c>
      <c r="T2370">
        <v>0</v>
      </c>
      <c r="U2370">
        <v>2369</v>
      </c>
    </row>
    <row r="2371" spans="1:21">
      <c r="A2371" s="27">
        <v>42840.900694444397</v>
      </c>
      <c r="B2371">
        <v>18.100000000000001</v>
      </c>
      <c r="C2371">
        <v>52</v>
      </c>
      <c r="D2371" s="28">
        <v>8.5</v>
      </c>
      <c r="E2371" s="28">
        <v>86</v>
      </c>
      <c r="F2371">
        <v>0.4</v>
      </c>
      <c r="G2371">
        <v>4</v>
      </c>
      <c r="H2371">
        <v>6.3</v>
      </c>
      <c r="I2371">
        <v>8.5</v>
      </c>
      <c r="J2371">
        <v>8</v>
      </c>
      <c r="K2371">
        <v>985.3</v>
      </c>
      <c r="L2371">
        <v>1018.5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 t="s">
        <v>20</v>
      </c>
      <c r="T2371">
        <v>0</v>
      </c>
      <c r="U2371">
        <v>2370</v>
      </c>
    </row>
    <row r="2372" spans="1:21">
      <c r="A2372" s="27">
        <v>42840.902083333298</v>
      </c>
      <c r="B2372">
        <v>18.100000000000001</v>
      </c>
      <c r="C2372">
        <v>52</v>
      </c>
      <c r="D2372" s="28">
        <v>8.5</v>
      </c>
      <c r="E2372" s="28">
        <v>85</v>
      </c>
      <c r="F2372">
        <v>5.4</v>
      </c>
      <c r="G2372">
        <v>7.9</v>
      </c>
      <c r="H2372">
        <v>6.1</v>
      </c>
      <c r="I2372">
        <v>7.9</v>
      </c>
      <c r="J2372">
        <v>27</v>
      </c>
      <c r="K2372">
        <v>985.4</v>
      </c>
      <c r="L2372">
        <v>1018.6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 t="s">
        <v>20</v>
      </c>
      <c r="T2372">
        <v>0</v>
      </c>
      <c r="U2372">
        <v>2371</v>
      </c>
    </row>
    <row r="2373" spans="1:21">
      <c r="A2373" s="27">
        <v>42840.903472222199</v>
      </c>
      <c r="B2373">
        <v>18.2</v>
      </c>
      <c r="C2373">
        <v>52</v>
      </c>
      <c r="D2373" s="28">
        <v>8.5</v>
      </c>
      <c r="E2373" s="28">
        <v>85</v>
      </c>
      <c r="F2373">
        <v>6.5</v>
      </c>
      <c r="G2373">
        <v>11.9</v>
      </c>
      <c r="H2373">
        <v>6.1</v>
      </c>
      <c r="I2373">
        <v>7.6</v>
      </c>
      <c r="J2373">
        <v>17</v>
      </c>
      <c r="K2373">
        <v>985.5</v>
      </c>
      <c r="L2373">
        <v>1018.7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 t="s">
        <v>20</v>
      </c>
      <c r="T2373">
        <v>0</v>
      </c>
      <c r="U2373">
        <v>2372</v>
      </c>
    </row>
    <row r="2374" spans="1:21">
      <c r="A2374" s="27">
        <v>42840.904861111099</v>
      </c>
      <c r="B2374">
        <v>18.2</v>
      </c>
      <c r="C2374">
        <v>52</v>
      </c>
      <c r="D2374" s="28">
        <v>8.5</v>
      </c>
      <c r="E2374" s="28">
        <v>85</v>
      </c>
      <c r="F2374">
        <v>1.8</v>
      </c>
      <c r="G2374">
        <v>4</v>
      </c>
      <c r="H2374">
        <v>6.1</v>
      </c>
      <c r="I2374">
        <v>8.5</v>
      </c>
      <c r="J2374">
        <v>356</v>
      </c>
      <c r="K2374">
        <v>985.4</v>
      </c>
      <c r="L2374">
        <v>1018.6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 t="s">
        <v>20</v>
      </c>
      <c r="T2374">
        <v>0</v>
      </c>
      <c r="U2374">
        <v>2373</v>
      </c>
    </row>
    <row r="2375" spans="1:21">
      <c r="A2375" s="27">
        <v>42840.90625</v>
      </c>
      <c r="B2375">
        <v>18.2</v>
      </c>
      <c r="C2375">
        <v>52</v>
      </c>
      <c r="D2375" s="28">
        <v>8.5</v>
      </c>
      <c r="E2375" s="28">
        <v>84</v>
      </c>
      <c r="F2375">
        <v>4.7</v>
      </c>
      <c r="G2375">
        <v>7.9</v>
      </c>
      <c r="H2375">
        <v>6</v>
      </c>
      <c r="I2375">
        <v>8.5</v>
      </c>
      <c r="J2375">
        <v>263</v>
      </c>
      <c r="K2375">
        <v>985.5</v>
      </c>
      <c r="L2375">
        <v>1018.7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 t="s">
        <v>20</v>
      </c>
      <c r="T2375">
        <v>0</v>
      </c>
      <c r="U2375">
        <v>2374</v>
      </c>
    </row>
    <row r="2376" spans="1:21">
      <c r="A2376" s="27">
        <v>42840.907638888901</v>
      </c>
      <c r="B2376">
        <v>18.2</v>
      </c>
      <c r="C2376">
        <v>52</v>
      </c>
      <c r="D2376" s="28">
        <v>8.5</v>
      </c>
      <c r="E2376" s="28">
        <v>84</v>
      </c>
      <c r="F2376">
        <v>0.4</v>
      </c>
      <c r="G2376">
        <v>4</v>
      </c>
      <c r="H2376">
        <v>6</v>
      </c>
      <c r="I2376">
        <v>8.5</v>
      </c>
      <c r="J2376">
        <v>9</v>
      </c>
      <c r="K2376">
        <v>985.5</v>
      </c>
      <c r="L2376">
        <v>1018.7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 t="s">
        <v>20</v>
      </c>
      <c r="T2376">
        <v>0</v>
      </c>
      <c r="U2376">
        <v>2375</v>
      </c>
    </row>
    <row r="2377" spans="1:21">
      <c r="A2377" s="27">
        <v>42840.909027777801</v>
      </c>
      <c r="B2377">
        <v>18.2</v>
      </c>
      <c r="C2377">
        <v>52</v>
      </c>
      <c r="D2377" s="28">
        <v>8.6</v>
      </c>
      <c r="E2377" s="28">
        <v>84</v>
      </c>
      <c r="F2377">
        <v>2.2000000000000002</v>
      </c>
      <c r="G2377">
        <v>4</v>
      </c>
      <c r="H2377">
        <v>6.1</v>
      </c>
      <c r="I2377">
        <v>8.6</v>
      </c>
      <c r="J2377">
        <v>350</v>
      </c>
      <c r="K2377">
        <v>985.4</v>
      </c>
      <c r="L2377">
        <v>1018.6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 t="s">
        <v>20</v>
      </c>
      <c r="T2377">
        <v>0</v>
      </c>
      <c r="U2377">
        <v>2376</v>
      </c>
    </row>
    <row r="2378" spans="1:21">
      <c r="A2378" s="27">
        <v>42840.910416666702</v>
      </c>
      <c r="B2378">
        <v>18.2</v>
      </c>
      <c r="C2378">
        <v>52</v>
      </c>
      <c r="D2378" s="28">
        <v>8.6</v>
      </c>
      <c r="E2378" s="28">
        <v>84</v>
      </c>
      <c r="F2378">
        <v>0</v>
      </c>
      <c r="G2378">
        <v>0</v>
      </c>
      <c r="H2378">
        <v>6.1</v>
      </c>
      <c r="I2378">
        <v>8.6</v>
      </c>
      <c r="J2378">
        <v>11</v>
      </c>
      <c r="K2378">
        <v>985.3</v>
      </c>
      <c r="L2378">
        <v>1018.5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 t="s">
        <v>20</v>
      </c>
      <c r="T2378">
        <v>0</v>
      </c>
      <c r="U2378">
        <v>2377</v>
      </c>
    </row>
    <row r="2379" spans="1:21">
      <c r="A2379" s="27">
        <v>42840.911805555603</v>
      </c>
      <c r="B2379">
        <v>18.2</v>
      </c>
      <c r="C2379">
        <v>52</v>
      </c>
      <c r="D2379" s="28">
        <v>8.6</v>
      </c>
      <c r="E2379" s="28">
        <v>84</v>
      </c>
      <c r="F2379">
        <v>4.3</v>
      </c>
      <c r="G2379">
        <v>7.9</v>
      </c>
      <c r="H2379">
        <v>6.1</v>
      </c>
      <c r="I2379">
        <v>8.6</v>
      </c>
      <c r="J2379">
        <v>20</v>
      </c>
      <c r="K2379">
        <v>985.4</v>
      </c>
      <c r="L2379">
        <v>1018.6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 t="s">
        <v>20</v>
      </c>
      <c r="T2379">
        <v>0</v>
      </c>
      <c r="U2379">
        <v>2378</v>
      </c>
    </row>
    <row r="2380" spans="1:21">
      <c r="A2380" s="27">
        <v>42840.913194444402</v>
      </c>
      <c r="B2380">
        <v>18.2</v>
      </c>
      <c r="C2380">
        <v>52</v>
      </c>
      <c r="D2380" s="28">
        <v>8.6999999999999993</v>
      </c>
      <c r="E2380" s="28">
        <v>84</v>
      </c>
      <c r="F2380">
        <v>0.4</v>
      </c>
      <c r="G2380">
        <v>4</v>
      </c>
      <c r="H2380">
        <v>6.2</v>
      </c>
      <c r="I2380">
        <v>8.6999999999999993</v>
      </c>
      <c r="J2380">
        <v>310</v>
      </c>
      <c r="K2380">
        <v>985.4</v>
      </c>
      <c r="L2380">
        <v>1018.6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 t="s">
        <v>20</v>
      </c>
      <c r="T2380">
        <v>0</v>
      </c>
      <c r="U2380">
        <v>2379</v>
      </c>
    </row>
    <row r="2381" spans="1:21">
      <c r="A2381" s="27">
        <v>42840.914583333302</v>
      </c>
      <c r="B2381">
        <v>18.2</v>
      </c>
      <c r="C2381">
        <v>52</v>
      </c>
      <c r="D2381" s="28">
        <v>8.6999999999999993</v>
      </c>
      <c r="E2381" s="28">
        <v>84</v>
      </c>
      <c r="F2381">
        <v>0.4</v>
      </c>
      <c r="G2381">
        <v>4</v>
      </c>
      <c r="H2381">
        <v>6.2</v>
      </c>
      <c r="I2381">
        <v>8.6999999999999993</v>
      </c>
      <c r="J2381">
        <v>14</v>
      </c>
      <c r="K2381">
        <v>985.2</v>
      </c>
      <c r="L2381">
        <v>1018.4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 t="s">
        <v>20</v>
      </c>
      <c r="T2381">
        <v>0</v>
      </c>
      <c r="U2381">
        <v>2380</v>
      </c>
    </row>
    <row r="2382" spans="1:21">
      <c r="A2382" s="27">
        <v>42840.915972222203</v>
      </c>
      <c r="B2382">
        <v>18.2</v>
      </c>
      <c r="C2382">
        <v>52</v>
      </c>
      <c r="D2382" s="28">
        <v>8.6999999999999993</v>
      </c>
      <c r="E2382" s="28">
        <v>84</v>
      </c>
      <c r="F2382">
        <v>5.4</v>
      </c>
      <c r="G2382">
        <v>11.9</v>
      </c>
      <c r="H2382">
        <v>6.2</v>
      </c>
      <c r="I2382">
        <v>8.1999999999999993</v>
      </c>
      <c r="J2382">
        <v>3</v>
      </c>
      <c r="K2382">
        <v>985.4</v>
      </c>
      <c r="L2382">
        <v>1018.6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 t="s">
        <v>20</v>
      </c>
      <c r="T2382">
        <v>0</v>
      </c>
      <c r="U2382">
        <v>2381</v>
      </c>
    </row>
    <row r="2383" spans="1:21">
      <c r="A2383" s="27">
        <v>42840.917361111096</v>
      </c>
      <c r="B2383">
        <v>18.2</v>
      </c>
      <c r="C2383">
        <v>52</v>
      </c>
      <c r="D2383" s="28">
        <v>8.8000000000000007</v>
      </c>
      <c r="E2383" s="28">
        <v>84</v>
      </c>
      <c r="F2383">
        <v>2.9</v>
      </c>
      <c r="G2383">
        <v>4</v>
      </c>
      <c r="H2383">
        <v>6.3</v>
      </c>
      <c r="I2383">
        <v>8.8000000000000007</v>
      </c>
      <c r="J2383">
        <v>4</v>
      </c>
      <c r="K2383">
        <v>985.3</v>
      </c>
      <c r="L2383">
        <v>1018.5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 t="s">
        <v>20</v>
      </c>
      <c r="T2383">
        <v>0</v>
      </c>
      <c r="U2383">
        <v>2382</v>
      </c>
    </row>
    <row r="2384" spans="1:21">
      <c r="A2384" s="27">
        <v>42840.918749999997</v>
      </c>
      <c r="B2384">
        <v>18.2</v>
      </c>
      <c r="C2384">
        <v>52</v>
      </c>
      <c r="D2384" s="28">
        <v>8.8000000000000007</v>
      </c>
      <c r="E2384" s="28">
        <v>83</v>
      </c>
      <c r="F2384">
        <v>2.9</v>
      </c>
      <c r="G2384">
        <v>4</v>
      </c>
      <c r="H2384">
        <v>6.1</v>
      </c>
      <c r="I2384">
        <v>8.8000000000000007</v>
      </c>
      <c r="J2384">
        <v>354</v>
      </c>
      <c r="K2384">
        <v>985.4</v>
      </c>
      <c r="L2384">
        <v>1018.6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 t="s">
        <v>20</v>
      </c>
      <c r="T2384">
        <v>0</v>
      </c>
      <c r="U2384">
        <v>2383</v>
      </c>
    </row>
    <row r="2385" spans="1:21">
      <c r="A2385" s="27">
        <v>42840.920138888898</v>
      </c>
      <c r="B2385">
        <v>18.2</v>
      </c>
      <c r="C2385">
        <v>52</v>
      </c>
      <c r="D2385" s="28">
        <v>8.9</v>
      </c>
      <c r="E2385" s="28">
        <v>84</v>
      </c>
      <c r="F2385">
        <v>4</v>
      </c>
      <c r="G2385">
        <v>7.9</v>
      </c>
      <c r="H2385">
        <v>6.4</v>
      </c>
      <c r="I2385">
        <v>8.9</v>
      </c>
      <c r="J2385">
        <v>82</v>
      </c>
      <c r="K2385">
        <v>985.4</v>
      </c>
      <c r="L2385">
        <v>1018.6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 t="s">
        <v>20</v>
      </c>
      <c r="T2385">
        <v>0</v>
      </c>
      <c r="U2385">
        <v>2384</v>
      </c>
    </row>
    <row r="2386" spans="1:21">
      <c r="A2386" s="27">
        <v>42840.921527777798</v>
      </c>
      <c r="B2386">
        <v>18.2</v>
      </c>
      <c r="C2386">
        <v>52</v>
      </c>
      <c r="D2386" s="28">
        <v>8.9</v>
      </c>
      <c r="E2386" s="28">
        <v>84</v>
      </c>
      <c r="F2386">
        <v>0.7</v>
      </c>
      <c r="G2386">
        <v>4</v>
      </c>
      <c r="H2386">
        <v>6.4</v>
      </c>
      <c r="I2386">
        <v>8.9</v>
      </c>
      <c r="J2386">
        <v>282</v>
      </c>
      <c r="K2386">
        <v>985.3</v>
      </c>
      <c r="L2386">
        <v>1018.5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 t="s">
        <v>20</v>
      </c>
      <c r="T2386">
        <v>0</v>
      </c>
      <c r="U2386">
        <v>2385</v>
      </c>
    </row>
    <row r="2387" spans="1:21">
      <c r="A2387" s="27">
        <v>42840.922916666699</v>
      </c>
      <c r="B2387">
        <v>18.2</v>
      </c>
      <c r="C2387">
        <v>52</v>
      </c>
      <c r="D2387" s="28">
        <v>8.9</v>
      </c>
      <c r="E2387" s="28">
        <v>84</v>
      </c>
      <c r="F2387">
        <v>1.4</v>
      </c>
      <c r="G2387">
        <v>4</v>
      </c>
      <c r="H2387">
        <v>6.4</v>
      </c>
      <c r="I2387">
        <v>8.9</v>
      </c>
      <c r="J2387">
        <v>346</v>
      </c>
      <c r="K2387">
        <v>985.4</v>
      </c>
      <c r="L2387">
        <v>1018.6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 t="s">
        <v>20</v>
      </c>
      <c r="T2387">
        <v>0</v>
      </c>
      <c r="U2387">
        <v>2386</v>
      </c>
    </row>
    <row r="2388" spans="1:21">
      <c r="A2388" s="27">
        <v>42840.9243055556</v>
      </c>
      <c r="B2388">
        <v>18.2</v>
      </c>
      <c r="C2388">
        <v>52</v>
      </c>
      <c r="D2388" s="28">
        <v>9</v>
      </c>
      <c r="E2388" s="28">
        <v>84</v>
      </c>
      <c r="F2388">
        <v>1.4</v>
      </c>
      <c r="G2388">
        <v>4</v>
      </c>
      <c r="H2388">
        <v>6.5</v>
      </c>
      <c r="I2388">
        <v>9</v>
      </c>
      <c r="J2388">
        <v>355</v>
      </c>
      <c r="K2388">
        <v>985.3</v>
      </c>
      <c r="L2388">
        <v>1018.5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 t="s">
        <v>20</v>
      </c>
      <c r="T2388">
        <v>0</v>
      </c>
      <c r="U2388">
        <v>2387</v>
      </c>
    </row>
    <row r="2389" spans="1:21">
      <c r="A2389" s="27">
        <v>42840.925694444399</v>
      </c>
      <c r="B2389">
        <v>18.2</v>
      </c>
      <c r="C2389">
        <v>52</v>
      </c>
      <c r="D2389" s="28">
        <v>9</v>
      </c>
      <c r="E2389" s="28">
        <v>84</v>
      </c>
      <c r="F2389">
        <v>6.8</v>
      </c>
      <c r="G2389">
        <v>7.9</v>
      </c>
      <c r="H2389">
        <v>6.5</v>
      </c>
      <c r="I2389">
        <v>8.1</v>
      </c>
      <c r="J2389">
        <v>20</v>
      </c>
      <c r="K2389">
        <v>985.4</v>
      </c>
      <c r="L2389">
        <v>1018.6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 t="s">
        <v>20</v>
      </c>
      <c r="T2389">
        <v>0</v>
      </c>
      <c r="U2389">
        <v>2388</v>
      </c>
    </row>
    <row r="2390" spans="1:21">
      <c r="A2390" s="27">
        <v>42840.927083333299</v>
      </c>
      <c r="B2390">
        <v>18.2</v>
      </c>
      <c r="C2390">
        <v>52</v>
      </c>
      <c r="D2390" s="28">
        <v>9</v>
      </c>
      <c r="E2390" s="28">
        <v>84</v>
      </c>
      <c r="F2390">
        <v>1.4</v>
      </c>
      <c r="G2390">
        <v>4</v>
      </c>
      <c r="H2390">
        <v>6.5</v>
      </c>
      <c r="I2390">
        <v>9</v>
      </c>
      <c r="J2390">
        <v>19</v>
      </c>
      <c r="K2390">
        <v>985.5</v>
      </c>
      <c r="L2390">
        <v>1018.7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 t="s">
        <v>20</v>
      </c>
      <c r="T2390">
        <v>0</v>
      </c>
      <c r="U2390">
        <v>2389</v>
      </c>
    </row>
    <row r="2391" spans="1:21">
      <c r="A2391" s="27">
        <v>42840.9284722222</v>
      </c>
      <c r="B2391">
        <v>18.2</v>
      </c>
      <c r="C2391">
        <v>52</v>
      </c>
      <c r="D2391" s="28">
        <v>9</v>
      </c>
      <c r="E2391" s="28">
        <v>85</v>
      </c>
      <c r="F2391">
        <v>2.2000000000000002</v>
      </c>
      <c r="G2391">
        <v>4</v>
      </c>
      <c r="H2391">
        <v>6.6</v>
      </c>
      <c r="I2391">
        <v>9</v>
      </c>
      <c r="J2391">
        <v>72</v>
      </c>
      <c r="K2391">
        <v>985.4</v>
      </c>
      <c r="L2391">
        <v>1018.6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 t="s">
        <v>20</v>
      </c>
      <c r="T2391">
        <v>0</v>
      </c>
      <c r="U2391">
        <v>2390</v>
      </c>
    </row>
    <row r="2392" spans="1:21">
      <c r="A2392" s="27">
        <v>42840.929861111101</v>
      </c>
      <c r="B2392">
        <v>18.2</v>
      </c>
      <c r="C2392">
        <v>52</v>
      </c>
      <c r="D2392" s="28">
        <v>9</v>
      </c>
      <c r="E2392" s="28">
        <v>85</v>
      </c>
      <c r="F2392">
        <v>1.4</v>
      </c>
      <c r="G2392">
        <v>4</v>
      </c>
      <c r="H2392">
        <v>6.6</v>
      </c>
      <c r="I2392">
        <v>9</v>
      </c>
      <c r="J2392">
        <v>272</v>
      </c>
      <c r="K2392">
        <v>985.2</v>
      </c>
      <c r="L2392">
        <v>1018.4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 t="s">
        <v>20</v>
      </c>
      <c r="T2392">
        <v>0</v>
      </c>
      <c r="U2392">
        <v>2391</v>
      </c>
    </row>
    <row r="2393" spans="1:21">
      <c r="A2393" s="27">
        <v>42840.931250000001</v>
      </c>
      <c r="B2393">
        <v>18.2</v>
      </c>
      <c r="C2393">
        <v>51</v>
      </c>
      <c r="D2393" s="28">
        <v>9</v>
      </c>
      <c r="E2393" s="28">
        <v>85</v>
      </c>
      <c r="F2393">
        <v>6.8</v>
      </c>
      <c r="G2393">
        <v>7.9</v>
      </c>
      <c r="H2393">
        <v>6.6</v>
      </c>
      <c r="I2393">
        <v>8.1</v>
      </c>
      <c r="J2393">
        <v>6</v>
      </c>
      <c r="K2393">
        <v>985.1</v>
      </c>
      <c r="L2393">
        <v>1018.3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 t="s">
        <v>20</v>
      </c>
      <c r="T2393">
        <v>0</v>
      </c>
      <c r="U2393">
        <v>2392</v>
      </c>
    </row>
    <row r="2394" spans="1:21">
      <c r="A2394" s="27">
        <v>42840.932638888902</v>
      </c>
      <c r="B2394">
        <v>18.2</v>
      </c>
      <c r="C2394">
        <v>51</v>
      </c>
      <c r="D2394" s="28">
        <v>9</v>
      </c>
      <c r="E2394" s="28">
        <v>85</v>
      </c>
      <c r="F2394">
        <v>2.9</v>
      </c>
      <c r="G2394">
        <v>4</v>
      </c>
      <c r="H2394">
        <v>6.6</v>
      </c>
      <c r="I2394">
        <v>9</v>
      </c>
      <c r="J2394">
        <v>289</v>
      </c>
      <c r="K2394">
        <v>985.3</v>
      </c>
      <c r="L2394">
        <v>1018.5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 t="s">
        <v>20</v>
      </c>
      <c r="T2394">
        <v>0</v>
      </c>
      <c r="U2394">
        <v>2393</v>
      </c>
    </row>
    <row r="2395" spans="1:21">
      <c r="A2395" s="27">
        <v>42840.934027777803</v>
      </c>
      <c r="B2395">
        <v>18.2</v>
      </c>
      <c r="C2395">
        <v>51</v>
      </c>
      <c r="D2395" s="28">
        <v>9</v>
      </c>
      <c r="E2395" s="28">
        <v>85</v>
      </c>
      <c r="F2395">
        <v>5.4</v>
      </c>
      <c r="G2395">
        <v>7.9</v>
      </c>
      <c r="H2395">
        <v>6.6</v>
      </c>
      <c r="I2395">
        <v>8.5</v>
      </c>
      <c r="J2395">
        <v>13</v>
      </c>
      <c r="K2395">
        <v>985.2</v>
      </c>
      <c r="L2395">
        <v>1018.4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 t="s">
        <v>20</v>
      </c>
      <c r="T2395">
        <v>0</v>
      </c>
      <c r="U2395">
        <v>2394</v>
      </c>
    </row>
    <row r="2396" spans="1:21">
      <c r="A2396" s="27">
        <v>42840.935416666704</v>
      </c>
      <c r="B2396">
        <v>18.2</v>
      </c>
      <c r="C2396">
        <v>51</v>
      </c>
      <c r="D2396" s="28">
        <v>9</v>
      </c>
      <c r="E2396" s="28">
        <v>85</v>
      </c>
      <c r="F2396">
        <v>4.7</v>
      </c>
      <c r="G2396">
        <v>7.9</v>
      </c>
      <c r="H2396">
        <v>6.6</v>
      </c>
      <c r="I2396">
        <v>9</v>
      </c>
      <c r="J2396">
        <v>10</v>
      </c>
      <c r="K2396">
        <v>985.3</v>
      </c>
      <c r="L2396">
        <v>1018.5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 t="s">
        <v>20</v>
      </c>
      <c r="T2396">
        <v>0</v>
      </c>
      <c r="U2396">
        <v>2395</v>
      </c>
    </row>
    <row r="2397" spans="1:21">
      <c r="A2397" s="27">
        <v>42840.936805555597</v>
      </c>
      <c r="B2397">
        <v>18.2</v>
      </c>
      <c r="C2397">
        <v>51</v>
      </c>
      <c r="D2397" s="28">
        <v>9</v>
      </c>
      <c r="E2397" s="28">
        <v>86</v>
      </c>
      <c r="F2397">
        <v>1.8</v>
      </c>
      <c r="G2397">
        <v>4</v>
      </c>
      <c r="H2397">
        <v>6.8</v>
      </c>
      <c r="I2397">
        <v>9</v>
      </c>
      <c r="J2397">
        <v>19</v>
      </c>
      <c r="K2397">
        <v>985.2</v>
      </c>
      <c r="L2397">
        <v>1018.4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 t="s">
        <v>20</v>
      </c>
      <c r="T2397">
        <v>0</v>
      </c>
      <c r="U2397">
        <v>2396</v>
      </c>
    </row>
    <row r="2398" spans="1:21">
      <c r="A2398" s="27">
        <v>42840.938194444403</v>
      </c>
      <c r="B2398">
        <v>18.2</v>
      </c>
      <c r="C2398">
        <v>51</v>
      </c>
      <c r="D2398" s="28">
        <v>8.9</v>
      </c>
      <c r="E2398" s="28">
        <v>86</v>
      </c>
      <c r="F2398">
        <v>0</v>
      </c>
      <c r="G2398">
        <v>0</v>
      </c>
      <c r="H2398">
        <v>6.7</v>
      </c>
      <c r="I2398">
        <v>8.9</v>
      </c>
      <c r="J2398">
        <v>9</v>
      </c>
      <c r="K2398">
        <v>985.3</v>
      </c>
      <c r="L2398">
        <v>1018.5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 t="s">
        <v>20</v>
      </c>
      <c r="T2398">
        <v>0</v>
      </c>
      <c r="U2398">
        <v>2397</v>
      </c>
    </row>
    <row r="2399" spans="1:21">
      <c r="A2399" s="27">
        <v>42840.939583333296</v>
      </c>
      <c r="B2399">
        <v>18.100000000000001</v>
      </c>
      <c r="C2399">
        <v>51</v>
      </c>
      <c r="D2399" s="28">
        <v>8.9</v>
      </c>
      <c r="E2399" s="28">
        <v>86</v>
      </c>
      <c r="F2399">
        <v>2.2000000000000002</v>
      </c>
      <c r="G2399">
        <v>4</v>
      </c>
      <c r="H2399">
        <v>6.7</v>
      </c>
      <c r="I2399">
        <v>8.9</v>
      </c>
      <c r="J2399">
        <v>259</v>
      </c>
      <c r="K2399">
        <v>985.3</v>
      </c>
      <c r="L2399">
        <v>1018.5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 t="s">
        <v>20</v>
      </c>
      <c r="T2399">
        <v>0</v>
      </c>
      <c r="U2399">
        <v>2398</v>
      </c>
    </row>
    <row r="2400" spans="1:21">
      <c r="A2400" s="27">
        <v>42840.940972222197</v>
      </c>
      <c r="B2400">
        <v>18.100000000000001</v>
      </c>
      <c r="C2400">
        <v>51</v>
      </c>
      <c r="D2400" s="28">
        <v>8.9</v>
      </c>
      <c r="E2400" s="28">
        <v>86</v>
      </c>
      <c r="F2400">
        <v>3.2</v>
      </c>
      <c r="G2400">
        <v>4</v>
      </c>
      <c r="H2400">
        <v>6.7</v>
      </c>
      <c r="I2400">
        <v>8.9</v>
      </c>
      <c r="J2400">
        <v>18</v>
      </c>
      <c r="K2400">
        <v>985.3</v>
      </c>
      <c r="L2400">
        <v>1018.5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 t="s">
        <v>20</v>
      </c>
      <c r="T2400">
        <v>0</v>
      </c>
      <c r="U2400">
        <v>2399</v>
      </c>
    </row>
    <row r="2401" spans="1:21">
      <c r="A2401" s="27">
        <v>42840.942361111098</v>
      </c>
      <c r="B2401">
        <v>18.100000000000001</v>
      </c>
      <c r="C2401">
        <v>51</v>
      </c>
      <c r="D2401" s="28">
        <v>8.9</v>
      </c>
      <c r="E2401" s="28">
        <v>87</v>
      </c>
      <c r="F2401">
        <v>2.9</v>
      </c>
      <c r="G2401">
        <v>4</v>
      </c>
      <c r="H2401">
        <v>6.9</v>
      </c>
      <c r="I2401">
        <v>8.9</v>
      </c>
      <c r="J2401">
        <v>17</v>
      </c>
      <c r="K2401">
        <v>985.3</v>
      </c>
      <c r="L2401">
        <v>1018.5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 t="s">
        <v>20</v>
      </c>
      <c r="T2401">
        <v>0</v>
      </c>
      <c r="U2401">
        <v>2400</v>
      </c>
    </row>
    <row r="2402" spans="1:21">
      <c r="A2402" s="27">
        <v>42840.943749999999</v>
      </c>
      <c r="B2402">
        <v>18.100000000000001</v>
      </c>
      <c r="C2402">
        <v>51</v>
      </c>
      <c r="D2402" s="28">
        <v>8.8000000000000007</v>
      </c>
      <c r="E2402" s="28">
        <v>86</v>
      </c>
      <c r="F2402">
        <v>4</v>
      </c>
      <c r="G2402">
        <v>7.9</v>
      </c>
      <c r="H2402">
        <v>6.6</v>
      </c>
      <c r="I2402">
        <v>8.8000000000000007</v>
      </c>
      <c r="J2402">
        <v>7</v>
      </c>
      <c r="K2402">
        <v>985.2</v>
      </c>
      <c r="L2402">
        <v>1018.4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 t="s">
        <v>20</v>
      </c>
      <c r="T2402">
        <v>0</v>
      </c>
      <c r="U2402">
        <v>2401</v>
      </c>
    </row>
    <row r="2403" spans="1:21">
      <c r="A2403" s="27">
        <v>42840.945138888899</v>
      </c>
      <c r="B2403">
        <v>18.100000000000001</v>
      </c>
      <c r="C2403">
        <v>51</v>
      </c>
      <c r="D2403" s="28">
        <v>8.8000000000000007</v>
      </c>
      <c r="E2403" s="28">
        <v>87</v>
      </c>
      <c r="F2403">
        <v>5.4</v>
      </c>
      <c r="G2403">
        <v>7.9</v>
      </c>
      <c r="H2403">
        <v>6.8</v>
      </c>
      <c r="I2403">
        <v>8.3000000000000007</v>
      </c>
      <c r="J2403">
        <v>25</v>
      </c>
      <c r="K2403">
        <v>985.5</v>
      </c>
      <c r="L2403">
        <v>1018.7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 t="s">
        <v>20</v>
      </c>
      <c r="T2403">
        <v>0</v>
      </c>
      <c r="U2403">
        <v>2402</v>
      </c>
    </row>
    <row r="2404" spans="1:21">
      <c r="A2404" s="27">
        <v>42840.9465277778</v>
      </c>
      <c r="B2404">
        <v>18.100000000000001</v>
      </c>
      <c r="C2404">
        <v>51</v>
      </c>
      <c r="D2404" s="28">
        <v>8.8000000000000007</v>
      </c>
      <c r="E2404" s="28">
        <v>87</v>
      </c>
      <c r="F2404">
        <v>0.7</v>
      </c>
      <c r="G2404">
        <v>4</v>
      </c>
      <c r="H2404">
        <v>6.8</v>
      </c>
      <c r="I2404">
        <v>8.8000000000000007</v>
      </c>
      <c r="J2404">
        <v>9</v>
      </c>
      <c r="K2404">
        <v>985.6</v>
      </c>
      <c r="L2404">
        <v>1018.8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 t="s">
        <v>20</v>
      </c>
      <c r="T2404">
        <v>0</v>
      </c>
      <c r="U2404">
        <v>2403</v>
      </c>
    </row>
    <row r="2405" spans="1:21">
      <c r="A2405" s="27">
        <v>42840.947916666701</v>
      </c>
      <c r="B2405">
        <v>18.100000000000001</v>
      </c>
      <c r="C2405">
        <v>51</v>
      </c>
      <c r="D2405" s="28">
        <v>8.8000000000000007</v>
      </c>
      <c r="E2405" s="28">
        <v>86</v>
      </c>
      <c r="F2405">
        <v>3.2</v>
      </c>
      <c r="G2405">
        <v>4</v>
      </c>
      <c r="H2405">
        <v>6.6</v>
      </c>
      <c r="I2405">
        <v>8.8000000000000007</v>
      </c>
      <c r="J2405">
        <v>13</v>
      </c>
      <c r="K2405">
        <v>985.4</v>
      </c>
      <c r="L2405">
        <v>1018.6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 t="s">
        <v>20</v>
      </c>
      <c r="T2405">
        <v>0</v>
      </c>
      <c r="U2405">
        <v>2404</v>
      </c>
    </row>
    <row r="2406" spans="1:21">
      <c r="A2406" s="27">
        <v>42840.949305555601</v>
      </c>
      <c r="B2406">
        <v>18.100000000000001</v>
      </c>
      <c r="C2406">
        <v>51</v>
      </c>
      <c r="D2406" s="28">
        <v>8.8000000000000007</v>
      </c>
      <c r="E2406" s="28">
        <v>87</v>
      </c>
      <c r="F2406">
        <v>4</v>
      </c>
      <c r="G2406">
        <v>7.9</v>
      </c>
      <c r="H2406">
        <v>6.8</v>
      </c>
      <c r="I2406">
        <v>8.8000000000000007</v>
      </c>
      <c r="J2406">
        <v>18</v>
      </c>
      <c r="K2406">
        <v>985.4</v>
      </c>
      <c r="L2406">
        <v>1018.6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 t="s">
        <v>20</v>
      </c>
      <c r="T2406">
        <v>0</v>
      </c>
      <c r="U2406">
        <v>2405</v>
      </c>
    </row>
    <row r="2407" spans="1:21">
      <c r="A2407" s="27">
        <v>42840.9506944444</v>
      </c>
      <c r="B2407">
        <v>18.100000000000001</v>
      </c>
      <c r="C2407">
        <v>51</v>
      </c>
      <c r="D2407" s="28">
        <v>8.8000000000000007</v>
      </c>
      <c r="E2407" s="28">
        <v>87</v>
      </c>
      <c r="F2407">
        <v>2.9</v>
      </c>
      <c r="G2407">
        <v>4</v>
      </c>
      <c r="H2407">
        <v>6.8</v>
      </c>
      <c r="I2407">
        <v>8.8000000000000007</v>
      </c>
      <c r="J2407">
        <v>13</v>
      </c>
      <c r="K2407">
        <v>985.6</v>
      </c>
      <c r="L2407">
        <v>1018.8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 t="s">
        <v>20</v>
      </c>
      <c r="T2407">
        <v>0</v>
      </c>
      <c r="U2407">
        <v>2406</v>
      </c>
    </row>
    <row r="2408" spans="1:21">
      <c r="A2408" s="27">
        <v>42840.952083333301</v>
      </c>
      <c r="B2408">
        <v>18.100000000000001</v>
      </c>
      <c r="C2408">
        <v>51</v>
      </c>
      <c r="D2408" s="28">
        <v>8.8000000000000007</v>
      </c>
      <c r="E2408" s="28">
        <v>87</v>
      </c>
      <c r="F2408">
        <v>1.4</v>
      </c>
      <c r="G2408">
        <v>4</v>
      </c>
      <c r="H2408">
        <v>6.8</v>
      </c>
      <c r="I2408">
        <v>8.8000000000000007</v>
      </c>
      <c r="J2408">
        <v>26</v>
      </c>
      <c r="K2408">
        <v>985.5</v>
      </c>
      <c r="L2408">
        <v>1018.7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 t="s">
        <v>20</v>
      </c>
      <c r="T2408">
        <v>0</v>
      </c>
      <c r="U2408">
        <v>2407</v>
      </c>
    </row>
    <row r="2409" spans="1:21">
      <c r="A2409" s="27">
        <v>42840.953472222202</v>
      </c>
      <c r="B2409">
        <v>18.100000000000001</v>
      </c>
      <c r="C2409">
        <v>51</v>
      </c>
      <c r="D2409" s="28">
        <v>8.6999999999999993</v>
      </c>
      <c r="E2409" s="28">
        <v>87</v>
      </c>
      <c r="F2409">
        <v>0</v>
      </c>
      <c r="G2409">
        <v>0</v>
      </c>
      <c r="H2409">
        <v>6.7</v>
      </c>
      <c r="I2409">
        <v>8.6999999999999993</v>
      </c>
      <c r="J2409">
        <v>10</v>
      </c>
      <c r="K2409">
        <v>985.5</v>
      </c>
      <c r="L2409">
        <v>1018.7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 t="s">
        <v>20</v>
      </c>
      <c r="T2409">
        <v>0</v>
      </c>
      <c r="U2409">
        <v>2408</v>
      </c>
    </row>
    <row r="2410" spans="1:21">
      <c r="A2410" s="27">
        <v>42840.954861111102</v>
      </c>
      <c r="B2410">
        <v>18.100000000000001</v>
      </c>
      <c r="C2410">
        <v>51</v>
      </c>
      <c r="D2410" s="28">
        <v>8.6999999999999993</v>
      </c>
      <c r="E2410" s="28">
        <v>88</v>
      </c>
      <c r="F2410">
        <v>4</v>
      </c>
      <c r="G2410">
        <v>7.9</v>
      </c>
      <c r="H2410">
        <v>6.8</v>
      </c>
      <c r="I2410">
        <v>8.6999999999999993</v>
      </c>
      <c r="J2410">
        <v>268</v>
      </c>
      <c r="K2410">
        <v>985.3</v>
      </c>
      <c r="L2410">
        <v>1018.5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 t="s">
        <v>20</v>
      </c>
      <c r="T2410">
        <v>0</v>
      </c>
      <c r="U2410">
        <v>2409</v>
      </c>
    </row>
    <row r="2411" spans="1:21">
      <c r="A2411" s="27">
        <v>42840.956250000003</v>
      </c>
      <c r="B2411">
        <v>18.100000000000001</v>
      </c>
      <c r="C2411">
        <v>51</v>
      </c>
      <c r="D2411" s="28">
        <v>8.6999999999999993</v>
      </c>
      <c r="E2411" s="28">
        <v>88</v>
      </c>
      <c r="F2411">
        <v>2.2000000000000002</v>
      </c>
      <c r="G2411">
        <v>4</v>
      </c>
      <c r="H2411">
        <v>6.8</v>
      </c>
      <c r="I2411">
        <v>8.6999999999999993</v>
      </c>
      <c r="J2411">
        <v>261</v>
      </c>
      <c r="K2411">
        <v>985.5</v>
      </c>
      <c r="L2411">
        <v>1018.7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 t="s">
        <v>20</v>
      </c>
      <c r="T2411">
        <v>0</v>
      </c>
      <c r="U2411">
        <v>2410</v>
      </c>
    </row>
    <row r="2412" spans="1:21">
      <c r="A2412" s="27">
        <v>42840.957638888904</v>
      </c>
      <c r="B2412">
        <v>18.100000000000001</v>
      </c>
      <c r="C2412">
        <v>51</v>
      </c>
      <c r="D2412" s="28">
        <v>8.6999999999999993</v>
      </c>
      <c r="E2412" s="28">
        <v>88</v>
      </c>
      <c r="F2412">
        <v>0.7</v>
      </c>
      <c r="G2412">
        <v>4</v>
      </c>
      <c r="H2412">
        <v>6.8</v>
      </c>
      <c r="I2412">
        <v>8.6999999999999993</v>
      </c>
      <c r="J2412">
        <v>6</v>
      </c>
      <c r="K2412">
        <v>985.6</v>
      </c>
      <c r="L2412">
        <v>1018.8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 t="s">
        <v>20</v>
      </c>
      <c r="T2412">
        <v>0</v>
      </c>
      <c r="U2412">
        <v>2411</v>
      </c>
    </row>
    <row r="2413" spans="1:21">
      <c r="A2413" s="27">
        <v>42840.959027777797</v>
      </c>
      <c r="B2413">
        <v>18.100000000000001</v>
      </c>
      <c r="C2413">
        <v>51</v>
      </c>
      <c r="D2413" s="28">
        <v>8.6999999999999993</v>
      </c>
      <c r="E2413" s="28">
        <v>88</v>
      </c>
      <c r="F2413">
        <v>0.4</v>
      </c>
      <c r="G2413">
        <v>4</v>
      </c>
      <c r="H2413">
        <v>6.8</v>
      </c>
      <c r="I2413">
        <v>8.6999999999999993</v>
      </c>
      <c r="J2413">
        <v>25</v>
      </c>
      <c r="K2413">
        <v>985.6</v>
      </c>
      <c r="L2413">
        <v>1018.8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 t="s">
        <v>20</v>
      </c>
      <c r="T2413">
        <v>0</v>
      </c>
      <c r="U2413">
        <v>2412</v>
      </c>
    </row>
    <row r="2414" spans="1:21">
      <c r="A2414" s="27">
        <v>42840.960416666698</v>
      </c>
      <c r="B2414">
        <v>18.100000000000001</v>
      </c>
      <c r="C2414">
        <v>51</v>
      </c>
      <c r="D2414" s="28">
        <v>8.6999999999999993</v>
      </c>
      <c r="E2414" s="28">
        <v>88</v>
      </c>
      <c r="F2414">
        <v>0.7</v>
      </c>
      <c r="G2414">
        <v>4</v>
      </c>
      <c r="H2414">
        <v>6.8</v>
      </c>
      <c r="I2414">
        <v>8.6999999999999993</v>
      </c>
      <c r="J2414">
        <v>14</v>
      </c>
      <c r="K2414">
        <v>985.7</v>
      </c>
      <c r="L2414">
        <v>1018.9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 t="s">
        <v>20</v>
      </c>
      <c r="T2414">
        <v>0</v>
      </c>
      <c r="U2414">
        <v>2413</v>
      </c>
    </row>
    <row r="2415" spans="1:21">
      <c r="A2415" s="27">
        <v>42840.961805555598</v>
      </c>
      <c r="B2415">
        <v>18.100000000000001</v>
      </c>
      <c r="C2415">
        <v>51</v>
      </c>
      <c r="D2415" s="28">
        <v>8.6999999999999993</v>
      </c>
      <c r="E2415" s="28">
        <v>88</v>
      </c>
      <c r="F2415">
        <v>0.4</v>
      </c>
      <c r="G2415">
        <v>4</v>
      </c>
      <c r="H2415">
        <v>6.8</v>
      </c>
      <c r="I2415">
        <v>8.6999999999999993</v>
      </c>
      <c r="J2415">
        <v>20</v>
      </c>
      <c r="K2415">
        <v>985.6</v>
      </c>
      <c r="L2415">
        <v>1018.8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 t="s">
        <v>20</v>
      </c>
      <c r="T2415">
        <v>0</v>
      </c>
      <c r="U2415">
        <v>2414</v>
      </c>
    </row>
    <row r="2416" spans="1:21">
      <c r="A2416" s="27">
        <v>42840.963194444397</v>
      </c>
      <c r="B2416">
        <v>18.100000000000001</v>
      </c>
      <c r="C2416">
        <v>51</v>
      </c>
      <c r="D2416" s="28">
        <v>8.6999999999999993</v>
      </c>
      <c r="E2416" s="28">
        <v>88</v>
      </c>
      <c r="F2416">
        <v>0.7</v>
      </c>
      <c r="G2416">
        <v>4</v>
      </c>
      <c r="H2416">
        <v>6.8</v>
      </c>
      <c r="I2416">
        <v>8.6999999999999993</v>
      </c>
      <c r="J2416">
        <v>8</v>
      </c>
      <c r="K2416">
        <v>985.7</v>
      </c>
      <c r="L2416">
        <v>1018.9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 t="s">
        <v>20</v>
      </c>
      <c r="T2416">
        <v>0</v>
      </c>
      <c r="U2416">
        <v>2415</v>
      </c>
    </row>
    <row r="2417" spans="1:21">
      <c r="A2417" s="27">
        <v>42840.964583333298</v>
      </c>
      <c r="B2417">
        <v>18.2</v>
      </c>
      <c r="C2417">
        <v>51</v>
      </c>
      <c r="D2417" s="28">
        <v>8.6999999999999993</v>
      </c>
      <c r="E2417" s="28">
        <v>88</v>
      </c>
      <c r="F2417">
        <v>5.8</v>
      </c>
      <c r="G2417">
        <v>7.9</v>
      </c>
      <c r="H2417">
        <v>6.8</v>
      </c>
      <c r="I2417">
        <v>8</v>
      </c>
      <c r="J2417">
        <v>32</v>
      </c>
      <c r="K2417">
        <v>985.7</v>
      </c>
      <c r="L2417">
        <v>1018.9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 t="s">
        <v>20</v>
      </c>
      <c r="T2417">
        <v>0</v>
      </c>
      <c r="U2417">
        <v>2416</v>
      </c>
    </row>
    <row r="2418" spans="1:21">
      <c r="A2418" s="27">
        <v>42840.965972222199</v>
      </c>
      <c r="B2418">
        <v>18.2</v>
      </c>
      <c r="C2418">
        <v>51</v>
      </c>
      <c r="D2418" s="28">
        <v>8.6999999999999993</v>
      </c>
      <c r="E2418" s="28">
        <v>88</v>
      </c>
      <c r="F2418">
        <v>3.2</v>
      </c>
      <c r="G2418">
        <v>4</v>
      </c>
      <c r="H2418">
        <v>6.8</v>
      </c>
      <c r="I2418">
        <v>8.6999999999999993</v>
      </c>
      <c r="J2418">
        <v>26</v>
      </c>
      <c r="K2418">
        <v>985.6</v>
      </c>
      <c r="L2418">
        <v>1018.8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 t="s">
        <v>20</v>
      </c>
      <c r="T2418">
        <v>0</v>
      </c>
      <c r="U2418">
        <v>2417</v>
      </c>
    </row>
    <row r="2419" spans="1:21">
      <c r="A2419" s="27">
        <v>42840.967361111099</v>
      </c>
      <c r="B2419">
        <v>18.2</v>
      </c>
      <c r="C2419">
        <v>51</v>
      </c>
      <c r="D2419" s="28">
        <v>8.6999999999999993</v>
      </c>
      <c r="E2419" s="28">
        <v>88</v>
      </c>
      <c r="F2419">
        <v>2.2000000000000002</v>
      </c>
      <c r="G2419">
        <v>4</v>
      </c>
      <c r="H2419">
        <v>6.8</v>
      </c>
      <c r="I2419">
        <v>8.6999999999999993</v>
      </c>
      <c r="J2419">
        <v>11</v>
      </c>
      <c r="K2419">
        <v>985.9</v>
      </c>
      <c r="L2419">
        <v>1019.1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 t="s">
        <v>20</v>
      </c>
      <c r="T2419">
        <v>0</v>
      </c>
      <c r="U2419">
        <v>2418</v>
      </c>
    </row>
    <row r="2420" spans="1:21">
      <c r="A2420" s="27">
        <v>42840.96875</v>
      </c>
      <c r="B2420">
        <v>18.2</v>
      </c>
      <c r="C2420">
        <v>51</v>
      </c>
      <c r="D2420" s="28">
        <v>8.6999999999999993</v>
      </c>
      <c r="E2420" s="28">
        <v>87</v>
      </c>
      <c r="F2420">
        <v>0.7</v>
      </c>
      <c r="G2420">
        <v>4</v>
      </c>
      <c r="H2420">
        <v>6.7</v>
      </c>
      <c r="I2420">
        <v>8.6999999999999993</v>
      </c>
      <c r="J2420">
        <v>20</v>
      </c>
      <c r="K2420">
        <v>985.5</v>
      </c>
      <c r="L2420">
        <v>1018.7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 t="s">
        <v>20</v>
      </c>
      <c r="T2420">
        <v>0</v>
      </c>
      <c r="U2420">
        <v>2419</v>
      </c>
    </row>
    <row r="2421" spans="1:21">
      <c r="A2421" s="27">
        <v>42840.970138888901</v>
      </c>
      <c r="B2421">
        <v>18.2</v>
      </c>
      <c r="C2421">
        <v>51</v>
      </c>
      <c r="D2421" s="28">
        <v>8.6999999999999993</v>
      </c>
      <c r="E2421" s="28">
        <v>87</v>
      </c>
      <c r="F2421">
        <v>0.4</v>
      </c>
      <c r="G2421">
        <v>4</v>
      </c>
      <c r="H2421">
        <v>6.7</v>
      </c>
      <c r="I2421">
        <v>8.6999999999999993</v>
      </c>
      <c r="J2421">
        <v>343</v>
      </c>
      <c r="K2421">
        <v>985.5</v>
      </c>
      <c r="L2421">
        <v>1018.7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 t="s">
        <v>20</v>
      </c>
      <c r="T2421">
        <v>0</v>
      </c>
      <c r="U2421">
        <v>2420</v>
      </c>
    </row>
    <row r="2422" spans="1:21">
      <c r="A2422" s="27">
        <v>42840.971527777801</v>
      </c>
      <c r="B2422">
        <v>18.2</v>
      </c>
      <c r="C2422">
        <v>51</v>
      </c>
      <c r="D2422" s="28">
        <v>8.6999999999999993</v>
      </c>
      <c r="E2422" s="28">
        <v>88</v>
      </c>
      <c r="F2422">
        <v>0</v>
      </c>
      <c r="G2422">
        <v>0</v>
      </c>
      <c r="H2422">
        <v>6.8</v>
      </c>
      <c r="I2422">
        <v>8.6999999999999993</v>
      </c>
      <c r="J2422">
        <v>17</v>
      </c>
      <c r="K2422">
        <v>985.6</v>
      </c>
      <c r="L2422">
        <v>1018.8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 t="s">
        <v>20</v>
      </c>
      <c r="T2422">
        <v>0</v>
      </c>
      <c r="U2422">
        <v>2421</v>
      </c>
    </row>
    <row r="2423" spans="1:21">
      <c r="A2423" s="27">
        <v>42840.972916666702</v>
      </c>
      <c r="B2423">
        <v>18.2</v>
      </c>
      <c r="C2423">
        <v>51</v>
      </c>
      <c r="D2423" s="28">
        <v>8.6999999999999993</v>
      </c>
      <c r="E2423" s="28">
        <v>88</v>
      </c>
      <c r="F2423">
        <v>1.4</v>
      </c>
      <c r="G2423">
        <v>4</v>
      </c>
      <c r="H2423">
        <v>6.8</v>
      </c>
      <c r="I2423">
        <v>8.6999999999999993</v>
      </c>
      <c r="J2423">
        <v>11</v>
      </c>
      <c r="K2423">
        <v>985.6</v>
      </c>
      <c r="L2423">
        <v>1018.8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 t="s">
        <v>20</v>
      </c>
      <c r="T2423">
        <v>0</v>
      </c>
      <c r="U2423">
        <v>2422</v>
      </c>
    </row>
    <row r="2424" spans="1:21">
      <c r="A2424" s="27">
        <v>42840.974305555603</v>
      </c>
      <c r="B2424">
        <v>18.2</v>
      </c>
      <c r="C2424">
        <v>51</v>
      </c>
      <c r="D2424" s="28">
        <v>8.6999999999999993</v>
      </c>
      <c r="E2424" s="28">
        <v>88</v>
      </c>
      <c r="F2424">
        <v>4</v>
      </c>
      <c r="G2424">
        <v>4</v>
      </c>
      <c r="H2424">
        <v>6.8</v>
      </c>
      <c r="I2424">
        <v>8.6999999999999993</v>
      </c>
      <c r="J2424">
        <v>61</v>
      </c>
      <c r="K2424">
        <v>985.8</v>
      </c>
      <c r="L2424">
        <v>1019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 t="s">
        <v>20</v>
      </c>
      <c r="T2424">
        <v>0</v>
      </c>
      <c r="U2424">
        <v>2423</v>
      </c>
    </row>
    <row r="2425" spans="1:21">
      <c r="A2425" s="27">
        <v>42840.975694444402</v>
      </c>
      <c r="B2425">
        <v>18.2</v>
      </c>
      <c r="C2425">
        <v>51</v>
      </c>
      <c r="D2425" s="28">
        <v>8.6999999999999993</v>
      </c>
      <c r="E2425" s="28">
        <v>87</v>
      </c>
      <c r="F2425">
        <v>1.8</v>
      </c>
      <c r="G2425">
        <v>4</v>
      </c>
      <c r="H2425">
        <v>6.7</v>
      </c>
      <c r="I2425">
        <v>8.6999999999999993</v>
      </c>
      <c r="J2425">
        <v>33</v>
      </c>
      <c r="K2425">
        <v>985.9</v>
      </c>
      <c r="L2425">
        <v>1019.1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 t="s">
        <v>20</v>
      </c>
      <c r="T2425">
        <v>0</v>
      </c>
      <c r="U2425">
        <v>2424</v>
      </c>
    </row>
    <row r="2426" spans="1:21">
      <c r="A2426" s="27">
        <v>42840.977083333302</v>
      </c>
      <c r="B2426">
        <v>18.2</v>
      </c>
      <c r="C2426">
        <v>51</v>
      </c>
      <c r="D2426" s="28">
        <v>8.6999999999999993</v>
      </c>
      <c r="E2426" s="28">
        <v>87</v>
      </c>
      <c r="F2426">
        <v>0.4</v>
      </c>
      <c r="G2426">
        <v>4</v>
      </c>
      <c r="H2426">
        <v>6.7</v>
      </c>
      <c r="I2426">
        <v>8.6999999999999993</v>
      </c>
      <c r="J2426">
        <v>15</v>
      </c>
      <c r="K2426">
        <v>985.8</v>
      </c>
      <c r="L2426">
        <v>1019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 t="s">
        <v>20</v>
      </c>
      <c r="T2426">
        <v>0</v>
      </c>
      <c r="U2426">
        <v>2425</v>
      </c>
    </row>
    <row r="2427" spans="1:21">
      <c r="A2427" s="27">
        <v>42840.978472222203</v>
      </c>
      <c r="B2427">
        <v>18.2</v>
      </c>
      <c r="C2427">
        <v>50</v>
      </c>
      <c r="D2427" s="28">
        <v>8.6999999999999993</v>
      </c>
      <c r="E2427" s="28">
        <v>88</v>
      </c>
      <c r="F2427">
        <v>3.2</v>
      </c>
      <c r="G2427">
        <v>4</v>
      </c>
      <c r="H2427">
        <v>6.8</v>
      </c>
      <c r="I2427">
        <v>8.6999999999999993</v>
      </c>
      <c r="J2427">
        <v>24</v>
      </c>
      <c r="K2427">
        <v>985.7</v>
      </c>
      <c r="L2427">
        <v>1018.9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 t="s">
        <v>20</v>
      </c>
      <c r="T2427">
        <v>0</v>
      </c>
      <c r="U2427">
        <v>2426</v>
      </c>
    </row>
    <row r="2428" spans="1:21">
      <c r="A2428" s="27">
        <v>42840.979861111096</v>
      </c>
      <c r="B2428">
        <v>18.2</v>
      </c>
      <c r="C2428">
        <v>50</v>
      </c>
      <c r="D2428" s="28">
        <v>8.6999999999999993</v>
      </c>
      <c r="E2428" s="28">
        <v>88</v>
      </c>
      <c r="F2428">
        <v>0</v>
      </c>
      <c r="G2428">
        <v>0</v>
      </c>
      <c r="H2428">
        <v>6.8</v>
      </c>
      <c r="I2428">
        <v>8.6999999999999993</v>
      </c>
      <c r="J2428">
        <v>7</v>
      </c>
      <c r="K2428">
        <v>985.7</v>
      </c>
      <c r="L2428">
        <v>1018.9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 t="s">
        <v>20</v>
      </c>
      <c r="T2428">
        <v>0</v>
      </c>
      <c r="U2428">
        <v>2427</v>
      </c>
    </row>
    <row r="2429" spans="1:21">
      <c r="A2429" s="27">
        <v>42840.981249999997</v>
      </c>
      <c r="B2429">
        <v>18.2</v>
      </c>
      <c r="C2429">
        <v>50</v>
      </c>
      <c r="D2429" s="28">
        <v>8.6999999999999993</v>
      </c>
      <c r="E2429" s="28">
        <v>88</v>
      </c>
      <c r="F2429">
        <v>2.9</v>
      </c>
      <c r="G2429">
        <v>4</v>
      </c>
      <c r="H2429">
        <v>6.8</v>
      </c>
      <c r="I2429">
        <v>8.6999999999999993</v>
      </c>
      <c r="J2429">
        <v>13</v>
      </c>
      <c r="K2429">
        <v>985.7</v>
      </c>
      <c r="L2429">
        <v>1018.9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 t="s">
        <v>20</v>
      </c>
      <c r="T2429">
        <v>0</v>
      </c>
      <c r="U2429">
        <v>2428</v>
      </c>
    </row>
    <row r="2430" spans="1:21">
      <c r="A2430" s="27">
        <v>42840.982638888898</v>
      </c>
      <c r="B2430">
        <v>18.2</v>
      </c>
      <c r="C2430">
        <v>50</v>
      </c>
      <c r="D2430" s="28">
        <v>8.8000000000000007</v>
      </c>
      <c r="E2430" s="28">
        <v>87</v>
      </c>
      <c r="F2430">
        <v>6.5</v>
      </c>
      <c r="G2430">
        <v>7.9</v>
      </c>
      <c r="H2430">
        <v>6.8</v>
      </c>
      <c r="I2430">
        <v>8</v>
      </c>
      <c r="J2430">
        <v>22</v>
      </c>
      <c r="K2430">
        <v>985.6</v>
      </c>
      <c r="L2430">
        <v>1018.8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 t="s">
        <v>20</v>
      </c>
      <c r="T2430">
        <v>0</v>
      </c>
      <c r="U2430">
        <v>2429</v>
      </c>
    </row>
    <row r="2431" spans="1:21">
      <c r="A2431" s="27">
        <v>42840.984027777798</v>
      </c>
      <c r="B2431">
        <v>18.2</v>
      </c>
      <c r="C2431">
        <v>50</v>
      </c>
      <c r="D2431" s="28">
        <v>8.8000000000000007</v>
      </c>
      <c r="E2431" s="28">
        <v>87</v>
      </c>
      <c r="F2431">
        <v>4</v>
      </c>
      <c r="G2431">
        <v>7.9</v>
      </c>
      <c r="H2431">
        <v>6.8</v>
      </c>
      <c r="I2431">
        <v>8.8000000000000007</v>
      </c>
      <c r="J2431">
        <v>20</v>
      </c>
      <c r="K2431">
        <v>986</v>
      </c>
      <c r="L2431">
        <v>1019.2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 t="s">
        <v>20</v>
      </c>
      <c r="T2431">
        <v>0</v>
      </c>
      <c r="U2431">
        <v>2430</v>
      </c>
    </row>
    <row r="2432" spans="1:21">
      <c r="A2432" s="27">
        <v>42840.985416666699</v>
      </c>
      <c r="B2432">
        <v>18.2</v>
      </c>
      <c r="C2432">
        <v>50</v>
      </c>
      <c r="D2432" s="28">
        <v>8.8000000000000007</v>
      </c>
      <c r="E2432" s="28">
        <v>87</v>
      </c>
      <c r="F2432">
        <v>5.4</v>
      </c>
      <c r="G2432">
        <v>7.9</v>
      </c>
      <c r="H2432">
        <v>6.8</v>
      </c>
      <c r="I2432">
        <v>8.3000000000000007</v>
      </c>
      <c r="J2432">
        <v>9</v>
      </c>
      <c r="K2432">
        <v>985.8</v>
      </c>
      <c r="L2432">
        <v>1019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 t="s">
        <v>20</v>
      </c>
      <c r="T2432">
        <v>0</v>
      </c>
      <c r="U2432">
        <v>2431</v>
      </c>
    </row>
    <row r="2433" spans="1:21">
      <c r="A2433" s="27">
        <v>42840.9868055556</v>
      </c>
      <c r="B2433">
        <v>18.2</v>
      </c>
      <c r="C2433">
        <v>50</v>
      </c>
      <c r="D2433" s="28">
        <v>8.8000000000000007</v>
      </c>
      <c r="E2433" s="28">
        <v>87</v>
      </c>
      <c r="F2433">
        <v>4</v>
      </c>
      <c r="G2433">
        <v>7.9</v>
      </c>
      <c r="H2433">
        <v>6.8</v>
      </c>
      <c r="I2433">
        <v>8.8000000000000007</v>
      </c>
      <c r="J2433">
        <v>9</v>
      </c>
      <c r="K2433">
        <v>985.6</v>
      </c>
      <c r="L2433">
        <v>1018.8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 t="s">
        <v>20</v>
      </c>
      <c r="T2433">
        <v>0</v>
      </c>
      <c r="U2433">
        <v>2432</v>
      </c>
    </row>
    <row r="2434" spans="1:21">
      <c r="A2434" s="27">
        <v>42840.988194444399</v>
      </c>
      <c r="B2434">
        <v>18.2</v>
      </c>
      <c r="C2434">
        <v>50</v>
      </c>
      <c r="D2434" s="28">
        <v>8.8000000000000007</v>
      </c>
      <c r="E2434" s="28">
        <v>87</v>
      </c>
      <c r="F2434">
        <v>2.2000000000000002</v>
      </c>
      <c r="G2434">
        <v>4</v>
      </c>
      <c r="H2434">
        <v>6.8</v>
      </c>
      <c r="I2434">
        <v>8.8000000000000007</v>
      </c>
      <c r="J2434">
        <v>21</v>
      </c>
      <c r="K2434">
        <v>985.7</v>
      </c>
      <c r="L2434">
        <v>1018.9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 t="s">
        <v>20</v>
      </c>
      <c r="T2434">
        <v>0</v>
      </c>
      <c r="U2434">
        <v>2433</v>
      </c>
    </row>
    <row r="2435" spans="1:21">
      <c r="A2435" s="27">
        <v>42840.989583333299</v>
      </c>
      <c r="B2435">
        <v>18.2</v>
      </c>
      <c r="C2435">
        <v>50</v>
      </c>
      <c r="D2435" s="28">
        <v>8.9</v>
      </c>
      <c r="E2435" s="28">
        <v>87</v>
      </c>
      <c r="F2435">
        <v>4</v>
      </c>
      <c r="G2435">
        <v>4</v>
      </c>
      <c r="H2435">
        <v>6.9</v>
      </c>
      <c r="I2435">
        <v>8.9</v>
      </c>
      <c r="J2435">
        <v>24</v>
      </c>
      <c r="K2435">
        <v>985.6</v>
      </c>
      <c r="L2435">
        <v>1018.8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 t="s">
        <v>20</v>
      </c>
      <c r="T2435">
        <v>0</v>
      </c>
      <c r="U2435">
        <v>2434</v>
      </c>
    </row>
    <row r="2436" spans="1:21">
      <c r="A2436" s="27">
        <v>42840.9909722222</v>
      </c>
      <c r="B2436">
        <v>18.2</v>
      </c>
      <c r="C2436">
        <v>50</v>
      </c>
      <c r="D2436" s="28">
        <v>8.9</v>
      </c>
      <c r="E2436" s="28">
        <v>87</v>
      </c>
      <c r="F2436">
        <v>5.4</v>
      </c>
      <c r="G2436">
        <v>7.9</v>
      </c>
      <c r="H2436">
        <v>6.9</v>
      </c>
      <c r="I2436">
        <v>8.4</v>
      </c>
      <c r="J2436">
        <v>13</v>
      </c>
      <c r="K2436">
        <v>986</v>
      </c>
      <c r="L2436">
        <v>1019.2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 t="s">
        <v>20</v>
      </c>
      <c r="T2436">
        <v>0</v>
      </c>
      <c r="U2436">
        <v>2435</v>
      </c>
    </row>
    <row r="2437" spans="1:21">
      <c r="A2437" s="27">
        <v>42840.992361111101</v>
      </c>
      <c r="B2437">
        <v>18.2</v>
      </c>
      <c r="C2437">
        <v>50</v>
      </c>
      <c r="D2437" s="28">
        <v>8.9</v>
      </c>
      <c r="E2437" s="28">
        <v>87</v>
      </c>
      <c r="F2437">
        <v>4</v>
      </c>
      <c r="G2437">
        <v>7.9</v>
      </c>
      <c r="H2437">
        <v>6.9</v>
      </c>
      <c r="I2437">
        <v>8.9</v>
      </c>
      <c r="J2437">
        <v>25</v>
      </c>
      <c r="K2437">
        <v>985.9</v>
      </c>
      <c r="L2437">
        <v>1019.1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 t="s">
        <v>20</v>
      </c>
      <c r="T2437">
        <v>0</v>
      </c>
      <c r="U2437">
        <v>2436</v>
      </c>
    </row>
    <row r="2438" spans="1:21">
      <c r="A2438" s="27">
        <v>42840.993750000001</v>
      </c>
      <c r="B2438">
        <v>18.2</v>
      </c>
      <c r="C2438">
        <v>50</v>
      </c>
      <c r="D2438" s="28">
        <v>8.9</v>
      </c>
      <c r="E2438" s="28">
        <v>87</v>
      </c>
      <c r="F2438">
        <v>4.7</v>
      </c>
      <c r="G2438">
        <v>7.9</v>
      </c>
      <c r="H2438">
        <v>6.9</v>
      </c>
      <c r="I2438">
        <v>8.9</v>
      </c>
      <c r="J2438">
        <v>8</v>
      </c>
      <c r="K2438">
        <v>985.8</v>
      </c>
      <c r="L2438">
        <v>1019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 t="s">
        <v>20</v>
      </c>
      <c r="T2438">
        <v>0</v>
      </c>
      <c r="U2438">
        <v>2437</v>
      </c>
    </row>
    <row r="2439" spans="1:21">
      <c r="A2439" s="27">
        <v>42840.995138888902</v>
      </c>
      <c r="B2439">
        <v>18.2</v>
      </c>
      <c r="C2439">
        <v>50</v>
      </c>
      <c r="D2439" s="28">
        <v>8.9</v>
      </c>
      <c r="E2439" s="28">
        <v>87</v>
      </c>
      <c r="F2439">
        <v>1.8</v>
      </c>
      <c r="G2439">
        <v>4</v>
      </c>
      <c r="H2439">
        <v>6.9</v>
      </c>
      <c r="I2439">
        <v>8.9</v>
      </c>
      <c r="J2439">
        <v>20</v>
      </c>
      <c r="K2439">
        <v>985.9</v>
      </c>
      <c r="L2439">
        <v>1019.1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 t="s">
        <v>20</v>
      </c>
      <c r="T2439">
        <v>0</v>
      </c>
      <c r="U2439">
        <v>2438</v>
      </c>
    </row>
    <row r="2440" spans="1:21">
      <c r="A2440" s="27">
        <v>42840.996527777803</v>
      </c>
      <c r="B2440">
        <v>18.2</v>
      </c>
      <c r="C2440">
        <v>50</v>
      </c>
      <c r="D2440" s="28">
        <v>8.9</v>
      </c>
      <c r="E2440" s="28">
        <v>87</v>
      </c>
      <c r="F2440">
        <v>4.7</v>
      </c>
      <c r="G2440">
        <v>7.9</v>
      </c>
      <c r="H2440">
        <v>6.9</v>
      </c>
      <c r="I2440">
        <v>8.9</v>
      </c>
      <c r="J2440">
        <v>21</v>
      </c>
      <c r="K2440">
        <v>985.8</v>
      </c>
      <c r="L2440">
        <v>1019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 t="s">
        <v>20</v>
      </c>
      <c r="T2440">
        <v>0</v>
      </c>
      <c r="U2440">
        <v>2439</v>
      </c>
    </row>
    <row r="2441" spans="1:21">
      <c r="A2441" s="27">
        <v>42840.997916666704</v>
      </c>
      <c r="B2441">
        <v>18.2</v>
      </c>
      <c r="C2441">
        <v>50</v>
      </c>
      <c r="D2441" s="28">
        <v>8.9</v>
      </c>
      <c r="E2441" s="28">
        <v>87</v>
      </c>
      <c r="F2441">
        <v>3.2</v>
      </c>
      <c r="G2441">
        <v>4</v>
      </c>
      <c r="H2441">
        <v>6.9</v>
      </c>
      <c r="I2441">
        <v>8.9</v>
      </c>
      <c r="J2441">
        <v>7</v>
      </c>
      <c r="K2441">
        <v>985.8</v>
      </c>
      <c r="L2441">
        <v>1019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 t="s">
        <v>20</v>
      </c>
      <c r="T2441">
        <v>0</v>
      </c>
      <c r="U2441">
        <v>2440</v>
      </c>
    </row>
    <row r="2442" spans="1:21">
      <c r="A2442" s="27">
        <v>42840.999305555597</v>
      </c>
      <c r="B2442">
        <v>18.2</v>
      </c>
      <c r="C2442">
        <v>50</v>
      </c>
      <c r="D2442" s="28">
        <v>8.9</v>
      </c>
      <c r="E2442" s="28">
        <v>87</v>
      </c>
      <c r="F2442">
        <v>6.8</v>
      </c>
      <c r="G2442">
        <v>7.9</v>
      </c>
      <c r="H2442">
        <v>6.9</v>
      </c>
      <c r="I2442">
        <v>8</v>
      </c>
      <c r="J2442">
        <v>8</v>
      </c>
      <c r="K2442">
        <v>985.8</v>
      </c>
      <c r="L2442">
        <v>1019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 t="s">
        <v>20</v>
      </c>
      <c r="T2442">
        <v>0</v>
      </c>
      <c r="U2442">
        <v>2441</v>
      </c>
    </row>
    <row r="2443" spans="1:21">
      <c r="A2443" s="27">
        <v>42841.000694444403</v>
      </c>
      <c r="B2443">
        <v>18.2</v>
      </c>
      <c r="C2443">
        <v>50</v>
      </c>
      <c r="D2443" s="28">
        <v>8.8000000000000007</v>
      </c>
      <c r="E2443" s="28">
        <v>87</v>
      </c>
      <c r="F2443">
        <v>0.4</v>
      </c>
      <c r="G2443">
        <v>4</v>
      </c>
      <c r="H2443">
        <v>6.8</v>
      </c>
      <c r="I2443">
        <v>8.8000000000000007</v>
      </c>
      <c r="J2443">
        <v>12</v>
      </c>
      <c r="K2443">
        <v>985.7</v>
      </c>
      <c r="L2443">
        <v>1018.9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 t="s">
        <v>20</v>
      </c>
      <c r="T2443">
        <v>0</v>
      </c>
      <c r="U2443">
        <v>2442</v>
      </c>
    </row>
    <row r="2444" spans="1:21">
      <c r="A2444" s="27">
        <v>42841.002083333296</v>
      </c>
      <c r="B2444">
        <v>18.2</v>
      </c>
      <c r="C2444">
        <v>50</v>
      </c>
      <c r="D2444" s="28">
        <v>8.8000000000000007</v>
      </c>
      <c r="E2444" s="28">
        <v>87</v>
      </c>
      <c r="F2444">
        <v>0.7</v>
      </c>
      <c r="G2444">
        <v>4</v>
      </c>
      <c r="H2444">
        <v>6.8</v>
      </c>
      <c r="I2444">
        <v>8.8000000000000007</v>
      </c>
      <c r="J2444">
        <v>14</v>
      </c>
      <c r="K2444">
        <v>986.1</v>
      </c>
      <c r="L2444">
        <v>1019.3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 t="s">
        <v>20</v>
      </c>
      <c r="T2444">
        <v>0</v>
      </c>
      <c r="U2444">
        <v>2443</v>
      </c>
    </row>
    <row r="2445" spans="1:21">
      <c r="A2445" s="27">
        <v>42841.003472222197</v>
      </c>
      <c r="B2445">
        <v>18.100000000000001</v>
      </c>
      <c r="C2445">
        <v>50</v>
      </c>
      <c r="D2445" s="28">
        <v>8.8000000000000007</v>
      </c>
      <c r="E2445" s="28">
        <v>87</v>
      </c>
      <c r="F2445">
        <v>1.8</v>
      </c>
      <c r="G2445">
        <v>4</v>
      </c>
      <c r="H2445">
        <v>6.8</v>
      </c>
      <c r="I2445">
        <v>8.8000000000000007</v>
      </c>
      <c r="J2445">
        <v>10</v>
      </c>
      <c r="K2445">
        <v>986</v>
      </c>
      <c r="L2445">
        <v>1019.2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 t="s">
        <v>20</v>
      </c>
      <c r="T2445">
        <v>0</v>
      </c>
      <c r="U2445">
        <v>2444</v>
      </c>
    </row>
    <row r="2446" spans="1:21">
      <c r="A2446" s="27">
        <v>42841.004861111098</v>
      </c>
      <c r="B2446">
        <v>18.100000000000001</v>
      </c>
      <c r="C2446">
        <v>50</v>
      </c>
      <c r="D2446" s="28">
        <v>8.8000000000000007</v>
      </c>
      <c r="E2446" s="28">
        <v>87</v>
      </c>
      <c r="F2446">
        <v>0.7</v>
      </c>
      <c r="G2446">
        <v>4</v>
      </c>
      <c r="H2446">
        <v>6.8</v>
      </c>
      <c r="I2446">
        <v>8.8000000000000007</v>
      </c>
      <c r="J2446">
        <v>354</v>
      </c>
      <c r="K2446">
        <v>985.8</v>
      </c>
      <c r="L2446">
        <v>1019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 t="s">
        <v>20</v>
      </c>
      <c r="T2446">
        <v>0</v>
      </c>
      <c r="U2446">
        <v>2445</v>
      </c>
    </row>
    <row r="2447" spans="1:21">
      <c r="A2447" s="27">
        <v>42841.006249999999</v>
      </c>
      <c r="B2447">
        <v>18.100000000000001</v>
      </c>
      <c r="C2447">
        <v>50</v>
      </c>
      <c r="D2447" s="28">
        <v>8.8000000000000007</v>
      </c>
      <c r="E2447" s="28">
        <v>87</v>
      </c>
      <c r="F2447">
        <v>1.8</v>
      </c>
      <c r="G2447">
        <v>4</v>
      </c>
      <c r="H2447">
        <v>6.8</v>
      </c>
      <c r="I2447">
        <v>8.8000000000000007</v>
      </c>
      <c r="J2447">
        <v>23</v>
      </c>
      <c r="L2447">
        <v>1019.1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 t="s">
        <v>20</v>
      </c>
      <c r="T2447">
        <v>0</v>
      </c>
      <c r="U2447">
        <v>2446</v>
      </c>
    </row>
    <row r="2448" spans="1:21">
      <c r="A2448" s="27">
        <v>42841.007638888899</v>
      </c>
      <c r="B2448">
        <v>18.100000000000001</v>
      </c>
      <c r="C2448">
        <v>50</v>
      </c>
      <c r="D2448" s="28">
        <v>8.8000000000000007</v>
      </c>
      <c r="E2448" s="28">
        <v>87</v>
      </c>
      <c r="F2448">
        <v>2.2000000000000002</v>
      </c>
      <c r="G2448">
        <v>4</v>
      </c>
      <c r="H2448">
        <v>6.8</v>
      </c>
      <c r="I2448">
        <v>8.8000000000000007</v>
      </c>
      <c r="J2448">
        <v>12</v>
      </c>
      <c r="K2448">
        <v>986</v>
      </c>
      <c r="L2448">
        <v>1019.2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 t="s">
        <v>20</v>
      </c>
      <c r="T2448">
        <v>0</v>
      </c>
      <c r="U2448">
        <v>2447</v>
      </c>
    </row>
    <row r="2449" spans="1:21">
      <c r="A2449" s="27">
        <v>42841.0090277778</v>
      </c>
      <c r="B2449">
        <v>18.100000000000001</v>
      </c>
      <c r="C2449">
        <v>50</v>
      </c>
      <c r="D2449" s="28">
        <v>8.6999999999999993</v>
      </c>
      <c r="E2449" s="28">
        <v>87</v>
      </c>
      <c r="F2449">
        <v>0</v>
      </c>
      <c r="G2449">
        <v>0</v>
      </c>
      <c r="H2449">
        <v>6.7</v>
      </c>
      <c r="I2449">
        <v>8.6999999999999993</v>
      </c>
      <c r="J2449">
        <v>14</v>
      </c>
      <c r="K2449">
        <v>986</v>
      </c>
      <c r="L2449">
        <v>1019.2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 t="s">
        <v>20</v>
      </c>
      <c r="T2449">
        <v>0</v>
      </c>
      <c r="U2449">
        <v>2448</v>
      </c>
    </row>
    <row r="2450" spans="1:21">
      <c r="A2450" s="27">
        <v>42841.010416666701</v>
      </c>
      <c r="B2450">
        <v>18.100000000000001</v>
      </c>
      <c r="C2450">
        <v>50</v>
      </c>
      <c r="D2450" s="28">
        <v>8.6999999999999993</v>
      </c>
      <c r="E2450" s="28">
        <v>88</v>
      </c>
      <c r="F2450">
        <v>0</v>
      </c>
      <c r="G2450">
        <v>0</v>
      </c>
      <c r="H2450">
        <v>6.8</v>
      </c>
      <c r="I2450">
        <v>8.6999999999999993</v>
      </c>
      <c r="J2450">
        <v>24</v>
      </c>
      <c r="K2450">
        <v>986.1</v>
      </c>
      <c r="L2450">
        <v>1019.3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 t="s">
        <v>20</v>
      </c>
      <c r="T2450">
        <v>0</v>
      </c>
      <c r="U2450">
        <v>2449</v>
      </c>
    </row>
    <row r="2451" spans="1:21">
      <c r="A2451" s="27">
        <v>42841.011805555601</v>
      </c>
      <c r="B2451">
        <v>18.100000000000001</v>
      </c>
      <c r="C2451">
        <v>50</v>
      </c>
      <c r="D2451" s="28">
        <v>8.6999999999999993</v>
      </c>
      <c r="E2451" s="28">
        <v>88</v>
      </c>
      <c r="F2451">
        <v>1.8</v>
      </c>
      <c r="G2451">
        <v>4</v>
      </c>
      <c r="H2451">
        <v>6.8</v>
      </c>
      <c r="I2451">
        <v>8.6999999999999993</v>
      </c>
      <c r="J2451">
        <v>21</v>
      </c>
      <c r="K2451">
        <v>986.3</v>
      </c>
      <c r="L2451">
        <v>1019.5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 t="s">
        <v>20</v>
      </c>
      <c r="T2451">
        <v>0</v>
      </c>
      <c r="U2451">
        <v>2450</v>
      </c>
    </row>
    <row r="2452" spans="1:21">
      <c r="A2452" s="27">
        <v>42841.0131944444</v>
      </c>
      <c r="B2452">
        <v>18.100000000000001</v>
      </c>
      <c r="C2452">
        <v>50</v>
      </c>
      <c r="D2452" s="28">
        <v>8.6999999999999993</v>
      </c>
      <c r="E2452" s="28">
        <v>88</v>
      </c>
      <c r="F2452">
        <v>0</v>
      </c>
      <c r="G2452">
        <v>0</v>
      </c>
      <c r="H2452">
        <v>6.8</v>
      </c>
      <c r="I2452">
        <v>8.6999999999999993</v>
      </c>
      <c r="J2452">
        <v>21</v>
      </c>
      <c r="K2452">
        <v>986.2</v>
      </c>
      <c r="L2452">
        <v>1019.4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 t="s">
        <v>20</v>
      </c>
      <c r="T2452">
        <v>0</v>
      </c>
      <c r="U2452">
        <v>2451</v>
      </c>
    </row>
    <row r="2453" spans="1:21">
      <c r="A2453" s="27">
        <v>42841.014583333301</v>
      </c>
      <c r="B2453">
        <v>18.100000000000001</v>
      </c>
      <c r="C2453">
        <v>50</v>
      </c>
      <c r="D2453" s="28">
        <v>8.6</v>
      </c>
      <c r="E2453" s="28">
        <v>88</v>
      </c>
      <c r="F2453">
        <v>0</v>
      </c>
      <c r="G2453">
        <v>0</v>
      </c>
      <c r="H2453">
        <v>6.7</v>
      </c>
      <c r="I2453">
        <v>8.6</v>
      </c>
      <c r="J2453">
        <v>17</v>
      </c>
      <c r="K2453">
        <v>986.1</v>
      </c>
      <c r="L2453">
        <v>1019.3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 t="s">
        <v>20</v>
      </c>
      <c r="T2453">
        <v>0</v>
      </c>
      <c r="U2453">
        <v>2452</v>
      </c>
    </row>
    <row r="2454" spans="1:21">
      <c r="A2454" s="27">
        <v>42841.015972222202</v>
      </c>
      <c r="B2454">
        <v>18</v>
      </c>
      <c r="C2454">
        <v>50</v>
      </c>
      <c r="D2454" s="28">
        <v>8.6</v>
      </c>
      <c r="E2454" s="28">
        <v>88</v>
      </c>
      <c r="F2454">
        <v>1.4</v>
      </c>
      <c r="G2454">
        <v>4</v>
      </c>
      <c r="H2454">
        <v>6.7</v>
      </c>
      <c r="I2454">
        <v>8.6</v>
      </c>
      <c r="J2454">
        <v>22</v>
      </c>
      <c r="K2454">
        <v>986.2</v>
      </c>
      <c r="L2454">
        <v>1019.4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 t="s">
        <v>20</v>
      </c>
      <c r="T2454">
        <v>0</v>
      </c>
      <c r="U2454">
        <v>2453</v>
      </c>
    </row>
    <row r="2455" spans="1:21">
      <c r="A2455" s="27">
        <v>42841.017361111102</v>
      </c>
      <c r="B2455">
        <v>18</v>
      </c>
      <c r="C2455">
        <v>50</v>
      </c>
      <c r="D2455" s="28">
        <v>8.6</v>
      </c>
      <c r="E2455" s="28">
        <v>88</v>
      </c>
      <c r="F2455">
        <v>0</v>
      </c>
      <c r="G2455">
        <v>0</v>
      </c>
      <c r="H2455">
        <v>6.7</v>
      </c>
      <c r="I2455">
        <v>8.6</v>
      </c>
      <c r="J2455">
        <v>20</v>
      </c>
      <c r="K2455">
        <v>986.1</v>
      </c>
      <c r="L2455">
        <v>1019.3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 t="s">
        <v>20</v>
      </c>
      <c r="T2455">
        <v>0</v>
      </c>
      <c r="U2455">
        <v>2454</v>
      </c>
    </row>
    <row r="2456" spans="1:21">
      <c r="A2456" s="27">
        <v>42841.018750000003</v>
      </c>
      <c r="B2456">
        <v>18</v>
      </c>
      <c r="C2456">
        <v>50</v>
      </c>
      <c r="D2456" s="28">
        <v>8.6</v>
      </c>
      <c r="E2456" s="28">
        <v>88</v>
      </c>
      <c r="F2456">
        <v>4.3</v>
      </c>
      <c r="G2456">
        <v>7.9</v>
      </c>
      <c r="H2456">
        <v>6.7</v>
      </c>
      <c r="I2456">
        <v>8.6</v>
      </c>
      <c r="J2456">
        <v>18</v>
      </c>
      <c r="K2456">
        <v>986.2</v>
      </c>
      <c r="L2456">
        <v>1019.4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 t="s">
        <v>20</v>
      </c>
      <c r="T2456">
        <v>0</v>
      </c>
      <c r="U2456">
        <v>2455</v>
      </c>
    </row>
    <row r="2457" spans="1:21">
      <c r="A2457" s="27">
        <v>42841.020138888904</v>
      </c>
      <c r="B2457">
        <v>18</v>
      </c>
      <c r="C2457">
        <v>50</v>
      </c>
      <c r="D2457" s="28">
        <v>8.5</v>
      </c>
      <c r="E2457" s="28">
        <v>88</v>
      </c>
      <c r="F2457">
        <v>2.2000000000000002</v>
      </c>
      <c r="G2457">
        <v>4</v>
      </c>
      <c r="H2457">
        <v>6.6</v>
      </c>
      <c r="I2457">
        <v>8.5</v>
      </c>
      <c r="J2457">
        <v>18</v>
      </c>
      <c r="K2457">
        <v>986.2</v>
      </c>
      <c r="L2457">
        <v>1019.4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 t="s">
        <v>20</v>
      </c>
      <c r="T2457">
        <v>0</v>
      </c>
      <c r="U2457">
        <v>2456</v>
      </c>
    </row>
    <row r="2458" spans="1:21">
      <c r="A2458" s="27">
        <v>42841.021527777797</v>
      </c>
      <c r="B2458">
        <v>18</v>
      </c>
      <c r="C2458">
        <v>50</v>
      </c>
      <c r="D2458" s="28">
        <v>8.5</v>
      </c>
      <c r="E2458" s="28">
        <v>88</v>
      </c>
      <c r="F2458">
        <v>0.7</v>
      </c>
      <c r="G2458">
        <v>4</v>
      </c>
      <c r="H2458">
        <v>6.6</v>
      </c>
      <c r="I2458">
        <v>8.5</v>
      </c>
      <c r="J2458">
        <v>21</v>
      </c>
      <c r="K2458">
        <v>986.4</v>
      </c>
      <c r="L2458">
        <v>1019.6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 t="s">
        <v>20</v>
      </c>
      <c r="T2458">
        <v>0</v>
      </c>
      <c r="U2458">
        <v>2457</v>
      </c>
    </row>
    <row r="2459" spans="1:21">
      <c r="A2459" s="27">
        <v>42841.022916666698</v>
      </c>
      <c r="B2459">
        <v>18</v>
      </c>
      <c r="C2459">
        <v>50</v>
      </c>
      <c r="D2459" s="28">
        <v>8.5</v>
      </c>
      <c r="E2459" s="28">
        <v>88</v>
      </c>
      <c r="F2459">
        <v>0</v>
      </c>
      <c r="G2459">
        <v>0</v>
      </c>
      <c r="H2459">
        <v>6.6</v>
      </c>
      <c r="I2459">
        <v>8.5</v>
      </c>
      <c r="J2459">
        <v>16</v>
      </c>
      <c r="K2459">
        <v>986.4</v>
      </c>
      <c r="L2459">
        <v>1019.6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 t="s">
        <v>20</v>
      </c>
      <c r="T2459">
        <v>0</v>
      </c>
      <c r="U2459">
        <v>2458</v>
      </c>
    </row>
    <row r="2460" spans="1:21">
      <c r="A2460" s="27">
        <v>42841.024305555598</v>
      </c>
      <c r="B2460">
        <v>18</v>
      </c>
      <c r="C2460">
        <v>50</v>
      </c>
      <c r="D2460" s="28">
        <v>8.5</v>
      </c>
      <c r="E2460" s="28">
        <v>88</v>
      </c>
      <c r="F2460">
        <v>0</v>
      </c>
      <c r="G2460">
        <v>0</v>
      </c>
      <c r="H2460">
        <v>6.6</v>
      </c>
      <c r="I2460">
        <v>8.5</v>
      </c>
      <c r="J2460">
        <v>16</v>
      </c>
      <c r="K2460">
        <v>986.5</v>
      </c>
      <c r="L2460">
        <v>1019.7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 t="s">
        <v>20</v>
      </c>
      <c r="T2460">
        <v>0</v>
      </c>
      <c r="U2460">
        <v>2459</v>
      </c>
    </row>
    <row r="2461" spans="1:21">
      <c r="A2461" s="27">
        <v>42841.025694444397</v>
      </c>
      <c r="B2461">
        <v>18</v>
      </c>
      <c r="C2461">
        <v>50</v>
      </c>
      <c r="D2461" s="28">
        <v>8.5</v>
      </c>
      <c r="E2461" s="28">
        <v>88</v>
      </c>
      <c r="F2461">
        <v>0</v>
      </c>
      <c r="G2461">
        <v>0</v>
      </c>
      <c r="H2461">
        <v>6.6</v>
      </c>
      <c r="I2461">
        <v>8.5</v>
      </c>
      <c r="J2461">
        <v>12</v>
      </c>
      <c r="K2461">
        <v>986.4</v>
      </c>
      <c r="L2461">
        <v>1019.6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 t="s">
        <v>20</v>
      </c>
      <c r="T2461">
        <v>0</v>
      </c>
      <c r="U2461">
        <v>2460</v>
      </c>
    </row>
    <row r="2462" spans="1:21">
      <c r="A2462" s="27">
        <v>42841.027083333298</v>
      </c>
      <c r="B2462">
        <v>18</v>
      </c>
      <c r="C2462">
        <v>50</v>
      </c>
      <c r="D2462" s="28">
        <v>8.5</v>
      </c>
      <c r="E2462" s="28">
        <v>88</v>
      </c>
      <c r="F2462">
        <v>0</v>
      </c>
      <c r="G2462">
        <v>0</v>
      </c>
      <c r="H2462">
        <v>6.6</v>
      </c>
      <c r="I2462">
        <v>8.5</v>
      </c>
      <c r="J2462">
        <v>19</v>
      </c>
      <c r="K2462">
        <v>986.5</v>
      </c>
      <c r="L2462">
        <v>1019.7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 t="s">
        <v>20</v>
      </c>
      <c r="T2462">
        <v>0</v>
      </c>
      <c r="U2462">
        <v>2461</v>
      </c>
    </row>
    <row r="2463" spans="1:21">
      <c r="A2463" s="27">
        <v>42841.028472222199</v>
      </c>
      <c r="B2463">
        <v>18</v>
      </c>
      <c r="C2463">
        <v>50</v>
      </c>
      <c r="D2463" s="28">
        <v>8.5</v>
      </c>
      <c r="E2463" s="28">
        <v>88</v>
      </c>
      <c r="F2463">
        <v>0</v>
      </c>
      <c r="G2463">
        <v>0</v>
      </c>
      <c r="H2463">
        <v>6.6</v>
      </c>
      <c r="I2463">
        <v>8.5</v>
      </c>
      <c r="J2463">
        <v>16</v>
      </c>
      <c r="K2463">
        <v>986.2</v>
      </c>
      <c r="L2463">
        <v>1019.4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 t="s">
        <v>20</v>
      </c>
      <c r="T2463">
        <v>0</v>
      </c>
      <c r="U2463">
        <v>2462</v>
      </c>
    </row>
    <row r="2464" spans="1:21">
      <c r="A2464" s="27">
        <v>42841.029861111099</v>
      </c>
      <c r="B2464">
        <v>18.100000000000001</v>
      </c>
      <c r="C2464">
        <v>51</v>
      </c>
      <c r="D2464" s="28">
        <v>8.5</v>
      </c>
      <c r="E2464" s="28">
        <v>87</v>
      </c>
      <c r="F2464">
        <v>0.4</v>
      </c>
      <c r="G2464">
        <v>4</v>
      </c>
      <c r="H2464">
        <v>6.5</v>
      </c>
      <c r="I2464">
        <v>8.5</v>
      </c>
      <c r="J2464">
        <v>23</v>
      </c>
      <c r="K2464">
        <v>986.3</v>
      </c>
      <c r="L2464">
        <v>1019.5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 t="s">
        <v>20</v>
      </c>
      <c r="T2464">
        <v>0</v>
      </c>
      <c r="U2464">
        <v>2463</v>
      </c>
    </row>
    <row r="2465" spans="1:21">
      <c r="A2465" s="27">
        <v>42841.03125</v>
      </c>
      <c r="B2465">
        <v>18.100000000000001</v>
      </c>
      <c r="C2465">
        <v>51</v>
      </c>
      <c r="D2465" s="28">
        <v>8.5</v>
      </c>
      <c r="E2465" s="28">
        <v>87</v>
      </c>
      <c r="F2465">
        <v>0.7</v>
      </c>
      <c r="G2465">
        <v>4</v>
      </c>
      <c r="H2465">
        <v>6.5</v>
      </c>
      <c r="I2465">
        <v>8.5</v>
      </c>
      <c r="J2465">
        <v>70</v>
      </c>
      <c r="K2465">
        <v>986.3</v>
      </c>
      <c r="L2465">
        <v>1019.5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 t="s">
        <v>20</v>
      </c>
      <c r="T2465">
        <v>0</v>
      </c>
      <c r="U2465">
        <v>2464</v>
      </c>
    </row>
    <row r="2466" spans="1:21">
      <c r="A2466" s="27">
        <v>42841.032638888901</v>
      </c>
      <c r="B2466">
        <v>18.100000000000001</v>
      </c>
      <c r="C2466">
        <v>51</v>
      </c>
      <c r="D2466" s="28">
        <v>8.5</v>
      </c>
      <c r="E2466" s="28">
        <v>87</v>
      </c>
      <c r="F2466">
        <v>2.9</v>
      </c>
      <c r="G2466">
        <v>4</v>
      </c>
      <c r="H2466">
        <v>6.5</v>
      </c>
      <c r="I2466">
        <v>8.5</v>
      </c>
      <c r="J2466">
        <v>84</v>
      </c>
      <c r="K2466">
        <v>986.2</v>
      </c>
      <c r="L2466">
        <v>1019.4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 t="s">
        <v>20</v>
      </c>
      <c r="T2466">
        <v>0</v>
      </c>
      <c r="U2466">
        <v>2465</v>
      </c>
    </row>
    <row r="2467" spans="1:21">
      <c r="A2467" s="27">
        <v>42841.034027777801</v>
      </c>
      <c r="B2467">
        <v>18.100000000000001</v>
      </c>
      <c r="C2467">
        <v>51</v>
      </c>
      <c r="D2467" s="28">
        <v>8.5</v>
      </c>
      <c r="E2467" s="28">
        <v>85</v>
      </c>
      <c r="F2467">
        <v>6.5</v>
      </c>
      <c r="G2467">
        <v>7.9</v>
      </c>
      <c r="H2467">
        <v>6.1</v>
      </c>
      <c r="I2467">
        <v>7.6</v>
      </c>
      <c r="J2467">
        <v>17</v>
      </c>
      <c r="K2467">
        <v>986.2</v>
      </c>
      <c r="L2467">
        <v>1019.4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 t="s">
        <v>20</v>
      </c>
      <c r="T2467">
        <v>0</v>
      </c>
      <c r="U2467">
        <v>2466</v>
      </c>
    </row>
    <row r="2468" spans="1:21">
      <c r="A2468" s="27">
        <v>42841.035416666702</v>
      </c>
      <c r="B2468">
        <v>18.100000000000001</v>
      </c>
      <c r="C2468">
        <v>51</v>
      </c>
      <c r="D2468" s="28">
        <v>8.6</v>
      </c>
      <c r="E2468" s="28">
        <v>86</v>
      </c>
      <c r="F2468">
        <v>0.7</v>
      </c>
      <c r="G2468">
        <v>4</v>
      </c>
      <c r="H2468">
        <v>6.4</v>
      </c>
      <c r="I2468">
        <v>8.6</v>
      </c>
      <c r="J2468">
        <v>351</v>
      </c>
      <c r="K2468">
        <v>986.4</v>
      </c>
      <c r="L2468">
        <v>1019.6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 t="s">
        <v>20</v>
      </c>
      <c r="T2468">
        <v>0</v>
      </c>
      <c r="U2468">
        <v>2467</v>
      </c>
    </row>
    <row r="2469" spans="1:21">
      <c r="A2469" s="27">
        <v>42841.036805555603</v>
      </c>
      <c r="B2469">
        <v>18.100000000000001</v>
      </c>
      <c r="C2469">
        <v>51</v>
      </c>
      <c r="D2469" s="28">
        <v>8.6</v>
      </c>
      <c r="E2469" s="28">
        <v>85</v>
      </c>
      <c r="F2469">
        <v>1.4</v>
      </c>
      <c r="G2469">
        <v>4</v>
      </c>
      <c r="H2469">
        <v>6.2</v>
      </c>
      <c r="I2469">
        <v>8.6</v>
      </c>
      <c r="J2469">
        <v>71</v>
      </c>
      <c r="K2469">
        <v>986.3</v>
      </c>
      <c r="L2469">
        <v>1019.5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 t="s">
        <v>20</v>
      </c>
      <c r="T2469">
        <v>0</v>
      </c>
      <c r="U2469">
        <v>2468</v>
      </c>
    </row>
    <row r="2470" spans="1:21">
      <c r="A2470" s="27">
        <v>42841.038194444402</v>
      </c>
      <c r="B2470">
        <v>18.2</v>
      </c>
      <c r="C2470">
        <v>51</v>
      </c>
      <c r="D2470" s="28">
        <v>8.6</v>
      </c>
      <c r="E2470" s="28">
        <v>84</v>
      </c>
      <c r="F2470">
        <v>4</v>
      </c>
      <c r="G2470">
        <v>4</v>
      </c>
      <c r="H2470">
        <v>6.1</v>
      </c>
      <c r="I2470">
        <v>8.6</v>
      </c>
      <c r="J2470">
        <v>20</v>
      </c>
      <c r="K2470">
        <v>986.4</v>
      </c>
      <c r="L2470">
        <v>1019.6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 t="s">
        <v>20</v>
      </c>
      <c r="T2470">
        <v>0</v>
      </c>
      <c r="U2470">
        <v>2469</v>
      </c>
    </row>
    <row r="2471" spans="1:21">
      <c r="A2471" s="27">
        <v>42841.039583333302</v>
      </c>
      <c r="B2471">
        <v>18.2</v>
      </c>
      <c r="C2471">
        <v>51</v>
      </c>
      <c r="D2471" s="28">
        <v>8.6</v>
      </c>
      <c r="E2471" s="28">
        <v>85</v>
      </c>
      <c r="F2471">
        <v>1.4</v>
      </c>
      <c r="G2471">
        <v>4</v>
      </c>
      <c r="H2471">
        <v>6.2</v>
      </c>
      <c r="I2471">
        <v>8.6</v>
      </c>
      <c r="J2471">
        <v>18</v>
      </c>
      <c r="K2471">
        <v>986.5</v>
      </c>
      <c r="L2471">
        <v>1019.7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 t="s">
        <v>20</v>
      </c>
      <c r="T2471">
        <v>0</v>
      </c>
      <c r="U2471">
        <v>2470</v>
      </c>
    </row>
    <row r="2472" spans="1:21">
      <c r="A2472" s="27">
        <v>42841.040972222203</v>
      </c>
      <c r="B2472">
        <v>18.2</v>
      </c>
      <c r="C2472">
        <v>51</v>
      </c>
      <c r="D2472" s="28">
        <v>8.6</v>
      </c>
      <c r="E2472" s="28">
        <v>85</v>
      </c>
      <c r="F2472">
        <v>2.9</v>
      </c>
      <c r="G2472">
        <v>4</v>
      </c>
      <c r="H2472">
        <v>6.2</v>
      </c>
      <c r="I2472">
        <v>8.6</v>
      </c>
      <c r="J2472">
        <v>15</v>
      </c>
      <c r="K2472">
        <v>986.5</v>
      </c>
      <c r="L2472">
        <v>1019.7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 t="s">
        <v>20</v>
      </c>
      <c r="T2472">
        <v>0</v>
      </c>
      <c r="U2472">
        <v>2471</v>
      </c>
    </row>
    <row r="2473" spans="1:21">
      <c r="A2473" s="27">
        <v>42841.042361111096</v>
      </c>
      <c r="B2473">
        <v>18.2</v>
      </c>
      <c r="C2473">
        <v>50</v>
      </c>
      <c r="D2473" s="28">
        <v>8.6</v>
      </c>
      <c r="E2473" s="28">
        <v>86</v>
      </c>
      <c r="F2473">
        <v>0</v>
      </c>
      <c r="G2473">
        <v>0</v>
      </c>
      <c r="H2473">
        <v>6.4</v>
      </c>
      <c r="I2473">
        <v>8.6</v>
      </c>
      <c r="J2473">
        <v>15</v>
      </c>
      <c r="K2473">
        <v>986.5</v>
      </c>
      <c r="L2473">
        <v>1019.7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 t="s">
        <v>20</v>
      </c>
      <c r="T2473">
        <v>0</v>
      </c>
      <c r="U2473">
        <v>2472</v>
      </c>
    </row>
    <row r="2474" spans="1:21">
      <c r="A2474" s="27">
        <v>42841.043749999997</v>
      </c>
      <c r="B2474">
        <v>18.2</v>
      </c>
      <c r="C2474">
        <v>50</v>
      </c>
      <c r="D2474" s="28">
        <v>8.6</v>
      </c>
      <c r="E2474" s="28">
        <v>86</v>
      </c>
      <c r="F2474">
        <v>1.4</v>
      </c>
      <c r="G2474">
        <v>4</v>
      </c>
      <c r="H2474">
        <v>6.4</v>
      </c>
      <c r="I2474">
        <v>8.6</v>
      </c>
      <c r="J2474">
        <v>358</v>
      </c>
      <c r="K2474">
        <v>986.2</v>
      </c>
      <c r="L2474">
        <v>1019.4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 t="s">
        <v>20</v>
      </c>
      <c r="T2474">
        <v>0</v>
      </c>
      <c r="U2474">
        <v>2473</v>
      </c>
    </row>
    <row r="2475" spans="1:21">
      <c r="A2475" s="27">
        <v>42841.045138888898</v>
      </c>
      <c r="B2475">
        <v>18.2</v>
      </c>
      <c r="C2475">
        <v>50</v>
      </c>
      <c r="D2475" s="28">
        <v>8.6</v>
      </c>
      <c r="E2475" s="28">
        <v>86</v>
      </c>
      <c r="F2475">
        <v>1.4</v>
      </c>
      <c r="G2475">
        <v>4</v>
      </c>
      <c r="H2475">
        <v>6.4</v>
      </c>
      <c r="I2475">
        <v>8.6</v>
      </c>
      <c r="J2475">
        <v>12</v>
      </c>
      <c r="K2475">
        <v>986.4</v>
      </c>
      <c r="L2475">
        <v>1019.6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 t="s">
        <v>20</v>
      </c>
      <c r="T2475">
        <v>0</v>
      </c>
      <c r="U2475">
        <v>2474</v>
      </c>
    </row>
    <row r="2476" spans="1:21">
      <c r="A2476" s="27">
        <v>42841.046527777798</v>
      </c>
      <c r="B2476">
        <v>18.3</v>
      </c>
      <c r="C2476">
        <v>50</v>
      </c>
      <c r="D2476" s="28">
        <v>8.6</v>
      </c>
      <c r="E2476" s="28">
        <v>86</v>
      </c>
      <c r="F2476">
        <v>0</v>
      </c>
      <c r="G2476">
        <v>0</v>
      </c>
      <c r="H2476">
        <v>6.4</v>
      </c>
      <c r="I2476">
        <v>8.6</v>
      </c>
      <c r="J2476">
        <v>15</v>
      </c>
      <c r="K2476">
        <v>986.4</v>
      </c>
      <c r="L2476">
        <v>1019.6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 t="s">
        <v>20</v>
      </c>
      <c r="T2476">
        <v>0</v>
      </c>
      <c r="U2476">
        <v>2475</v>
      </c>
    </row>
    <row r="2477" spans="1:21">
      <c r="A2477" s="27">
        <v>42841.047916666699</v>
      </c>
      <c r="B2477">
        <v>18.3</v>
      </c>
      <c r="C2477">
        <v>50</v>
      </c>
      <c r="D2477" s="28">
        <v>8.6</v>
      </c>
      <c r="E2477" s="28">
        <v>86</v>
      </c>
      <c r="F2477">
        <v>1.8</v>
      </c>
      <c r="G2477">
        <v>4</v>
      </c>
      <c r="H2477">
        <v>6.4</v>
      </c>
      <c r="I2477">
        <v>8.6</v>
      </c>
      <c r="J2477">
        <v>21</v>
      </c>
      <c r="K2477">
        <v>986.6</v>
      </c>
      <c r="L2477">
        <v>1019.8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 t="s">
        <v>20</v>
      </c>
      <c r="T2477">
        <v>0</v>
      </c>
      <c r="U2477">
        <v>2476</v>
      </c>
    </row>
    <row r="2478" spans="1:21">
      <c r="A2478" s="27">
        <v>42841.0493055556</v>
      </c>
      <c r="B2478">
        <v>18.3</v>
      </c>
      <c r="C2478">
        <v>50</v>
      </c>
      <c r="D2478" s="28">
        <v>8.6</v>
      </c>
      <c r="E2478" s="28">
        <v>86</v>
      </c>
      <c r="F2478">
        <v>0</v>
      </c>
      <c r="G2478">
        <v>0</v>
      </c>
      <c r="H2478">
        <v>6.4</v>
      </c>
      <c r="I2478">
        <v>8.6</v>
      </c>
      <c r="J2478">
        <v>19</v>
      </c>
      <c r="K2478">
        <v>986.6</v>
      </c>
      <c r="L2478">
        <v>1019.8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 t="s">
        <v>20</v>
      </c>
      <c r="T2478">
        <v>0</v>
      </c>
      <c r="U2478">
        <v>2477</v>
      </c>
    </row>
    <row r="2479" spans="1:21">
      <c r="A2479" s="27">
        <v>42841.050694444399</v>
      </c>
      <c r="B2479">
        <v>18.3</v>
      </c>
      <c r="C2479">
        <v>50</v>
      </c>
      <c r="D2479" s="28">
        <v>8.6</v>
      </c>
      <c r="E2479" s="28">
        <v>85</v>
      </c>
      <c r="F2479">
        <v>0.4</v>
      </c>
      <c r="G2479">
        <v>4</v>
      </c>
      <c r="H2479">
        <v>6.2</v>
      </c>
      <c r="I2479">
        <v>8.6</v>
      </c>
      <c r="J2479">
        <v>14</v>
      </c>
      <c r="K2479">
        <v>986.3</v>
      </c>
      <c r="L2479">
        <v>1019.5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 t="s">
        <v>20</v>
      </c>
      <c r="T2479">
        <v>0</v>
      </c>
      <c r="U2479">
        <v>2478</v>
      </c>
    </row>
    <row r="2480" spans="1:21">
      <c r="A2480" s="27">
        <v>42841.052083333299</v>
      </c>
      <c r="B2480">
        <v>18.3</v>
      </c>
      <c r="C2480">
        <v>50</v>
      </c>
      <c r="D2480" s="28">
        <v>8.6</v>
      </c>
      <c r="E2480" s="28">
        <v>85</v>
      </c>
      <c r="F2480">
        <v>0.7</v>
      </c>
      <c r="G2480">
        <v>4</v>
      </c>
      <c r="H2480">
        <v>6.2</v>
      </c>
      <c r="I2480">
        <v>8.6</v>
      </c>
      <c r="J2480">
        <v>17</v>
      </c>
      <c r="K2480">
        <v>986.4</v>
      </c>
      <c r="L2480">
        <v>1019.6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 t="s">
        <v>20</v>
      </c>
      <c r="T2480">
        <v>0</v>
      </c>
      <c r="U2480">
        <v>2479</v>
      </c>
    </row>
    <row r="2481" spans="1:21">
      <c r="A2481" s="27">
        <v>42841.0534722222</v>
      </c>
      <c r="B2481">
        <v>18.3</v>
      </c>
      <c r="C2481">
        <v>50</v>
      </c>
      <c r="D2481" s="28">
        <v>8.5</v>
      </c>
      <c r="E2481" s="28">
        <v>85</v>
      </c>
      <c r="F2481">
        <v>0</v>
      </c>
      <c r="G2481">
        <v>0</v>
      </c>
      <c r="H2481">
        <v>6.1</v>
      </c>
      <c r="I2481">
        <v>8.5</v>
      </c>
      <c r="J2481">
        <v>2</v>
      </c>
      <c r="K2481">
        <v>986.5</v>
      </c>
      <c r="L2481">
        <v>1019.7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 t="s">
        <v>20</v>
      </c>
      <c r="T2481">
        <v>0</v>
      </c>
      <c r="U2481">
        <v>2480</v>
      </c>
    </row>
    <row r="2482" spans="1:21">
      <c r="A2482" s="27">
        <v>42841.054861111101</v>
      </c>
      <c r="B2482">
        <v>18.3</v>
      </c>
      <c r="C2482">
        <v>50</v>
      </c>
      <c r="D2482" s="28">
        <v>8.5</v>
      </c>
      <c r="E2482" s="28">
        <v>84</v>
      </c>
      <c r="F2482">
        <v>0.4</v>
      </c>
      <c r="G2482">
        <v>4</v>
      </c>
      <c r="H2482">
        <v>6</v>
      </c>
      <c r="I2482">
        <v>8.5</v>
      </c>
      <c r="J2482">
        <v>327</v>
      </c>
      <c r="K2482">
        <v>986.5</v>
      </c>
      <c r="L2482">
        <v>1019.7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 t="s">
        <v>20</v>
      </c>
      <c r="T2482">
        <v>0</v>
      </c>
      <c r="U2482">
        <v>2481</v>
      </c>
    </row>
    <row r="2483" spans="1:21">
      <c r="A2483" s="27">
        <v>42841.056250000001</v>
      </c>
      <c r="B2483">
        <v>18.3</v>
      </c>
      <c r="C2483">
        <v>50</v>
      </c>
      <c r="D2483" s="28">
        <v>8.5</v>
      </c>
      <c r="E2483" s="28">
        <v>84</v>
      </c>
      <c r="F2483">
        <v>0.4</v>
      </c>
      <c r="G2483">
        <v>4</v>
      </c>
      <c r="H2483">
        <v>6</v>
      </c>
      <c r="I2483">
        <v>8.5</v>
      </c>
      <c r="J2483">
        <v>18</v>
      </c>
      <c r="K2483">
        <v>986.5</v>
      </c>
      <c r="L2483">
        <v>1019.7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 t="s">
        <v>20</v>
      </c>
      <c r="T2483">
        <v>0</v>
      </c>
      <c r="U2483">
        <v>2482</v>
      </c>
    </row>
    <row r="2484" spans="1:21">
      <c r="A2484" s="27">
        <v>42841.057638888902</v>
      </c>
      <c r="B2484">
        <v>18.3</v>
      </c>
      <c r="C2484">
        <v>50</v>
      </c>
      <c r="D2484" s="28">
        <v>8.5</v>
      </c>
      <c r="E2484" s="28">
        <v>84</v>
      </c>
      <c r="F2484">
        <v>0.4</v>
      </c>
      <c r="G2484">
        <v>4</v>
      </c>
      <c r="H2484">
        <v>6</v>
      </c>
      <c r="I2484">
        <v>8.5</v>
      </c>
      <c r="J2484">
        <v>12</v>
      </c>
      <c r="K2484">
        <v>986.4</v>
      </c>
      <c r="L2484">
        <v>1019.6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 t="s">
        <v>20</v>
      </c>
      <c r="T2484">
        <v>0</v>
      </c>
      <c r="U2484">
        <v>2483</v>
      </c>
    </row>
    <row r="2485" spans="1:21">
      <c r="A2485" s="27">
        <v>42841.059027777803</v>
      </c>
      <c r="B2485">
        <v>18.3</v>
      </c>
      <c r="C2485">
        <v>50</v>
      </c>
      <c r="D2485" s="28">
        <v>8.4</v>
      </c>
      <c r="E2485" s="28">
        <v>85</v>
      </c>
      <c r="F2485">
        <v>0</v>
      </c>
      <c r="G2485">
        <v>0</v>
      </c>
      <c r="H2485">
        <v>6</v>
      </c>
      <c r="I2485">
        <v>8.4</v>
      </c>
      <c r="J2485">
        <v>12</v>
      </c>
      <c r="K2485">
        <v>986.3</v>
      </c>
      <c r="L2485">
        <v>1019.5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 t="s">
        <v>20</v>
      </c>
      <c r="T2485">
        <v>0</v>
      </c>
      <c r="U2485">
        <v>2484</v>
      </c>
    </row>
    <row r="2486" spans="1:21">
      <c r="A2486" s="27">
        <v>42841.060416666704</v>
      </c>
      <c r="B2486">
        <v>18.3</v>
      </c>
      <c r="C2486">
        <v>50</v>
      </c>
      <c r="D2486" s="28">
        <v>8.4</v>
      </c>
      <c r="E2486" s="28">
        <v>85</v>
      </c>
      <c r="F2486">
        <v>1.8</v>
      </c>
      <c r="G2486">
        <v>4</v>
      </c>
      <c r="H2486">
        <v>6</v>
      </c>
      <c r="I2486">
        <v>8.4</v>
      </c>
      <c r="J2486">
        <v>14</v>
      </c>
      <c r="K2486">
        <v>986.4</v>
      </c>
      <c r="L2486">
        <v>1019.6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 t="s">
        <v>20</v>
      </c>
      <c r="T2486">
        <v>0</v>
      </c>
      <c r="U2486">
        <v>2485</v>
      </c>
    </row>
    <row r="2487" spans="1:21">
      <c r="A2487" s="27">
        <v>42841.061805555597</v>
      </c>
      <c r="B2487">
        <v>18.3</v>
      </c>
      <c r="C2487">
        <v>50</v>
      </c>
      <c r="D2487" s="28">
        <v>8.4</v>
      </c>
      <c r="E2487" s="28">
        <v>85</v>
      </c>
      <c r="F2487">
        <v>0.7</v>
      </c>
      <c r="G2487">
        <v>4</v>
      </c>
      <c r="H2487">
        <v>6</v>
      </c>
      <c r="I2487">
        <v>8.4</v>
      </c>
      <c r="J2487">
        <v>10</v>
      </c>
      <c r="K2487">
        <v>986.5</v>
      </c>
      <c r="L2487">
        <v>1019.7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 t="s">
        <v>20</v>
      </c>
      <c r="T2487">
        <v>0</v>
      </c>
      <c r="U2487">
        <v>2486</v>
      </c>
    </row>
    <row r="2488" spans="1:21">
      <c r="A2488" s="27">
        <v>42841.063194444403</v>
      </c>
      <c r="B2488">
        <v>18.3</v>
      </c>
      <c r="C2488">
        <v>50</v>
      </c>
      <c r="D2488" s="28">
        <v>8.4</v>
      </c>
      <c r="E2488" s="28">
        <v>85</v>
      </c>
      <c r="F2488">
        <v>0</v>
      </c>
      <c r="G2488">
        <v>0</v>
      </c>
      <c r="H2488">
        <v>6</v>
      </c>
      <c r="I2488">
        <v>8.4</v>
      </c>
      <c r="J2488">
        <v>14</v>
      </c>
      <c r="K2488">
        <v>986.4</v>
      </c>
      <c r="L2488">
        <v>1019.6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 t="s">
        <v>20</v>
      </c>
      <c r="T2488">
        <v>0</v>
      </c>
      <c r="U2488">
        <v>2487</v>
      </c>
    </row>
    <row r="2489" spans="1:21">
      <c r="A2489" s="27">
        <v>42841.064583333296</v>
      </c>
      <c r="B2489">
        <v>18.3</v>
      </c>
      <c r="C2489">
        <v>50</v>
      </c>
      <c r="D2489" s="28">
        <v>8.4</v>
      </c>
      <c r="E2489" s="28">
        <v>86</v>
      </c>
      <c r="F2489">
        <v>1.4</v>
      </c>
      <c r="G2489">
        <v>4</v>
      </c>
      <c r="H2489">
        <v>6.2</v>
      </c>
      <c r="I2489">
        <v>8.4</v>
      </c>
      <c r="J2489">
        <v>15</v>
      </c>
      <c r="K2489">
        <v>986.4</v>
      </c>
      <c r="L2489">
        <v>1019.6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 t="s">
        <v>20</v>
      </c>
      <c r="T2489">
        <v>0</v>
      </c>
      <c r="U2489">
        <v>2488</v>
      </c>
    </row>
    <row r="2490" spans="1:21">
      <c r="A2490" s="27">
        <v>42841.065972222197</v>
      </c>
      <c r="B2490">
        <v>18.3</v>
      </c>
      <c r="C2490">
        <v>50</v>
      </c>
      <c r="D2490" s="28">
        <v>8.3000000000000007</v>
      </c>
      <c r="E2490" s="28">
        <v>86</v>
      </c>
      <c r="F2490">
        <v>0.7</v>
      </c>
      <c r="G2490">
        <v>4</v>
      </c>
      <c r="H2490">
        <v>6.1</v>
      </c>
      <c r="I2490">
        <v>8.3000000000000007</v>
      </c>
      <c r="J2490">
        <v>15</v>
      </c>
      <c r="K2490">
        <v>986.5</v>
      </c>
      <c r="L2490">
        <v>1019.7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 t="s">
        <v>20</v>
      </c>
      <c r="T2490">
        <v>0</v>
      </c>
      <c r="U2490">
        <v>2489</v>
      </c>
    </row>
    <row r="2491" spans="1:21">
      <c r="A2491" s="27">
        <v>42841.067361111098</v>
      </c>
      <c r="B2491">
        <v>18.3</v>
      </c>
      <c r="C2491">
        <v>50</v>
      </c>
      <c r="D2491" s="28">
        <v>8.3000000000000007</v>
      </c>
      <c r="E2491" s="28">
        <v>86</v>
      </c>
      <c r="F2491">
        <v>2.2000000000000002</v>
      </c>
      <c r="G2491">
        <v>4</v>
      </c>
      <c r="H2491">
        <v>6.1</v>
      </c>
      <c r="I2491">
        <v>8.3000000000000007</v>
      </c>
      <c r="J2491">
        <v>15</v>
      </c>
      <c r="K2491">
        <v>986.5</v>
      </c>
      <c r="L2491">
        <v>1019.7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 t="s">
        <v>20</v>
      </c>
      <c r="T2491">
        <v>0</v>
      </c>
      <c r="U2491">
        <v>2490</v>
      </c>
    </row>
    <row r="2492" spans="1:21">
      <c r="A2492" s="27">
        <v>42841.068749999999</v>
      </c>
      <c r="B2492">
        <v>18.3</v>
      </c>
      <c r="C2492">
        <v>50</v>
      </c>
      <c r="D2492" s="28">
        <v>8.3000000000000007</v>
      </c>
      <c r="E2492" s="28">
        <v>86</v>
      </c>
      <c r="F2492">
        <v>3.2</v>
      </c>
      <c r="G2492">
        <v>4</v>
      </c>
      <c r="H2492">
        <v>6.1</v>
      </c>
      <c r="I2492">
        <v>8.3000000000000007</v>
      </c>
      <c r="J2492">
        <v>23</v>
      </c>
      <c r="K2492">
        <v>986.8</v>
      </c>
      <c r="L2492">
        <v>1020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 t="s">
        <v>20</v>
      </c>
      <c r="T2492">
        <v>0</v>
      </c>
      <c r="U2492">
        <v>2491</v>
      </c>
    </row>
    <row r="2493" spans="1:21">
      <c r="A2493" s="27">
        <v>42841.070138888899</v>
      </c>
      <c r="B2493">
        <v>18.2</v>
      </c>
      <c r="C2493">
        <v>50</v>
      </c>
      <c r="D2493" s="28">
        <v>8.3000000000000007</v>
      </c>
      <c r="E2493" s="28">
        <v>87</v>
      </c>
      <c r="F2493">
        <v>0</v>
      </c>
      <c r="G2493">
        <v>0</v>
      </c>
      <c r="H2493">
        <v>6.3</v>
      </c>
      <c r="I2493">
        <v>8.3000000000000007</v>
      </c>
      <c r="J2493">
        <v>6</v>
      </c>
      <c r="K2493">
        <v>986.6</v>
      </c>
      <c r="L2493">
        <v>1019.8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 t="s">
        <v>20</v>
      </c>
      <c r="T2493">
        <v>0</v>
      </c>
      <c r="U2493">
        <v>2492</v>
      </c>
    </row>
    <row r="2494" spans="1:21">
      <c r="A2494" s="27">
        <v>42841.0715277778</v>
      </c>
      <c r="B2494">
        <v>18.2</v>
      </c>
      <c r="C2494">
        <v>50</v>
      </c>
      <c r="D2494" s="28">
        <v>8.3000000000000007</v>
      </c>
      <c r="E2494" s="28">
        <v>87</v>
      </c>
      <c r="F2494">
        <v>0.4</v>
      </c>
      <c r="G2494">
        <v>4</v>
      </c>
      <c r="H2494">
        <v>6.3</v>
      </c>
      <c r="I2494">
        <v>8.3000000000000007</v>
      </c>
      <c r="J2494">
        <v>294</v>
      </c>
      <c r="K2494">
        <v>986.7</v>
      </c>
      <c r="L2494">
        <v>1019.9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 t="s">
        <v>20</v>
      </c>
      <c r="T2494">
        <v>0</v>
      </c>
      <c r="U2494">
        <v>2493</v>
      </c>
    </row>
    <row r="2495" spans="1:21">
      <c r="A2495" s="27">
        <v>42841.072916666701</v>
      </c>
      <c r="B2495">
        <v>18.2</v>
      </c>
      <c r="C2495">
        <v>50</v>
      </c>
      <c r="D2495" s="28">
        <v>8.1999999999999993</v>
      </c>
      <c r="E2495" s="28">
        <v>87</v>
      </c>
      <c r="F2495">
        <v>0</v>
      </c>
      <c r="G2495">
        <v>0</v>
      </c>
      <c r="H2495">
        <v>6.2</v>
      </c>
      <c r="I2495">
        <v>8.1999999999999993</v>
      </c>
      <c r="J2495">
        <v>10</v>
      </c>
      <c r="K2495">
        <v>986.5</v>
      </c>
      <c r="L2495">
        <v>1019.7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 t="s">
        <v>20</v>
      </c>
      <c r="T2495">
        <v>0</v>
      </c>
      <c r="U2495">
        <v>2494</v>
      </c>
    </row>
    <row r="2496" spans="1:21">
      <c r="A2496" s="27">
        <v>42841.074305555601</v>
      </c>
      <c r="B2496">
        <v>18.2</v>
      </c>
      <c r="C2496">
        <v>50</v>
      </c>
      <c r="D2496" s="28">
        <v>8.1999999999999993</v>
      </c>
      <c r="E2496" s="28">
        <v>87</v>
      </c>
      <c r="F2496">
        <v>0.7</v>
      </c>
      <c r="G2496">
        <v>4</v>
      </c>
      <c r="H2496">
        <v>6.2</v>
      </c>
      <c r="I2496">
        <v>8.1999999999999993</v>
      </c>
      <c r="J2496">
        <v>23</v>
      </c>
      <c r="K2496">
        <v>986.6</v>
      </c>
      <c r="L2496">
        <v>1019.8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 t="s">
        <v>20</v>
      </c>
      <c r="T2496">
        <v>0</v>
      </c>
      <c r="U2496">
        <v>2495</v>
      </c>
    </row>
    <row r="2497" spans="1:21">
      <c r="A2497" s="27">
        <v>42841.0756944444</v>
      </c>
      <c r="B2497">
        <v>18.2</v>
      </c>
      <c r="C2497">
        <v>50</v>
      </c>
      <c r="D2497" s="28">
        <v>8.1999999999999993</v>
      </c>
      <c r="E2497" s="28">
        <v>87</v>
      </c>
      <c r="F2497">
        <v>1.8</v>
      </c>
      <c r="G2497">
        <v>4</v>
      </c>
      <c r="H2497">
        <v>6.2</v>
      </c>
      <c r="I2497">
        <v>8.1999999999999993</v>
      </c>
      <c r="J2497">
        <v>27</v>
      </c>
      <c r="K2497">
        <v>986.5</v>
      </c>
      <c r="L2497">
        <v>1019.7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 t="s">
        <v>20</v>
      </c>
      <c r="T2497">
        <v>0</v>
      </c>
      <c r="U2497">
        <v>2496</v>
      </c>
    </row>
    <row r="2498" spans="1:21">
      <c r="A2498" s="27">
        <v>42841.077083333301</v>
      </c>
      <c r="B2498">
        <v>18.2</v>
      </c>
      <c r="C2498">
        <v>50</v>
      </c>
      <c r="D2498" s="28">
        <v>8.1999999999999993</v>
      </c>
      <c r="E2498" s="28">
        <v>87</v>
      </c>
      <c r="F2498">
        <v>0</v>
      </c>
      <c r="G2498">
        <v>0</v>
      </c>
      <c r="H2498">
        <v>6.2</v>
      </c>
      <c r="I2498">
        <v>8.1999999999999993</v>
      </c>
      <c r="J2498">
        <v>23</v>
      </c>
      <c r="K2498">
        <v>986.4</v>
      </c>
      <c r="L2498">
        <v>1019.6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 t="s">
        <v>20</v>
      </c>
      <c r="T2498">
        <v>0</v>
      </c>
      <c r="U2498">
        <v>2497</v>
      </c>
    </row>
    <row r="2499" spans="1:21">
      <c r="A2499" s="27">
        <v>42841.078472222202</v>
      </c>
      <c r="B2499">
        <v>18.2</v>
      </c>
      <c r="C2499">
        <v>50</v>
      </c>
      <c r="D2499" s="28">
        <v>8.1999999999999993</v>
      </c>
      <c r="E2499" s="28">
        <v>87</v>
      </c>
      <c r="F2499">
        <v>0</v>
      </c>
      <c r="G2499">
        <v>0</v>
      </c>
      <c r="H2499">
        <v>6.2</v>
      </c>
      <c r="I2499">
        <v>8.1999999999999993</v>
      </c>
      <c r="J2499">
        <v>23</v>
      </c>
      <c r="K2499">
        <v>986.4</v>
      </c>
      <c r="L2499">
        <v>1019.6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 t="s">
        <v>20</v>
      </c>
      <c r="T2499">
        <v>0</v>
      </c>
      <c r="U2499">
        <v>2498</v>
      </c>
    </row>
    <row r="2500" spans="1:21">
      <c r="A2500" s="27">
        <v>42841.079861111102</v>
      </c>
      <c r="B2500">
        <v>18.2</v>
      </c>
      <c r="C2500">
        <v>50</v>
      </c>
      <c r="D2500" s="28">
        <v>8.1999999999999993</v>
      </c>
      <c r="E2500" s="28">
        <v>87</v>
      </c>
      <c r="F2500">
        <v>0</v>
      </c>
      <c r="G2500">
        <v>0</v>
      </c>
      <c r="H2500">
        <v>6.2</v>
      </c>
      <c r="I2500">
        <v>8.1999999999999993</v>
      </c>
      <c r="J2500">
        <v>18</v>
      </c>
      <c r="K2500">
        <v>986.7</v>
      </c>
      <c r="L2500">
        <v>1019.9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 t="s">
        <v>20</v>
      </c>
      <c r="T2500">
        <v>0</v>
      </c>
      <c r="U2500">
        <v>2499</v>
      </c>
    </row>
    <row r="2501" spans="1:21">
      <c r="A2501" s="27">
        <v>42841.081250000003</v>
      </c>
      <c r="B2501">
        <v>18.2</v>
      </c>
      <c r="C2501">
        <v>50</v>
      </c>
      <c r="D2501" s="28">
        <v>8.1999999999999993</v>
      </c>
      <c r="E2501" s="28">
        <v>87</v>
      </c>
      <c r="F2501">
        <v>0.4</v>
      </c>
      <c r="G2501">
        <v>4</v>
      </c>
      <c r="H2501">
        <v>6.2</v>
      </c>
      <c r="I2501">
        <v>8.1999999999999993</v>
      </c>
      <c r="J2501">
        <v>12</v>
      </c>
      <c r="K2501">
        <v>986.5</v>
      </c>
      <c r="L2501">
        <v>1019.7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 t="s">
        <v>20</v>
      </c>
      <c r="T2501">
        <v>0</v>
      </c>
      <c r="U2501">
        <v>2500</v>
      </c>
    </row>
    <row r="2502" spans="1:21">
      <c r="A2502" s="27">
        <v>42841.082638888904</v>
      </c>
      <c r="B2502">
        <v>18.2</v>
      </c>
      <c r="C2502">
        <v>50</v>
      </c>
      <c r="D2502" s="28">
        <v>8.1999999999999993</v>
      </c>
      <c r="E2502" s="28">
        <v>86</v>
      </c>
      <c r="F2502">
        <v>1.4</v>
      </c>
      <c r="G2502">
        <v>4</v>
      </c>
      <c r="H2502">
        <v>6</v>
      </c>
      <c r="I2502">
        <v>8.1999999999999993</v>
      </c>
      <c r="J2502">
        <v>10</v>
      </c>
      <c r="K2502">
        <v>986.5</v>
      </c>
      <c r="L2502">
        <v>1019.7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 t="s">
        <v>20</v>
      </c>
      <c r="T2502">
        <v>0</v>
      </c>
      <c r="U2502">
        <v>2501</v>
      </c>
    </row>
    <row r="2503" spans="1:21">
      <c r="A2503" s="27">
        <v>42841.084027777797</v>
      </c>
      <c r="B2503">
        <v>18.2</v>
      </c>
      <c r="C2503">
        <v>50</v>
      </c>
      <c r="D2503" s="28">
        <v>8.1999999999999993</v>
      </c>
      <c r="E2503" s="28">
        <v>86</v>
      </c>
      <c r="F2503">
        <v>2.2000000000000002</v>
      </c>
      <c r="G2503">
        <v>4</v>
      </c>
      <c r="H2503">
        <v>6</v>
      </c>
      <c r="I2503">
        <v>8.1999999999999993</v>
      </c>
      <c r="J2503">
        <v>10</v>
      </c>
      <c r="K2503">
        <v>986.5</v>
      </c>
      <c r="L2503">
        <v>1019.7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 t="s">
        <v>20</v>
      </c>
      <c r="T2503">
        <v>0</v>
      </c>
      <c r="U2503">
        <v>2502</v>
      </c>
    </row>
    <row r="2504" spans="1:21">
      <c r="A2504" s="27">
        <v>42841.085416666698</v>
      </c>
      <c r="B2504">
        <v>18.2</v>
      </c>
      <c r="C2504">
        <v>50</v>
      </c>
      <c r="D2504" s="28">
        <v>8.1</v>
      </c>
      <c r="E2504" s="28">
        <v>85</v>
      </c>
      <c r="F2504">
        <v>0</v>
      </c>
      <c r="G2504">
        <v>0</v>
      </c>
      <c r="H2504">
        <v>5.7</v>
      </c>
      <c r="I2504">
        <v>8.1</v>
      </c>
      <c r="J2504">
        <v>27</v>
      </c>
      <c r="K2504">
        <v>986.5</v>
      </c>
      <c r="L2504">
        <v>1019.7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 t="s">
        <v>20</v>
      </c>
      <c r="T2504">
        <v>0</v>
      </c>
      <c r="U2504">
        <v>2503</v>
      </c>
    </row>
    <row r="2505" spans="1:21">
      <c r="A2505" s="27">
        <v>42841.086805555598</v>
      </c>
      <c r="B2505">
        <v>18.2</v>
      </c>
      <c r="C2505">
        <v>50</v>
      </c>
      <c r="D2505" s="28">
        <v>8.1</v>
      </c>
      <c r="E2505" s="28">
        <v>86</v>
      </c>
      <c r="F2505">
        <v>0</v>
      </c>
      <c r="G2505">
        <v>0</v>
      </c>
      <c r="H2505">
        <v>5.9</v>
      </c>
      <c r="I2505">
        <v>8.1</v>
      </c>
      <c r="J2505">
        <v>22</v>
      </c>
      <c r="K2505">
        <v>986.5</v>
      </c>
      <c r="L2505">
        <v>1019.7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 t="s">
        <v>20</v>
      </c>
      <c r="T2505">
        <v>0</v>
      </c>
      <c r="U2505">
        <v>2504</v>
      </c>
    </row>
    <row r="2506" spans="1:21">
      <c r="A2506" s="27">
        <v>42841.088194444397</v>
      </c>
      <c r="B2506">
        <v>18.2</v>
      </c>
      <c r="C2506">
        <v>50</v>
      </c>
      <c r="D2506" s="28">
        <v>8.1</v>
      </c>
      <c r="E2506" s="28">
        <v>86</v>
      </c>
      <c r="F2506">
        <v>5.4</v>
      </c>
      <c r="G2506">
        <v>7.9</v>
      </c>
      <c r="H2506">
        <v>5.9</v>
      </c>
      <c r="I2506">
        <v>7.5</v>
      </c>
      <c r="J2506">
        <v>22</v>
      </c>
      <c r="K2506">
        <v>986.6</v>
      </c>
      <c r="L2506">
        <v>1019.8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 t="s">
        <v>20</v>
      </c>
      <c r="T2506">
        <v>0</v>
      </c>
      <c r="U2506">
        <v>2505</v>
      </c>
    </row>
    <row r="2507" spans="1:21">
      <c r="A2507" s="27">
        <v>42841.089583333298</v>
      </c>
      <c r="B2507">
        <v>18.100000000000001</v>
      </c>
      <c r="C2507">
        <v>50</v>
      </c>
      <c r="D2507" s="28">
        <v>8.1999999999999993</v>
      </c>
      <c r="E2507" s="28">
        <v>84</v>
      </c>
      <c r="F2507">
        <v>1.4</v>
      </c>
      <c r="G2507">
        <v>4</v>
      </c>
      <c r="H2507">
        <v>5.7</v>
      </c>
      <c r="I2507">
        <v>8.1999999999999993</v>
      </c>
      <c r="J2507">
        <v>27</v>
      </c>
      <c r="K2507">
        <v>986.5</v>
      </c>
      <c r="L2507">
        <v>1019.7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 t="s">
        <v>20</v>
      </c>
      <c r="T2507">
        <v>0</v>
      </c>
      <c r="U2507">
        <v>2506</v>
      </c>
    </row>
    <row r="2508" spans="1:21">
      <c r="A2508" s="27">
        <v>42841.090972222199</v>
      </c>
      <c r="B2508">
        <v>18.100000000000001</v>
      </c>
      <c r="C2508">
        <v>51</v>
      </c>
      <c r="D2508" s="28">
        <v>8.1999999999999993</v>
      </c>
      <c r="E2508" s="28">
        <v>85</v>
      </c>
      <c r="F2508">
        <v>3.2</v>
      </c>
      <c r="G2508">
        <v>4</v>
      </c>
      <c r="H2508">
        <v>5.8</v>
      </c>
      <c r="I2508">
        <v>8.1999999999999993</v>
      </c>
      <c r="J2508">
        <v>8</v>
      </c>
      <c r="K2508">
        <v>986.6</v>
      </c>
      <c r="L2508">
        <v>1019.8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 t="s">
        <v>20</v>
      </c>
      <c r="T2508">
        <v>0</v>
      </c>
      <c r="U2508">
        <v>2507</v>
      </c>
    </row>
    <row r="2509" spans="1:21">
      <c r="A2509" s="27">
        <v>42841.092361111099</v>
      </c>
      <c r="B2509">
        <v>18.100000000000001</v>
      </c>
      <c r="C2509">
        <v>51</v>
      </c>
      <c r="D2509" s="28">
        <v>8.1999999999999993</v>
      </c>
      <c r="E2509" s="28">
        <v>85</v>
      </c>
      <c r="F2509">
        <v>3.2</v>
      </c>
      <c r="G2509">
        <v>4</v>
      </c>
      <c r="H2509">
        <v>5.8</v>
      </c>
      <c r="I2509">
        <v>8.1999999999999993</v>
      </c>
      <c r="J2509">
        <v>17</v>
      </c>
      <c r="K2509">
        <v>986.7</v>
      </c>
      <c r="L2509">
        <v>1019.9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 t="s">
        <v>20</v>
      </c>
      <c r="T2509">
        <v>0</v>
      </c>
      <c r="U2509">
        <v>2508</v>
      </c>
    </row>
    <row r="2510" spans="1:21">
      <c r="A2510" s="27">
        <v>42841.09375</v>
      </c>
      <c r="B2510">
        <v>18.100000000000001</v>
      </c>
      <c r="C2510">
        <v>51</v>
      </c>
      <c r="D2510" s="28">
        <v>8.1999999999999993</v>
      </c>
      <c r="E2510" s="28">
        <v>83</v>
      </c>
      <c r="F2510">
        <v>5.8</v>
      </c>
      <c r="G2510">
        <v>7.9</v>
      </c>
      <c r="H2510">
        <v>5.5</v>
      </c>
      <c r="I2510">
        <v>7.5</v>
      </c>
      <c r="J2510">
        <v>12</v>
      </c>
      <c r="K2510">
        <v>986.5</v>
      </c>
      <c r="L2510">
        <v>1019.7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 t="s">
        <v>20</v>
      </c>
      <c r="T2510">
        <v>0</v>
      </c>
      <c r="U2510">
        <v>2509</v>
      </c>
    </row>
    <row r="2511" spans="1:21">
      <c r="A2511" s="27">
        <v>42841.095138888901</v>
      </c>
      <c r="B2511">
        <v>18.100000000000001</v>
      </c>
      <c r="C2511">
        <v>51</v>
      </c>
      <c r="D2511" s="28">
        <v>8.1999999999999993</v>
      </c>
      <c r="E2511" s="28">
        <v>83</v>
      </c>
      <c r="F2511">
        <v>4.7</v>
      </c>
      <c r="G2511">
        <v>7.9</v>
      </c>
      <c r="H2511">
        <v>5.5</v>
      </c>
      <c r="I2511">
        <v>8.1999999999999993</v>
      </c>
      <c r="J2511">
        <v>1</v>
      </c>
      <c r="K2511">
        <v>986.6</v>
      </c>
      <c r="L2511">
        <v>1019.8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 t="s">
        <v>20</v>
      </c>
      <c r="T2511">
        <v>0</v>
      </c>
      <c r="U2511">
        <v>2510</v>
      </c>
    </row>
    <row r="2512" spans="1:21">
      <c r="A2512" s="27">
        <v>42841.096527777801</v>
      </c>
      <c r="B2512">
        <v>18.100000000000001</v>
      </c>
      <c r="C2512">
        <v>51</v>
      </c>
      <c r="D2512" s="28">
        <v>8.1999999999999993</v>
      </c>
      <c r="E2512" s="28">
        <v>83</v>
      </c>
      <c r="F2512">
        <v>7.2</v>
      </c>
      <c r="G2512">
        <v>11.9</v>
      </c>
      <c r="H2512">
        <v>5.5</v>
      </c>
      <c r="I2512">
        <v>7.1</v>
      </c>
      <c r="J2512">
        <v>7</v>
      </c>
      <c r="K2512">
        <v>986.6</v>
      </c>
      <c r="L2512">
        <v>1019.8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 t="s">
        <v>20</v>
      </c>
      <c r="T2512">
        <v>0</v>
      </c>
      <c r="U2512">
        <v>2511</v>
      </c>
    </row>
    <row r="2513" spans="1:21">
      <c r="A2513" s="27">
        <v>42841.097916666702</v>
      </c>
      <c r="B2513">
        <v>18.100000000000001</v>
      </c>
      <c r="C2513">
        <v>51</v>
      </c>
      <c r="D2513" s="28">
        <v>8.1999999999999993</v>
      </c>
      <c r="E2513" s="28">
        <v>80</v>
      </c>
      <c r="F2513">
        <v>6.5</v>
      </c>
      <c r="G2513">
        <v>7.9</v>
      </c>
      <c r="H2513">
        <v>5</v>
      </c>
      <c r="I2513">
        <v>7.3</v>
      </c>
      <c r="J2513">
        <v>20</v>
      </c>
      <c r="K2513">
        <v>986.6</v>
      </c>
      <c r="L2513">
        <v>1019.8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 t="s">
        <v>20</v>
      </c>
      <c r="T2513">
        <v>0</v>
      </c>
      <c r="U2513">
        <v>2512</v>
      </c>
    </row>
    <row r="2514" spans="1:21">
      <c r="A2514" s="27">
        <v>42841.099305555603</v>
      </c>
      <c r="B2514">
        <v>18.100000000000001</v>
      </c>
      <c r="C2514">
        <v>51</v>
      </c>
      <c r="D2514" s="28">
        <v>8.1999999999999993</v>
      </c>
      <c r="E2514" s="28">
        <v>78</v>
      </c>
      <c r="F2514">
        <v>6.8</v>
      </c>
      <c r="G2514">
        <v>7.9</v>
      </c>
      <c r="H2514">
        <v>4.5999999999999996</v>
      </c>
      <c r="I2514">
        <v>7.2</v>
      </c>
      <c r="J2514">
        <v>23</v>
      </c>
      <c r="K2514">
        <v>986.6</v>
      </c>
      <c r="L2514">
        <v>1019.8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 t="s">
        <v>20</v>
      </c>
      <c r="T2514">
        <v>0</v>
      </c>
      <c r="U2514">
        <v>2513</v>
      </c>
    </row>
    <row r="2515" spans="1:21">
      <c r="A2515" s="27">
        <v>42841.100694444402</v>
      </c>
      <c r="B2515">
        <v>18.100000000000001</v>
      </c>
      <c r="C2515">
        <v>51</v>
      </c>
      <c r="D2515" s="28">
        <v>8.1999999999999993</v>
      </c>
      <c r="E2515" s="28">
        <v>79</v>
      </c>
      <c r="F2515">
        <v>3.2</v>
      </c>
      <c r="G2515">
        <v>4</v>
      </c>
      <c r="H2515">
        <v>4.8</v>
      </c>
      <c r="I2515">
        <v>8.1999999999999993</v>
      </c>
      <c r="J2515">
        <v>16</v>
      </c>
      <c r="K2515">
        <v>986.6</v>
      </c>
      <c r="L2515">
        <v>1019.8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 t="s">
        <v>20</v>
      </c>
      <c r="T2515">
        <v>0</v>
      </c>
      <c r="U2515">
        <v>2514</v>
      </c>
    </row>
    <row r="2516" spans="1:21">
      <c r="A2516" s="27">
        <v>42841.102083333302</v>
      </c>
      <c r="B2516">
        <v>18.100000000000001</v>
      </c>
      <c r="C2516">
        <v>51</v>
      </c>
      <c r="D2516" s="28">
        <v>8.1999999999999993</v>
      </c>
      <c r="E2516" s="28">
        <v>79</v>
      </c>
      <c r="F2516">
        <v>2.2000000000000002</v>
      </c>
      <c r="G2516">
        <v>4</v>
      </c>
      <c r="H2516">
        <v>4.8</v>
      </c>
      <c r="I2516">
        <v>8.1999999999999993</v>
      </c>
      <c r="J2516">
        <v>24</v>
      </c>
      <c r="K2516">
        <v>986.5</v>
      </c>
      <c r="L2516">
        <v>1019.7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 t="s">
        <v>20</v>
      </c>
      <c r="T2516">
        <v>0</v>
      </c>
      <c r="U2516">
        <v>2515</v>
      </c>
    </row>
    <row r="2517" spans="1:21">
      <c r="A2517" s="27">
        <v>42841.103472222203</v>
      </c>
      <c r="B2517">
        <v>18.100000000000001</v>
      </c>
      <c r="C2517">
        <v>51</v>
      </c>
      <c r="D2517" s="28">
        <v>8.1999999999999993</v>
      </c>
      <c r="E2517" s="28">
        <v>79</v>
      </c>
      <c r="F2517">
        <v>2.2000000000000002</v>
      </c>
      <c r="G2517">
        <v>4</v>
      </c>
      <c r="H2517">
        <v>4.8</v>
      </c>
      <c r="I2517">
        <v>8.1999999999999993</v>
      </c>
      <c r="J2517">
        <v>17</v>
      </c>
      <c r="K2517">
        <v>986.9</v>
      </c>
      <c r="L2517">
        <v>1020.1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 t="s">
        <v>20</v>
      </c>
      <c r="T2517">
        <v>0</v>
      </c>
      <c r="U2517">
        <v>2516</v>
      </c>
    </row>
    <row r="2518" spans="1:21">
      <c r="A2518" s="27">
        <v>42841.104861111096</v>
      </c>
      <c r="B2518">
        <v>18.100000000000001</v>
      </c>
      <c r="C2518">
        <v>51</v>
      </c>
      <c r="D2518" s="28">
        <v>8.1999999999999993</v>
      </c>
      <c r="E2518" s="28">
        <v>79</v>
      </c>
      <c r="F2518">
        <v>4.3</v>
      </c>
      <c r="G2518">
        <v>7.9</v>
      </c>
      <c r="H2518">
        <v>4.8</v>
      </c>
      <c r="I2518">
        <v>8.1999999999999993</v>
      </c>
      <c r="J2518">
        <v>19</v>
      </c>
      <c r="K2518">
        <v>986.6</v>
      </c>
      <c r="L2518">
        <v>1019.8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 t="s">
        <v>20</v>
      </c>
      <c r="T2518">
        <v>0</v>
      </c>
      <c r="U2518">
        <v>2517</v>
      </c>
    </row>
    <row r="2519" spans="1:21">
      <c r="A2519" s="27">
        <v>42841.106249999997</v>
      </c>
      <c r="B2519">
        <v>18.100000000000001</v>
      </c>
      <c r="C2519">
        <v>51</v>
      </c>
      <c r="D2519" s="28">
        <v>8.1999999999999993</v>
      </c>
      <c r="E2519" s="28">
        <v>80</v>
      </c>
      <c r="F2519">
        <v>0</v>
      </c>
      <c r="G2519">
        <v>0</v>
      </c>
      <c r="H2519">
        <v>5</v>
      </c>
      <c r="I2519">
        <v>8.1999999999999993</v>
      </c>
      <c r="J2519">
        <v>54</v>
      </c>
      <c r="K2519">
        <v>986.5</v>
      </c>
      <c r="L2519">
        <v>1019.7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 t="s">
        <v>20</v>
      </c>
      <c r="T2519">
        <v>0</v>
      </c>
      <c r="U2519">
        <v>2518</v>
      </c>
    </row>
    <row r="2520" spans="1:21">
      <c r="A2520" s="27">
        <v>42841.107638888898</v>
      </c>
      <c r="B2520">
        <v>18.100000000000001</v>
      </c>
      <c r="C2520">
        <v>51</v>
      </c>
      <c r="D2520" s="28">
        <v>8.1999999999999993</v>
      </c>
      <c r="E2520" s="28">
        <v>80</v>
      </c>
      <c r="F2520">
        <v>3.2</v>
      </c>
      <c r="G2520">
        <v>4</v>
      </c>
      <c r="H2520">
        <v>5</v>
      </c>
      <c r="I2520">
        <v>8.1999999999999993</v>
      </c>
      <c r="J2520">
        <v>76</v>
      </c>
      <c r="K2520">
        <v>986.4</v>
      </c>
      <c r="L2520">
        <v>1019.6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 t="s">
        <v>20</v>
      </c>
      <c r="T2520">
        <v>0</v>
      </c>
      <c r="U2520">
        <v>2519</v>
      </c>
    </row>
    <row r="2521" spans="1:21">
      <c r="A2521" s="27">
        <v>42841.109027777798</v>
      </c>
      <c r="B2521">
        <v>18.100000000000001</v>
      </c>
      <c r="C2521">
        <v>51</v>
      </c>
      <c r="D2521" s="28">
        <v>8.1999999999999993</v>
      </c>
      <c r="E2521" s="28">
        <v>80</v>
      </c>
      <c r="F2521">
        <v>1.4</v>
      </c>
      <c r="G2521">
        <v>4</v>
      </c>
      <c r="H2521">
        <v>5</v>
      </c>
      <c r="I2521">
        <v>8.1999999999999993</v>
      </c>
      <c r="J2521">
        <v>27</v>
      </c>
      <c r="K2521">
        <v>986.3</v>
      </c>
      <c r="L2521">
        <v>1019.5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 t="s">
        <v>20</v>
      </c>
      <c r="T2521">
        <v>0</v>
      </c>
      <c r="U2521">
        <v>2520</v>
      </c>
    </row>
    <row r="2522" spans="1:21">
      <c r="A2522" s="27">
        <v>42841.110416666699</v>
      </c>
      <c r="B2522">
        <v>18.100000000000001</v>
      </c>
      <c r="C2522">
        <v>51</v>
      </c>
      <c r="D2522" s="28">
        <v>8.1999999999999993</v>
      </c>
      <c r="E2522" s="28">
        <v>79</v>
      </c>
      <c r="F2522">
        <v>3.2</v>
      </c>
      <c r="G2522">
        <v>4</v>
      </c>
      <c r="H2522">
        <v>4.8</v>
      </c>
      <c r="I2522">
        <v>8.1999999999999993</v>
      </c>
      <c r="J2522">
        <v>72</v>
      </c>
      <c r="K2522">
        <v>986.4</v>
      </c>
      <c r="L2522">
        <v>1019.6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 t="s">
        <v>20</v>
      </c>
      <c r="T2522">
        <v>0</v>
      </c>
      <c r="U2522">
        <v>2521</v>
      </c>
    </row>
    <row r="2523" spans="1:21">
      <c r="A2523" s="27">
        <v>42841.1118055556</v>
      </c>
      <c r="B2523">
        <v>18.2</v>
      </c>
      <c r="C2523">
        <v>51</v>
      </c>
      <c r="D2523" s="28">
        <v>8.1</v>
      </c>
      <c r="E2523" s="28">
        <v>79</v>
      </c>
      <c r="F2523">
        <v>1.8</v>
      </c>
      <c r="G2523">
        <v>4</v>
      </c>
      <c r="H2523">
        <v>4.7</v>
      </c>
      <c r="I2523">
        <v>8.1</v>
      </c>
      <c r="J2523">
        <v>18</v>
      </c>
      <c r="K2523">
        <v>986.6</v>
      </c>
      <c r="L2523">
        <v>1019.8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 t="s">
        <v>20</v>
      </c>
      <c r="T2523">
        <v>0</v>
      </c>
      <c r="U2523">
        <v>2522</v>
      </c>
    </row>
    <row r="2524" spans="1:21">
      <c r="A2524" s="27">
        <v>42841.113194444399</v>
      </c>
      <c r="B2524">
        <v>18.2</v>
      </c>
      <c r="C2524">
        <v>51</v>
      </c>
      <c r="D2524" s="28">
        <v>8.1</v>
      </c>
      <c r="E2524" s="28">
        <v>79</v>
      </c>
      <c r="F2524">
        <v>1.4</v>
      </c>
      <c r="G2524">
        <v>4</v>
      </c>
      <c r="H2524">
        <v>4.7</v>
      </c>
      <c r="I2524">
        <v>8.1</v>
      </c>
      <c r="J2524">
        <v>14</v>
      </c>
      <c r="K2524">
        <v>986.5</v>
      </c>
      <c r="L2524">
        <v>1019.7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 t="s">
        <v>20</v>
      </c>
      <c r="T2524">
        <v>0</v>
      </c>
      <c r="U2524">
        <v>2523</v>
      </c>
    </row>
    <row r="2525" spans="1:21">
      <c r="A2525" s="27">
        <v>42841.114583333299</v>
      </c>
      <c r="B2525">
        <v>18.2</v>
      </c>
      <c r="C2525">
        <v>51</v>
      </c>
      <c r="D2525" s="28">
        <v>8.1</v>
      </c>
      <c r="E2525" s="28">
        <v>79</v>
      </c>
      <c r="F2525">
        <v>2.2000000000000002</v>
      </c>
      <c r="G2525">
        <v>4</v>
      </c>
      <c r="H2525">
        <v>4.7</v>
      </c>
      <c r="I2525">
        <v>8.1</v>
      </c>
      <c r="J2525">
        <v>11</v>
      </c>
      <c r="K2525">
        <v>986.4</v>
      </c>
      <c r="L2525">
        <v>1019.6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 t="s">
        <v>20</v>
      </c>
      <c r="T2525">
        <v>0</v>
      </c>
      <c r="U2525">
        <v>2524</v>
      </c>
    </row>
    <row r="2526" spans="1:21">
      <c r="A2526" s="27">
        <v>42841.1159722222</v>
      </c>
      <c r="B2526">
        <v>18.2</v>
      </c>
      <c r="C2526">
        <v>51</v>
      </c>
      <c r="D2526" s="28">
        <v>8.1</v>
      </c>
      <c r="E2526" s="28">
        <v>80</v>
      </c>
      <c r="F2526">
        <v>1.4</v>
      </c>
      <c r="G2526">
        <v>4</v>
      </c>
      <c r="H2526">
        <v>4.9000000000000004</v>
      </c>
      <c r="I2526">
        <v>8.1</v>
      </c>
      <c r="J2526">
        <v>3</v>
      </c>
      <c r="K2526">
        <v>986.5</v>
      </c>
      <c r="L2526">
        <v>1019.7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 t="s">
        <v>20</v>
      </c>
      <c r="T2526">
        <v>0</v>
      </c>
      <c r="U2526">
        <v>2525</v>
      </c>
    </row>
    <row r="2527" spans="1:21">
      <c r="A2527" s="27">
        <v>42841.117361111101</v>
      </c>
      <c r="B2527">
        <v>18.2</v>
      </c>
      <c r="C2527">
        <v>51</v>
      </c>
      <c r="D2527" s="28">
        <v>8</v>
      </c>
      <c r="E2527" s="28">
        <v>80</v>
      </c>
      <c r="F2527">
        <v>4</v>
      </c>
      <c r="G2527">
        <v>4</v>
      </c>
      <c r="H2527">
        <v>4.8</v>
      </c>
      <c r="I2527">
        <v>8</v>
      </c>
      <c r="J2527">
        <v>18</v>
      </c>
      <c r="K2527">
        <v>986.5</v>
      </c>
      <c r="L2527">
        <v>1019.7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 t="s">
        <v>20</v>
      </c>
      <c r="T2527">
        <v>0</v>
      </c>
      <c r="U2527">
        <v>2526</v>
      </c>
    </row>
    <row r="2528" spans="1:21">
      <c r="A2528" s="27">
        <v>42841.118750000001</v>
      </c>
      <c r="B2528">
        <v>18.2</v>
      </c>
      <c r="C2528">
        <v>51</v>
      </c>
      <c r="D2528" s="28">
        <v>8</v>
      </c>
      <c r="E2528" s="28">
        <v>81</v>
      </c>
      <c r="F2528">
        <v>1.4</v>
      </c>
      <c r="G2528">
        <v>4</v>
      </c>
      <c r="H2528">
        <v>4.9000000000000004</v>
      </c>
      <c r="I2528">
        <v>8</v>
      </c>
      <c r="J2528">
        <v>10</v>
      </c>
      <c r="K2528">
        <v>986.7</v>
      </c>
      <c r="L2528">
        <v>1019.9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 t="s">
        <v>20</v>
      </c>
      <c r="T2528">
        <v>0</v>
      </c>
      <c r="U2528">
        <v>2527</v>
      </c>
    </row>
    <row r="2529" spans="1:21">
      <c r="A2529" s="27">
        <v>42841.120138888902</v>
      </c>
      <c r="B2529">
        <v>18.2</v>
      </c>
      <c r="C2529">
        <v>51</v>
      </c>
      <c r="D2529" s="28">
        <v>8</v>
      </c>
      <c r="E2529" s="28">
        <v>81</v>
      </c>
      <c r="F2529">
        <v>1.4</v>
      </c>
      <c r="G2529">
        <v>4</v>
      </c>
      <c r="H2529">
        <v>4.9000000000000004</v>
      </c>
      <c r="I2529">
        <v>8</v>
      </c>
      <c r="J2529">
        <v>17</v>
      </c>
      <c r="K2529">
        <v>986.5</v>
      </c>
      <c r="L2529">
        <v>1019.7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 t="s">
        <v>20</v>
      </c>
      <c r="T2529">
        <v>0</v>
      </c>
      <c r="U2529">
        <v>2528</v>
      </c>
    </row>
    <row r="2530" spans="1:21">
      <c r="A2530" s="27">
        <v>42841.121527777803</v>
      </c>
      <c r="B2530">
        <v>18.2</v>
      </c>
      <c r="C2530">
        <v>51</v>
      </c>
      <c r="D2530" s="28">
        <v>7.9</v>
      </c>
      <c r="E2530" s="28">
        <v>81</v>
      </c>
      <c r="F2530">
        <v>0</v>
      </c>
      <c r="G2530">
        <v>0</v>
      </c>
      <c r="H2530">
        <v>4.9000000000000004</v>
      </c>
      <c r="I2530">
        <v>7.9</v>
      </c>
      <c r="J2530">
        <v>21</v>
      </c>
      <c r="K2530">
        <v>986.2</v>
      </c>
      <c r="L2530">
        <v>1019.4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 t="s">
        <v>20</v>
      </c>
      <c r="T2530">
        <v>0</v>
      </c>
      <c r="U2530">
        <v>2529</v>
      </c>
    </row>
    <row r="2531" spans="1:21">
      <c r="A2531" s="27">
        <v>42841.122916666704</v>
      </c>
      <c r="B2531">
        <v>18.3</v>
      </c>
      <c r="C2531">
        <v>51</v>
      </c>
      <c r="D2531" s="28">
        <v>7.9</v>
      </c>
      <c r="E2531" s="28">
        <v>81</v>
      </c>
      <c r="F2531">
        <v>0</v>
      </c>
      <c r="G2531">
        <v>0</v>
      </c>
      <c r="H2531">
        <v>4.9000000000000004</v>
      </c>
      <c r="I2531">
        <v>7.9</v>
      </c>
      <c r="J2531">
        <v>20</v>
      </c>
      <c r="K2531">
        <v>986.6</v>
      </c>
      <c r="L2531">
        <v>1019.8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 t="s">
        <v>20</v>
      </c>
      <c r="T2531">
        <v>0</v>
      </c>
      <c r="U2531">
        <v>2530</v>
      </c>
    </row>
    <row r="2532" spans="1:21">
      <c r="A2532" s="27">
        <v>42841.124305555597</v>
      </c>
      <c r="B2532">
        <v>18.3</v>
      </c>
      <c r="C2532">
        <v>51</v>
      </c>
      <c r="D2532" s="28">
        <v>7.9</v>
      </c>
      <c r="E2532" s="28">
        <v>81</v>
      </c>
      <c r="F2532">
        <v>0</v>
      </c>
      <c r="G2532">
        <v>0</v>
      </c>
      <c r="H2532">
        <v>4.9000000000000004</v>
      </c>
      <c r="I2532">
        <v>7.9</v>
      </c>
      <c r="J2532">
        <v>27</v>
      </c>
      <c r="K2532">
        <v>986.5</v>
      </c>
      <c r="L2532">
        <v>1019.7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 t="s">
        <v>20</v>
      </c>
      <c r="T2532">
        <v>0</v>
      </c>
      <c r="U2532">
        <v>2531</v>
      </c>
    </row>
    <row r="2533" spans="1:21">
      <c r="A2533" s="27">
        <v>42841.125694444403</v>
      </c>
      <c r="B2533">
        <v>18.3</v>
      </c>
      <c r="C2533">
        <v>51</v>
      </c>
      <c r="D2533" s="28">
        <v>7.8</v>
      </c>
      <c r="E2533" s="28">
        <v>82</v>
      </c>
      <c r="F2533">
        <v>0</v>
      </c>
      <c r="G2533">
        <v>0</v>
      </c>
      <c r="H2533">
        <v>4.9000000000000004</v>
      </c>
      <c r="I2533">
        <v>7.8</v>
      </c>
      <c r="J2533">
        <v>18</v>
      </c>
      <c r="K2533">
        <v>986.1</v>
      </c>
      <c r="L2533">
        <v>1019.3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 t="s">
        <v>20</v>
      </c>
      <c r="T2533">
        <v>0</v>
      </c>
      <c r="U2533">
        <v>2532</v>
      </c>
    </row>
    <row r="2534" spans="1:21">
      <c r="A2534" s="27">
        <v>42841.127083333296</v>
      </c>
      <c r="B2534">
        <v>18.3</v>
      </c>
      <c r="C2534">
        <v>51</v>
      </c>
      <c r="D2534" s="28">
        <v>7.8</v>
      </c>
      <c r="E2534" s="28">
        <v>82</v>
      </c>
      <c r="F2534">
        <v>0</v>
      </c>
      <c r="G2534">
        <v>0</v>
      </c>
      <c r="H2534">
        <v>4.9000000000000004</v>
      </c>
      <c r="I2534">
        <v>7.8</v>
      </c>
      <c r="J2534">
        <v>22</v>
      </c>
      <c r="K2534">
        <v>986.4</v>
      </c>
      <c r="L2534">
        <v>1019.6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 t="s">
        <v>20</v>
      </c>
      <c r="T2534">
        <v>0</v>
      </c>
      <c r="U2534">
        <v>2533</v>
      </c>
    </row>
    <row r="2535" spans="1:21">
      <c r="A2535" s="27">
        <v>42841.128472222197</v>
      </c>
      <c r="B2535">
        <v>18.3</v>
      </c>
      <c r="C2535">
        <v>51</v>
      </c>
      <c r="D2535" s="28">
        <v>7.7</v>
      </c>
      <c r="E2535" s="28">
        <v>81</v>
      </c>
      <c r="F2535">
        <v>0</v>
      </c>
      <c r="G2535">
        <v>0</v>
      </c>
      <c r="H2535">
        <v>4.7</v>
      </c>
      <c r="I2535">
        <v>7.7</v>
      </c>
      <c r="J2535">
        <v>28</v>
      </c>
      <c r="K2535">
        <v>986.5</v>
      </c>
      <c r="L2535">
        <v>1019.7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 t="s">
        <v>20</v>
      </c>
      <c r="T2535">
        <v>0</v>
      </c>
      <c r="U2535">
        <v>2534</v>
      </c>
    </row>
    <row r="2536" spans="1:21">
      <c r="A2536" s="27">
        <v>42841.129861111098</v>
      </c>
      <c r="B2536">
        <v>18.3</v>
      </c>
      <c r="C2536">
        <v>51</v>
      </c>
      <c r="D2536" s="28">
        <v>7.7</v>
      </c>
      <c r="E2536" s="28">
        <v>81</v>
      </c>
      <c r="F2536">
        <v>0</v>
      </c>
      <c r="G2536">
        <v>0</v>
      </c>
      <c r="H2536">
        <v>4.7</v>
      </c>
      <c r="I2536">
        <v>7.7</v>
      </c>
      <c r="J2536">
        <v>23</v>
      </c>
      <c r="K2536">
        <v>986.1</v>
      </c>
      <c r="L2536">
        <v>1019.3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 t="s">
        <v>20</v>
      </c>
      <c r="T2536">
        <v>0</v>
      </c>
      <c r="U2536">
        <v>2535</v>
      </c>
    </row>
    <row r="2537" spans="1:21">
      <c r="A2537" s="27">
        <v>42841.131249999999</v>
      </c>
      <c r="B2537">
        <v>18.3</v>
      </c>
      <c r="C2537">
        <v>51</v>
      </c>
      <c r="D2537" s="28">
        <v>7.7</v>
      </c>
      <c r="E2537" s="28">
        <v>80</v>
      </c>
      <c r="F2537">
        <v>0</v>
      </c>
      <c r="G2537">
        <v>0</v>
      </c>
      <c r="H2537">
        <v>4.5</v>
      </c>
      <c r="I2537">
        <v>7.7</v>
      </c>
      <c r="J2537">
        <v>25</v>
      </c>
      <c r="K2537">
        <v>986.2</v>
      </c>
      <c r="L2537">
        <v>1019.4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 t="s">
        <v>20</v>
      </c>
      <c r="T2537">
        <v>0</v>
      </c>
      <c r="U2537">
        <v>2536</v>
      </c>
    </row>
    <row r="2538" spans="1:21">
      <c r="A2538" s="27">
        <v>42841.132638888899</v>
      </c>
      <c r="B2538">
        <v>18.3</v>
      </c>
      <c r="C2538">
        <v>51</v>
      </c>
      <c r="D2538" s="28">
        <v>7.6</v>
      </c>
      <c r="E2538" s="28">
        <v>80</v>
      </c>
      <c r="F2538">
        <v>0</v>
      </c>
      <c r="G2538">
        <v>0</v>
      </c>
      <c r="H2538">
        <v>4.4000000000000004</v>
      </c>
      <c r="I2538">
        <v>7.6</v>
      </c>
      <c r="J2538">
        <v>24</v>
      </c>
      <c r="K2538">
        <v>986.3</v>
      </c>
      <c r="L2538">
        <v>1019.5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 t="s">
        <v>20</v>
      </c>
      <c r="T2538">
        <v>0</v>
      </c>
      <c r="U2538">
        <v>2537</v>
      </c>
    </row>
    <row r="2539" spans="1:21">
      <c r="A2539" s="27">
        <v>42841.1340277778</v>
      </c>
      <c r="B2539">
        <v>18.3</v>
      </c>
      <c r="C2539">
        <v>51</v>
      </c>
      <c r="D2539" s="28">
        <v>7.6</v>
      </c>
      <c r="E2539" s="28">
        <v>79</v>
      </c>
      <c r="F2539">
        <v>0.7</v>
      </c>
      <c r="G2539">
        <v>4</v>
      </c>
      <c r="H2539">
        <v>4.2</v>
      </c>
      <c r="I2539">
        <v>7.6</v>
      </c>
      <c r="J2539">
        <v>71</v>
      </c>
      <c r="K2539">
        <v>986</v>
      </c>
      <c r="L2539">
        <v>1019.2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 t="s">
        <v>20</v>
      </c>
      <c r="T2539">
        <v>0</v>
      </c>
      <c r="U2539">
        <v>2538</v>
      </c>
    </row>
    <row r="2540" spans="1:21">
      <c r="A2540" s="27">
        <v>42841.135416666701</v>
      </c>
      <c r="B2540">
        <v>18.3</v>
      </c>
      <c r="C2540">
        <v>51</v>
      </c>
      <c r="D2540" s="28">
        <v>7.6</v>
      </c>
      <c r="E2540" s="28">
        <v>80</v>
      </c>
      <c r="F2540">
        <v>0.7</v>
      </c>
      <c r="G2540">
        <v>4</v>
      </c>
      <c r="H2540">
        <v>4.4000000000000004</v>
      </c>
      <c r="I2540">
        <v>7.6</v>
      </c>
      <c r="J2540">
        <v>26</v>
      </c>
      <c r="K2540">
        <v>986.3</v>
      </c>
      <c r="L2540">
        <v>1019.5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 t="s">
        <v>20</v>
      </c>
      <c r="T2540">
        <v>0</v>
      </c>
      <c r="U2540">
        <v>2539</v>
      </c>
    </row>
    <row r="2541" spans="1:21">
      <c r="A2541" s="27">
        <v>42841.136805555601</v>
      </c>
      <c r="B2541">
        <v>18.3</v>
      </c>
      <c r="C2541">
        <v>51</v>
      </c>
      <c r="D2541" s="28">
        <v>7.5</v>
      </c>
      <c r="E2541" s="28">
        <v>81</v>
      </c>
      <c r="F2541">
        <v>0</v>
      </c>
      <c r="G2541">
        <v>0</v>
      </c>
      <c r="H2541">
        <v>4.5</v>
      </c>
      <c r="I2541">
        <v>7.5</v>
      </c>
      <c r="J2541">
        <v>27</v>
      </c>
      <c r="K2541">
        <v>986.2</v>
      </c>
      <c r="L2541">
        <v>1019.4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 t="s">
        <v>20</v>
      </c>
      <c r="T2541">
        <v>0</v>
      </c>
      <c r="U2541">
        <v>2540</v>
      </c>
    </row>
    <row r="2542" spans="1:21">
      <c r="A2542" s="27">
        <v>42841.1381944444</v>
      </c>
      <c r="B2542">
        <v>18.2</v>
      </c>
      <c r="C2542">
        <v>51</v>
      </c>
      <c r="D2542" s="28">
        <v>7.5</v>
      </c>
      <c r="E2542" s="28">
        <v>81</v>
      </c>
      <c r="F2542">
        <v>0</v>
      </c>
      <c r="G2542">
        <v>0</v>
      </c>
      <c r="H2542">
        <v>4.5</v>
      </c>
      <c r="I2542">
        <v>7.5</v>
      </c>
      <c r="J2542">
        <v>24</v>
      </c>
      <c r="K2542">
        <v>986.5</v>
      </c>
      <c r="L2542">
        <v>1019.7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 t="s">
        <v>20</v>
      </c>
      <c r="T2542">
        <v>0</v>
      </c>
      <c r="U2542">
        <v>2541</v>
      </c>
    </row>
    <row r="2543" spans="1:21">
      <c r="A2543" s="27">
        <v>42841.139583333301</v>
      </c>
      <c r="B2543">
        <v>18.2</v>
      </c>
      <c r="C2543">
        <v>51</v>
      </c>
      <c r="D2543" s="28">
        <v>7.5</v>
      </c>
      <c r="E2543" s="28">
        <v>81</v>
      </c>
      <c r="F2543">
        <v>0</v>
      </c>
      <c r="G2543">
        <v>0</v>
      </c>
      <c r="H2543">
        <v>4.5</v>
      </c>
      <c r="I2543">
        <v>7.5</v>
      </c>
      <c r="J2543">
        <v>18</v>
      </c>
      <c r="K2543">
        <v>986.3</v>
      </c>
      <c r="L2543">
        <v>1019.5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 t="s">
        <v>20</v>
      </c>
      <c r="T2543">
        <v>0</v>
      </c>
      <c r="U2543">
        <v>2542</v>
      </c>
    </row>
    <row r="2544" spans="1:21">
      <c r="A2544" s="27">
        <v>42841.140972222202</v>
      </c>
      <c r="B2544">
        <v>18.2</v>
      </c>
      <c r="C2544">
        <v>51</v>
      </c>
      <c r="D2544" s="28">
        <v>7.4</v>
      </c>
      <c r="E2544" s="28">
        <v>82</v>
      </c>
      <c r="F2544">
        <v>0</v>
      </c>
      <c r="G2544">
        <v>0</v>
      </c>
      <c r="H2544">
        <v>4.5</v>
      </c>
      <c r="I2544">
        <v>7.4</v>
      </c>
      <c r="J2544">
        <v>12</v>
      </c>
      <c r="K2544">
        <v>986.5</v>
      </c>
      <c r="L2544">
        <v>1019.7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 t="s">
        <v>20</v>
      </c>
      <c r="T2544">
        <v>0</v>
      </c>
      <c r="U2544">
        <v>2543</v>
      </c>
    </row>
    <row r="2545" spans="1:21">
      <c r="A2545" s="27">
        <v>42841.142361111102</v>
      </c>
      <c r="B2545">
        <v>18.2</v>
      </c>
      <c r="C2545">
        <v>51</v>
      </c>
      <c r="D2545" s="28">
        <v>7.4</v>
      </c>
      <c r="E2545" s="28">
        <v>83</v>
      </c>
      <c r="F2545">
        <v>0</v>
      </c>
      <c r="G2545">
        <v>0</v>
      </c>
      <c r="H2545">
        <v>4.7</v>
      </c>
      <c r="I2545">
        <v>7.4</v>
      </c>
      <c r="J2545">
        <v>8</v>
      </c>
      <c r="K2545">
        <v>986.4</v>
      </c>
      <c r="L2545">
        <v>1019.6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 t="s">
        <v>20</v>
      </c>
      <c r="T2545">
        <v>0</v>
      </c>
      <c r="U2545">
        <v>2544</v>
      </c>
    </row>
    <row r="2546" spans="1:21">
      <c r="A2546" s="27">
        <v>42841.143750000003</v>
      </c>
      <c r="B2546">
        <v>18.2</v>
      </c>
      <c r="C2546">
        <v>51</v>
      </c>
      <c r="D2546" s="28">
        <v>7.3</v>
      </c>
      <c r="E2546" s="28">
        <v>83</v>
      </c>
      <c r="F2546">
        <v>0</v>
      </c>
      <c r="G2546">
        <v>0</v>
      </c>
      <c r="H2546">
        <v>4.5999999999999996</v>
      </c>
      <c r="I2546">
        <v>7.3</v>
      </c>
      <c r="J2546">
        <v>4</v>
      </c>
      <c r="K2546">
        <v>986.4</v>
      </c>
      <c r="L2546">
        <v>1019.6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 t="s">
        <v>20</v>
      </c>
      <c r="T2546">
        <v>0</v>
      </c>
      <c r="U2546">
        <v>2545</v>
      </c>
    </row>
    <row r="2547" spans="1:21">
      <c r="A2547" s="27">
        <v>42841.145138888904</v>
      </c>
      <c r="B2547">
        <v>18.2</v>
      </c>
      <c r="C2547">
        <v>51</v>
      </c>
      <c r="D2547" s="28">
        <v>7.3</v>
      </c>
      <c r="E2547" s="28">
        <v>84</v>
      </c>
      <c r="F2547">
        <v>0</v>
      </c>
      <c r="G2547">
        <v>0</v>
      </c>
      <c r="H2547">
        <v>4.8</v>
      </c>
      <c r="I2547">
        <v>7.3</v>
      </c>
      <c r="J2547">
        <v>19</v>
      </c>
      <c r="K2547">
        <v>986.6</v>
      </c>
      <c r="L2547">
        <v>1019.8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 t="s">
        <v>20</v>
      </c>
      <c r="T2547">
        <v>0</v>
      </c>
      <c r="U2547">
        <v>2546</v>
      </c>
    </row>
    <row r="2548" spans="1:21">
      <c r="A2548" s="27">
        <v>42841.146527777797</v>
      </c>
      <c r="B2548">
        <v>18.2</v>
      </c>
      <c r="C2548">
        <v>51</v>
      </c>
      <c r="D2548" s="28">
        <v>7.2</v>
      </c>
      <c r="E2548" s="28">
        <v>85</v>
      </c>
      <c r="F2548">
        <v>0</v>
      </c>
      <c r="G2548">
        <v>0</v>
      </c>
      <c r="H2548">
        <v>4.9000000000000004</v>
      </c>
      <c r="I2548">
        <v>7.2</v>
      </c>
      <c r="J2548">
        <v>35</v>
      </c>
      <c r="K2548">
        <v>986.5</v>
      </c>
      <c r="L2548">
        <v>1019.7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 t="s">
        <v>20</v>
      </c>
      <c r="T2548">
        <v>0</v>
      </c>
      <c r="U2548">
        <v>2547</v>
      </c>
    </row>
    <row r="2549" spans="1:21">
      <c r="A2549" s="27">
        <v>42841.147916666698</v>
      </c>
      <c r="B2549">
        <v>18.2</v>
      </c>
      <c r="C2549">
        <v>51</v>
      </c>
      <c r="D2549" s="28">
        <v>7.2</v>
      </c>
      <c r="E2549" s="28">
        <v>84</v>
      </c>
      <c r="F2549">
        <v>0</v>
      </c>
      <c r="G2549">
        <v>0</v>
      </c>
      <c r="H2549">
        <v>4.7</v>
      </c>
      <c r="I2549">
        <v>7.2</v>
      </c>
      <c r="J2549">
        <v>24</v>
      </c>
      <c r="K2549">
        <v>986.7</v>
      </c>
      <c r="L2549">
        <v>1019.9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 t="s">
        <v>20</v>
      </c>
      <c r="T2549">
        <v>0</v>
      </c>
      <c r="U2549">
        <v>2548</v>
      </c>
    </row>
    <row r="2550" spans="1:21">
      <c r="A2550" s="27">
        <v>42841.149305555598</v>
      </c>
      <c r="B2550">
        <v>18.2</v>
      </c>
      <c r="C2550">
        <v>51</v>
      </c>
      <c r="D2550" s="28">
        <v>7.1</v>
      </c>
      <c r="E2550" s="28">
        <v>84</v>
      </c>
      <c r="F2550">
        <v>0</v>
      </c>
      <c r="G2550">
        <v>0</v>
      </c>
      <c r="H2550">
        <v>4.5999999999999996</v>
      </c>
      <c r="I2550">
        <v>7.1</v>
      </c>
      <c r="J2550">
        <v>29</v>
      </c>
      <c r="K2550">
        <v>986.2</v>
      </c>
      <c r="L2550">
        <v>1019.4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 t="s">
        <v>20</v>
      </c>
      <c r="T2550">
        <v>0</v>
      </c>
      <c r="U2550">
        <v>2549</v>
      </c>
    </row>
    <row r="2551" spans="1:21">
      <c r="A2551" s="27">
        <v>42841.150694444397</v>
      </c>
      <c r="B2551">
        <v>18.2</v>
      </c>
      <c r="C2551">
        <v>51</v>
      </c>
      <c r="D2551" s="28">
        <v>7.1</v>
      </c>
      <c r="E2551" s="28">
        <v>84</v>
      </c>
      <c r="F2551">
        <v>0</v>
      </c>
      <c r="G2551">
        <v>0</v>
      </c>
      <c r="H2551">
        <v>4.5999999999999996</v>
      </c>
      <c r="I2551">
        <v>7.1</v>
      </c>
      <c r="J2551">
        <v>23</v>
      </c>
      <c r="K2551">
        <v>986.3</v>
      </c>
      <c r="L2551">
        <v>1019.5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 t="s">
        <v>20</v>
      </c>
      <c r="T2551">
        <v>0</v>
      </c>
      <c r="U2551">
        <v>2550</v>
      </c>
    </row>
    <row r="2552" spans="1:21">
      <c r="A2552" s="27">
        <v>42841.152083333298</v>
      </c>
      <c r="B2552">
        <v>18.2</v>
      </c>
      <c r="C2552">
        <v>51</v>
      </c>
      <c r="D2552" s="28">
        <v>7</v>
      </c>
      <c r="E2552" s="28">
        <v>83</v>
      </c>
      <c r="F2552">
        <v>0</v>
      </c>
      <c r="G2552">
        <v>0</v>
      </c>
      <c r="H2552">
        <v>4.3</v>
      </c>
      <c r="I2552">
        <v>7</v>
      </c>
      <c r="J2552">
        <v>26</v>
      </c>
      <c r="K2552">
        <v>986.5</v>
      </c>
      <c r="L2552">
        <v>1019.7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 t="s">
        <v>20</v>
      </c>
      <c r="T2552">
        <v>0</v>
      </c>
      <c r="U2552">
        <v>2551</v>
      </c>
    </row>
    <row r="2553" spans="1:21">
      <c r="A2553" s="27">
        <v>42841.153472222199</v>
      </c>
      <c r="B2553">
        <v>18.2</v>
      </c>
      <c r="C2553">
        <v>51</v>
      </c>
      <c r="D2553" s="28">
        <v>7</v>
      </c>
      <c r="E2553" s="28">
        <v>83</v>
      </c>
      <c r="F2553">
        <v>0</v>
      </c>
      <c r="G2553">
        <v>0</v>
      </c>
      <c r="H2553">
        <v>4.3</v>
      </c>
      <c r="I2553">
        <v>7</v>
      </c>
      <c r="J2553">
        <v>20</v>
      </c>
      <c r="K2553">
        <v>986.5</v>
      </c>
      <c r="L2553">
        <v>1019.7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 t="s">
        <v>20</v>
      </c>
      <c r="T2553">
        <v>0</v>
      </c>
      <c r="U2553">
        <v>2552</v>
      </c>
    </row>
    <row r="2554" spans="1:21">
      <c r="A2554" s="27">
        <v>42841.154861111099</v>
      </c>
      <c r="B2554">
        <v>18.2</v>
      </c>
      <c r="C2554">
        <v>51</v>
      </c>
      <c r="D2554" s="28">
        <v>6.9</v>
      </c>
      <c r="E2554" s="28">
        <v>84</v>
      </c>
      <c r="F2554">
        <v>0</v>
      </c>
      <c r="G2554">
        <v>0</v>
      </c>
      <c r="H2554">
        <v>4.4000000000000004</v>
      </c>
      <c r="I2554">
        <v>6.9</v>
      </c>
      <c r="J2554">
        <v>7</v>
      </c>
      <c r="K2554">
        <v>986.4</v>
      </c>
      <c r="L2554">
        <v>1019.6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 t="s">
        <v>20</v>
      </c>
      <c r="T2554">
        <v>0</v>
      </c>
      <c r="U2554">
        <v>2553</v>
      </c>
    </row>
    <row r="2555" spans="1:21">
      <c r="A2555" s="27">
        <v>42841.15625</v>
      </c>
      <c r="B2555">
        <v>18.100000000000001</v>
      </c>
      <c r="C2555">
        <v>51</v>
      </c>
      <c r="D2555" s="28">
        <v>6.9</v>
      </c>
      <c r="E2555" s="28">
        <v>85</v>
      </c>
      <c r="F2555">
        <v>0.7</v>
      </c>
      <c r="G2555">
        <v>4</v>
      </c>
      <c r="H2555">
        <v>4.5999999999999996</v>
      </c>
      <c r="I2555">
        <v>6.9</v>
      </c>
      <c r="J2555">
        <v>285</v>
      </c>
      <c r="K2555">
        <v>986.6</v>
      </c>
      <c r="L2555">
        <v>1019.8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 t="s">
        <v>20</v>
      </c>
      <c r="T2555">
        <v>0</v>
      </c>
      <c r="U2555">
        <v>2554</v>
      </c>
    </row>
    <row r="2556" spans="1:21">
      <c r="A2556" s="27">
        <v>42841.157638888901</v>
      </c>
      <c r="B2556">
        <v>18.100000000000001</v>
      </c>
      <c r="C2556">
        <v>51</v>
      </c>
      <c r="D2556" s="28">
        <v>6.8</v>
      </c>
      <c r="E2556" s="28">
        <v>86</v>
      </c>
      <c r="F2556">
        <v>0</v>
      </c>
      <c r="G2556">
        <v>0</v>
      </c>
      <c r="H2556">
        <v>4.5999999999999996</v>
      </c>
      <c r="I2556">
        <v>6.8</v>
      </c>
      <c r="J2556">
        <v>344</v>
      </c>
      <c r="K2556">
        <v>986.4</v>
      </c>
      <c r="L2556">
        <v>1019.6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 t="s">
        <v>20</v>
      </c>
      <c r="T2556">
        <v>0</v>
      </c>
      <c r="U2556">
        <v>2555</v>
      </c>
    </row>
    <row r="2557" spans="1:21">
      <c r="A2557" s="27">
        <v>42841.159027777801</v>
      </c>
      <c r="B2557">
        <v>18.100000000000001</v>
      </c>
      <c r="C2557">
        <v>51</v>
      </c>
      <c r="D2557" s="28">
        <v>6.7</v>
      </c>
      <c r="E2557" s="28">
        <v>85</v>
      </c>
      <c r="F2557">
        <v>0</v>
      </c>
      <c r="G2557">
        <v>0</v>
      </c>
      <c r="H2557">
        <v>4.4000000000000004</v>
      </c>
      <c r="I2557">
        <v>6.7</v>
      </c>
      <c r="J2557">
        <v>345</v>
      </c>
      <c r="K2557">
        <v>986.4</v>
      </c>
      <c r="L2557">
        <v>1019.6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 t="s">
        <v>20</v>
      </c>
      <c r="T2557">
        <v>0</v>
      </c>
      <c r="U2557">
        <v>2556</v>
      </c>
    </row>
    <row r="2558" spans="1:21">
      <c r="A2558" s="27">
        <v>42841.160416666702</v>
      </c>
      <c r="B2558">
        <v>18.100000000000001</v>
      </c>
      <c r="C2558">
        <v>51</v>
      </c>
      <c r="D2558" s="28">
        <v>6.7</v>
      </c>
      <c r="E2558" s="28">
        <v>85</v>
      </c>
      <c r="F2558">
        <v>0</v>
      </c>
      <c r="G2558">
        <v>0</v>
      </c>
      <c r="H2558">
        <v>4.4000000000000004</v>
      </c>
      <c r="I2558">
        <v>6.7</v>
      </c>
      <c r="J2558">
        <v>356</v>
      </c>
      <c r="K2558">
        <v>986.4</v>
      </c>
      <c r="L2558">
        <v>1019.6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 t="s">
        <v>20</v>
      </c>
      <c r="T2558">
        <v>0</v>
      </c>
      <c r="U2558">
        <v>2557</v>
      </c>
    </row>
    <row r="2559" spans="1:21">
      <c r="A2559" s="27">
        <v>42841.161805555603</v>
      </c>
      <c r="B2559">
        <v>18.100000000000001</v>
      </c>
      <c r="C2559">
        <v>51</v>
      </c>
      <c r="D2559" s="28">
        <v>6.6</v>
      </c>
      <c r="E2559" s="28">
        <v>85</v>
      </c>
      <c r="F2559">
        <v>0</v>
      </c>
      <c r="G2559">
        <v>0</v>
      </c>
      <c r="H2559">
        <v>4.3</v>
      </c>
      <c r="I2559">
        <v>6.6</v>
      </c>
      <c r="J2559">
        <v>17</v>
      </c>
      <c r="K2559">
        <v>986.2</v>
      </c>
      <c r="L2559">
        <v>1019.4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 t="s">
        <v>20</v>
      </c>
      <c r="T2559">
        <v>0</v>
      </c>
      <c r="U2559">
        <v>2558</v>
      </c>
    </row>
    <row r="2560" spans="1:21">
      <c r="A2560" s="27">
        <v>42841.163194444402</v>
      </c>
      <c r="B2560">
        <v>18.100000000000001</v>
      </c>
      <c r="C2560">
        <v>51</v>
      </c>
      <c r="D2560" s="28">
        <v>6.5</v>
      </c>
      <c r="E2560" s="28">
        <v>86</v>
      </c>
      <c r="F2560">
        <v>0</v>
      </c>
      <c r="G2560">
        <v>0</v>
      </c>
      <c r="H2560">
        <v>4.3</v>
      </c>
      <c r="I2560">
        <v>6.5</v>
      </c>
      <c r="J2560">
        <v>18</v>
      </c>
      <c r="K2560">
        <v>986.1</v>
      </c>
      <c r="L2560">
        <v>1019.3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 t="s">
        <v>20</v>
      </c>
      <c r="T2560">
        <v>0</v>
      </c>
      <c r="U2560">
        <v>2559</v>
      </c>
    </row>
    <row r="2561" spans="1:21">
      <c r="A2561" s="27">
        <v>42841.164583333302</v>
      </c>
      <c r="B2561">
        <v>18.100000000000001</v>
      </c>
      <c r="C2561">
        <v>51</v>
      </c>
      <c r="D2561" s="28">
        <v>6.5</v>
      </c>
      <c r="E2561" s="28">
        <v>87</v>
      </c>
      <c r="F2561">
        <v>0</v>
      </c>
      <c r="G2561">
        <v>0</v>
      </c>
      <c r="H2561">
        <v>4.5</v>
      </c>
      <c r="I2561">
        <v>6.5</v>
      </c>
      <c r="J2561">
        <v>16</v>
      </c>
      <c r="K2561">
        <v>986.3</v>
      </c>
      <c r="L2561">
        <v>1019.5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 t="s">
        <v>20</v>
      </c>
      <c r="T2561">
        <v>0</v>
      </c>
      <c r="U2561">
        <v>2560</v>
      </c>
    </row>
    <row r="2562" spans="1:21">
      <c r="A2562" s="27">
        <v>42841.165972222203</v>
      </c>
      <c r="B2562">
        <v>18.100000000000001</v>
      </c>
      <c r="C2562">
        <v>51</v>
      </c>
      <c r="D2562" s="28">
        <v>6.5</v>
      </c>
      <c r="E2562" s="28">
        <v>86</v>
      </c>
      <c r="F2562">
        <v>0</v>
      </c>
      <c r="G2562">
        <v>0</v>
      </c>
      <c r="H2562">
        <v>4.3</v>
      </c>
      <c r="I2562">
        <v>6.5</v>
      </c>
      <c r="J2562">
        <v>1</v>
      </c>
      <c r="K2562">
        <v>986.3</v>
      </c>
      <c r="L2562">
        <v>1019.5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 t="s">
        <v>20</v>
      </c>
      <c r="T2562">
        <v>0</v>
      </c>
      <c r="U2562">
        <v>2561</v>
      </c>
    </row>
    <row r="2563" spans="1:21">
      <c r="A2563" s="27">
        <v>42841.167361111096</v>
      </c>
      <c r="B2563">
        <v>18.100000000000001</v>
      </c>
      <c r="C2563">
        <v>51</v>
      </c>
      <c r="D2563" s="28">
        <v>6.4</v>
      </c>
      <c r="E2563" s="28">
        <v>86</v>
      </c>
      <c r="F2563">
        <v>1.4</v>
      </c>
      <c r="G2563">
        <v>4</v>
      </c>
      <c r="H2563">
        <v>4.2</v>
      </c>
      <c r="I2563">
        <v>6.4</v>
      </c>
      <c r="J2563">
        <v>267</v>
      </c>
      <c r="K2563">
        <v>986.4</v>
      </c>
      <c r="L2563">
        <v>1019.6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 t="s">
        <v>20</v>
      </c>
      <c r="T2563">
        <v>0</v>
      </c>
      <c r="U2563">
        <v>2562</v>
      </c>
    </row>
    <row r="2564" spans="1:21">
      <c r="A2564" s="27">
        <v>42841.168749999997</v>
      </c>
      <c r="B2564">
        <v>18.100000000000001</v>
      </c>
      <c r="C2564">
        <v>51</v>
      </c>
      <c r="D2564" s="28">
        <v>6.4</v>
      </c>
      <c r="E2564" s="28">
        <v>86</v>
      </c>
      <c r="F2564">
        <v>1.8</v>
      </c>
      <c r="G2564">
        <v>4</v>
      </c>
      <c r="H2564">
        <v>4.2</v>
      </c>
      <c r="I2564">
        <v>6.4</v>
      </c>
      <c r="J2564">
        <v>348</v>
      </c>
      <c r="K2564">
        <v>986.4</v>
      </c>
      <c r="L2564">
        <v>1019.6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 t="s">
        <v>20</v>
      </c>
      <c r="T2564">
        <v>0</v>
      </c>
      <c r="U2564">
        <v>2563</v>
      </c>
    </row>
    <row r="2565" spans="1:21">
      <c r="A2565" s="27">
        <v>42841.170138888898</v>
      </c>
      <c r="B2565">
        <v>18.100000000000001</v>
      </c>
      <c r="C2565">
        <v>51</v>
      </c>
      <c r="D2565" s="28">
        <v>6.3</v>
      </c>
      <c r="E2565" s="28">
        <v>85</v>
      </c>
      <c r="F2565">
        <v>0</v>
      </c>
      <c r="G2565">
        <v>0</v>
      </c>
      <c r="H2565">
        <v>4</v>
      </c>
      <c r="I2565">
        <v>6.3</v>
      </c>
      <c r="J2565">
        <v>353</v>
      </c>
      <c r="K2565">
        <v>986.5</v>
      </c>
      <c r="L2565">
        <v>1019.7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 t="s">
        <v>20</v>
      </c>
      <c r="T2565">
        <v>0</v>
      </c>
      <c r="U2565">
        <v>2564</v>
      </c>
    </row>
    <row r="2566" spans="1:21">
      <c r="A2566" s="27">
        <v>42841.171527777798</v>
      </c>
      <c r="B2566">
        <v>18.100000000000001</v>
      </c>
      <c r="C2566">
        <v>51</v>
      </c>
      <c r="D2566" s="28">
        <v>6.3</v>
      </c>
      <c r="E2566" s="28">
        <v>84</v>
      </c>
      <c r="F2566">
        <v>0</v>
      </c>
      <c r="G2566">
        <v>0</v>
      </c>
      <c r="H2566">
        <v>3.8</v>
      </c>
      <c r="I2566">
        <v>6.3</v>
      </c>
      <c r="J2566">
        <v>296</v>
      </c>
      <c r="K2566">
        <v>986.4</v>
      </c>
      <c r="L2566">
        <v>1019.6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 t="s">
        <v>20</v>
      </c>
      <c r="T2566">
        <v>0</v>
      </c>
      <c r="U2566">
        <v>2565</v>
      </c>
    </row>
    <row r="2567" spans="1:21">
      <c r="A2567" s="27">
        <v>42841.172916666699</v>
      </c>
      <c r="B2567">
        <v>18.100000000000001</v>
      </c>
      <c r="C2567">
        <v>51</v>
      </c>
      <c r="D2567" s="28">
        <v>6.3</v>
      </c>
      <c r="E2567" s="28">
        <v>84</v>
      </c>
      <c r="F2567">
        <v>0</v>
      </c>
      <c r="G2567">
        <v>0</v>
      </c>
      <c r="H2567">
        <v>3.8</v>
      </c>
      <c r="I2567">
        <v>6.3</v>
      </c>
      <c r="J2567">
        <v>359</v>
      </c>
      <c r="K2567">
        <v>986.2</v>
      </c>
      <c r="L2567">
        <v>1019.4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 t="s">
        <v>20</v>
      </c>
      <c r="T2567">
        <v>0</v>
      </c>
      <c r="U2567">
        <v>2566</v>
      </c>
    </row>
    <row r="2568" spans="1:21">
      <c r="A2568" s="27">
        <v>42841.1743055556</v>
      </c>
      <c r="B2568">
        <v>18.100000000000001</v>
      </c>
      <c r="C2568">
        <v>51</v>
      </c>
      <c r="D2568" s="28">
        <v>6.3</v>
      </c>
      <c r="E2568" s="28">
        <v>85</v>
      </c>
      <c r="F2568">
        <v>0.4</v>
      </c>
      <c r="G2568">
        <v>4</v>
      </c>
      <c r="H2568">
        <v>4</v>
      </c>
      <c r="I2568">
        <v>6.3</v>
      </c>
      <c r="J2568">
        <v>15</v>
      </c>
      <c r="K2568">
        <v>986.3</v>
      </c>
      <c r="L2568">
        <v>1019.5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 t="s">
        <v>20</v>
      </c>
      <c r="T2568">
        <v>0</v>
      </c>
      <c r="U2568">
        <v>2567</v>
      </c>
    </row>
    <row r="2569" spans="1:21">
      <c r="A2569" s="27">
        <v>42841.175694444399</v>
      </c>
      <c r="B2569">
        <v>18.100000000000001</v>
      </c>
      <c r="C2569">
        <v>51</v>
      </c>
      <c r="D2569" s="28">
        <v>6.2</v>
      </c>
      <c r="E2569" s="28">
        <v>85</v>
      </c>
      <c r="F2569">
        <v>0</v>
      </c>
      <c r="G2569">
        <v>0</v>
      </c>
      <c r="H2569">
        <v>3.9</v>
      </c>
      <c r="I2569">
        <v>6.2</v>
      </c>
      <c r="J2569">
        <v>0</v>
      </c>
      <c r="K2569">
        <v>986.2</v>
      </c>
      <c r="L2569">
        <v>1019.4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 t="s">
        <v>20</v>
      </c>
      <c r="T2569">
        <v>0</v>
      </c>
      <c r="U2569">
        <v>2568</v>
      </c>
    </row>
    <row r="2570" spans="1:21">
      <c r="A2570" s="27">
        <v>42841.177083333299</v>
      </c>
      <c r="B2570">
        <v>18.100000000000001</v>
      </c>
      <c r="C2570">
        <v>51</v>
      </c>
      <c r="D2570" s="28">
        <v>6.2</v>
      </c>
      <c r="E2570" s="28">
        <v>85</v>
      </c>
      <c r="F2570">
        <v>0.4</v>
      </c>
      <c r="G2570">
        <v>4</v>
      </c>
      <c r="H2570">
        <v>3.9</v>
      </c>
      <c r="I2570">
        <v>6.2</v>
      </c>
      <c r="J2570">
        <v>31</v>
      </c>
      <c r="K2570">
        <v>986.3</v>
      </c>
      <c r="L2570">
        <v>1019.5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 t="s">
        <v>20</v>
      </c>
      <c r="T2570">
        <v>0</v>
      </c>
      <c r="U2570">
        <v>2569</v>
      </c>
    </row>
    <row r="2571" spans="1:21">
      <c r="A2571" s="27">
        <v>42841.1784722222</v>
      </c>
      <c r="B2571">
        <v>18.2</v>
      </c>
      <c r="C2571">
        <v>51</v>
      </c>
      <c r="D2571" s="28">
        <v>6.2</v>
      </c>
      <c r="E2571" s="28">
        <v>85</v>
      </c>
      <c r="F2571">
        <v>0.4</v>
      </c>
      <c r="G2571">
        <v>4</v>
      </c>
      <c r="H2571">
        <v>3.9</v>
      </c>
      <c r="I2571">
        <v>6.2</v>
      </c>
      <c r="J2571">
        <v>356</v>
      </c>
      <c r="K2571">
        <v>986.3</v>
      </c>
      <c r="L2571">
        <v>1019.5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 t="s">
        <v>20</v>
      </c>
      <c r="T2571">
        <v>0</v>
      </c>
      <c r="U2571">
        <v>2570</v>
      </c>
    </row>
    <row r="2572" spans="1:21">
      <c r="A2572" s="27">
        <v>42841.179861111101</v>
      </c>
      <c r="B2572">
        <v>18.2</v>
      </c>
      <c r="C2572">
        <v>51</v>
      </c>
      <c r="D2572" s="28">
        <v>6.2</v>
      </c>
      <c r="E2572" s="28">
        <v>85</v>
      </c>
      <c r="F2572">
        <v>0</v>
      </c>
      <c r="G2572">
        <v>0</v>
      </c>
      <c r="H2572">
        <v>3.9</v>
      </c>
      <c r="I2572">
        <v>6.2</v>
      </c>
      <c r="J2572">
        <v>15</v>
      </c>
      <c r="K2572">
        <v>986.4</v>
      </c>
      <c r="L2572">
        <v>1019.6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 t="s">
        <v>20</v>
      </c>
      <c r="T2572">
        <v>0</v>
      </c>
      <c r="U2572">
        <v>2571</v>
      </c>
    </row>
    <row r="2573" spans="1:21">
      <c r="A2573" s="27">
        <v>42841.181250000001</v>
      </c>
      <c r="B2573">
        <v>18.2</v>
      </c>
      <c r="C2573">
        <v>51</v>
      </c>
      <c r="D2573" s="28">
        <v>6.2</v>
      </c>
      <c r="E2573" s="28">
        <v>86</v>
      </c>
      <c r="F2573">
        <v>0</v>
      </c>
      <c r="G2573">
        <v>0</v>
      </c>
      <c r="H2573">
        <v>4</v>
      </c>
      <c r="I2573">
        <v>6.2</v>
      </c>
      <c r="J2573">
        <v>11</v>
      </c>
      <c r="K2573">
        <v>986.3</v>
      </c>
      <c r="L2573">
        <v>1019.5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 t="s">
        <v>20</v>
      </c>
      <c r="T2573">
        <v>0</v>
      </c>
      <c r="U2573">
        <v>2572</v>
      </c>
    </row>
    <row r="2574" spans="1:21">
      <c r="A2574" s="27">
        <v>42841.182638888902</v>
      </c>
      <c r="B2574">
        <v>18.2</v>
      </c>
      <c r="C2574">
        <v>51</v>
      </c>
      <c r="D2574" s="28">
        <v>6.2</v>
      </c>
      <c r="E2574" s="28">
        <v>85</v>
      </c>
      <c r="F2574">
        <v>0</v>
      </c>
      <c r="G2574">
        <v>0</v>
      </c>
      <c r="H2574">
        <v>3.9</v>
      </c>
      <c r="I2574">
        <v>6.2</v>
      </c>
      <c r="J2574">
        <v>351</v>
      </c>
      <c r="K2574">
        <v>986.6</v>
      </c>
      <c r="L2574">
        <v>1019.8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 t="s">
        <v>20</v>
      </c>
      <c r="T2574">
        <v>0</v>
      </c>
      <c r="U2574">
        <v>2573</v>
      </c>
    </row>
    <row r="2575" spans="1:21">
      <c r="A2575" s="27">
        <v>42841.184027777803</v>
      </c>
      <c r="B2575">
        <v>18.2</v>
      </c>
      <c r="C2575">
        <v>51</v>
      </c>
      <c r="D2575" s="28">
        <v>6.2</v>
      </c>
      <c r="E2575" s="28">
        <v>85</v>
      </c>
      <c r="F2575">
        <v>0</v>
      </c>
      <c r="G2575">
        <v>0</v>
      </c>
      <c r="H2575">
        <v>3.9</v>
      </c>
      <c r="I2575">
        <v>6.2</v>
      </c>
      <c r="J2575">
        <v>18</v>
      </c>
      <c r="K2575">
        <v>986.4</v>
      </c>
      <c r="L2575">
        <v>1019.6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 t="s">
        <v>20</v>
      </c>
      <c r="T2575">
        <v>0</v>
      </c>
      <c r="U2575">
        <v>2574</v>
      </c>
    </row>
    <row r="2576" spans="1:21">
      <c r="A2576" s="27">
        <v>42841.185416666704</v>
      </c>
      <c r="B2576">
        <v>18.3</v>
      </c>
      <c r="C2576">
        <v>51</v>
      </c>
      <c r="D2576" s="28">
        <v>6.2</v>
      </c>
      <c r="E2576" s="28">
        <v>85</v>
      </c>
      <c r="F2576">
        <v>0.7</v>
      </c>
      <c r="G2576">
        <v>4</v>
      </c>
      <c r="H2576">
        <v>3.9</v>
      </c>
      <c r="I2576">
        <v>6.2</v>
      </c>
      <c r="J2576">
        <v>355</v>
      </c>
      <c r="K2576">
        <v>986.4</v>
      </c>
      <c r="L2576">
        <v>1019.6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 t="s">
        <v>20</v>
      </c>
      <c r="T2576">
        <v>0</v>
      </c>
      <c r="U2576">
        <v>2575</v>
      </c>
    </row>
    <row r="2577" spans="1:21">
      <c r="A2577" s="27">
        <v>42841.186805555597</v>
      </c>
      <c r="B2577">
        <v>18.3</v>
      </c>
      <c r="C2577">
        <v>50</v>
      </c>
      <c r="D2577" s="28">
        <v>6.3</v>
      </c>
      <c r="E2577" s="28">
        <v>85</v>
      </c>
      <c r="F2577">
        <v>3.2</v>
      </c>
      <c r="G2577">
        <v>7.9</v>
      </c>
      <c r="H2577">
        <v>4</v>
      </c>
      <c r="I2577">
        <v>6.3</v>
      </c>
      <c r="J2577">
        <v>349</v>
      </c>
      <c r="K2577">
        <v>986.4</v>
      </c>
      <c r="L2577">
        <v>1019.6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 t="s">
        <v>20</v>
      </c>
      <c r="T2577">
        <v>0</v>
      </c>
      <c r="U2577">
        <v>2576</v>
      </c>
    </row>
    <row r="2578" spans="1:21">
      <c r="A2578" s="27">
        <v>42841.188194444403</v>
      </c>
      <c r="B2578">
        <v>18.3</v>
      </c>
      <c r="C2578">
        <v>50</v>
      </c>
      <c r="D2578" s="28">
        <v>6.3</v>
      </c>
      <c r="E2578" s="28">
        <v>85</v>
      </c>
      <c r="F2578">
        <v>3.2</v>
      </c>
      <c r="G2578">
        <v>7.9</v>
      </c>
      <c r="H2578">
        <v>4</v>
      </c>
      <c r="I2578">
        <v>6.3</v>
      </c>
      <c r="J2578">
        <v>357</v>
      </c>
      <c r="K2578">
        <v>986.4</v>
      </c>
      <c r="L2578">
        <v>1019.6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 t="s">
        <v>20</v>
      </c>
      <c r="T2578">
        <v>0</v>
      </c>
      <c r="U2578">
        <v>2577</v>
      </c>
    </row>
    <row r="2579" spans="1:21">
      <c r="A2579" s="27">
        <v>42841.189583333296</v>
      </c>
      <c r="B2579">
        <v>18.3</v>
      </c>
      <c r="C2579">
        <v>50</v>
      </c>
      <c r="D2579" s="28">
        <v>6.4</v>
      </c>
      <c r="E2579" s="28">
        <v>85</v>
      </c>
      <c r="F2579">
        <v>2.2000000000000002</v>
      </c>
      <c r="G2579">
        <v>4</v>
      </c>
      <c r="H2579">
        <v>4.0999999999999996</v>
      </c>
      <c r="I2579">
        <v>6.4</v>
      </c>
      <c r="J2579">
        <v>265</v>
      </c>
      <c r="K2579">
        <v>986.1</v>
      </c>
      <c r="L2579">
        <v>1019.3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 t="s">
        <v>20</v>
      </c>
      <c r="T2579">
        <v>0</v>
      </c>
      <c r="U2579">
        <v>2578</v>
      </c>
    </row>
    <row r="2580" spans="1:21">
      <c r="A2580" s="27">
        <v>42841.190972222197</v>
      </c>
      <c r="B2580">
        <v>18.399999999999999</v>
      </c>
      <c r="C2580">
        <v>50</v>
      </c>
      <c r="D2580" s="28">
        <v>6.4</v>
      </c>
      <c r="E2580" s="28">
        <v>85</v>
      </c>
      <c r="F2580">
        <v>0.4</v>
      </c>
      <c r="G2580">
        <v>4</v>
      </c>
      <c r="H2580">
        <v>4.0999999999999996</v>
      </c>
      <c r="I2580">
        <v>6.4</v>
      </c>
      <c r="J2580">
        <v>280</v>
      </c>
      <c r="K2580">
        <v>986.5</v>
      </c>
      <c r="L2580">
        <v>1019.7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 t="s">
        <v>20</v>
      </c>
      <c r="T2580">
        <v>0</v>
      </c>
      <c r="U2580">
        <v>2579</v>
      </c>
    </row>
    <row r="2581" spans="1:21">
      <c r="A2581" s="27">
        <v>42841.192361111098</v>
      </c>
      <c r="B2581">
        <v>18.399999999999999</v>
      </c>
      <c r="C2581">
        <v>50</v>
      </c>
      <c r="D2581" s="28">
        <v>6.5</v>
      </c>
      <c r="E2581" s="28">
        <v>85</v>
      </c>
      <c r="F2581">
        <v>0</v>
      </c>
      <c r="G2581">
        <v>0</v>
      </c>
      <c r="H2581">
        <v>4.2</v>
      </c>
      <c r="I2581">
        <v>6.5</v>
      </c>
      <c r="J2581">
        <v>18</v>
      </c>
      <c r="K2581">
        <v>986.3</v>
      </c>
      <c r="L2581">
        <v>1019.5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 t="s">
        <v>20</v>
      </c>
      <c r="T2581">
        <v>0</v>
      </c>
      <c r="U2581">
        <v>2580</v>
      </c>
    </row>
    <row r="2582" spans="1:21">
      <c r="A2582" s="27">
        <v>42841.193749999999</v>
      </c>
      <c r="B2582">
        <v>18.399999999999999</v>
      </c>
      <c r="C2582">
        <v>50</v>
      </c>
      <c r="D2582" s="28">
        <v>6.5</v>
      </c>
      <c r="E2582" s="28">
        <v>85</v>
      </c>
      <c r="F2582">
        <v>0</v>
      </c>
      <c r="G2582">
        <v>0</v>
      </c>
      <c r="H2582">
        <v>4.2</v>
      </c>
      <c r="I2582">
        <v>6.5</v>
      </c>
      <c r="J2582">
        <v>32</v>
      </c>
      <c r="K2582">
        <v>986.2</v>
      </c>
      <c r="L2582">
        <v>1019.4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 t="s">
        <v>20</v>
      </c>
      <c r="T2582">
        <v>0</v>
      </c>
      <c r="U2582">
        <v>2581</v>
      </c>
    </row>
    <row r="2583" spans="1:21">
      <c r="A2583" s="27">
        <v>42841.195138888899</v>
      </c>
      <c r="B2583">
        <v>18.399999999999999</v>
      </c>
      <c r="C2583">
        <v>50</v>
      </c>
      <c r="D2583" s="28">
        <v>6.5</v>
      </c>
      <c r="E2583" s="28">
        <v>85</v>
      </c>
      <c r="F2583">
        <v>0</v>
      </c>
      <c r="G2583">
        <v>0</v>
      </c>
      <c r="H2583">
        <v>4.2</v>
      </c>
      <c r="I2583">
        <v>6.5</v>
      </c>
      <c r="J2583">
        <v>59</v>
      </c>
      <c r="K2583">
        <v>986.3</v>
      </c>
      <c r="L2583">
        <v>1019.5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 t="s">
        <v>20</v>
      </c>
      <c r="T2583">
        <v>0</v>
      </c>
      <c r="U2583">
        <v>2582</v>
      </c>
    </row>
    <row r="2584" spans="1:21">
      <c r="A2584" s="27">
        <v>42841.1965277778</v>
      </c>
      <c r="B2584">
        <v>18.399999999999999</v>
      </c>
      <c r="C2584">
        <v>50</v>
      </c>
      <c r="D2584" s="28">
        <v>6.6</v>
      </c>
      <c r="E2584" s="28">
        <v>84</v>
      </c>
      <c r="F2584">
        <v>0</v>
      </c>
      <c r="G2584">
        <v>0</v>
      </c>
      <c r="H2584">
        <v>4.0999999999999996</v>
      </c>
      <c r="I2584">
        <v>6.6</v>
      </c>
      <c r="J2584">
        <v>21</v>
      </c>
      <c r="K2584">
        <v>986.2</v>
      </c>
      <c r="L2584">
        <v>1019.4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 t="s">
        <v>20</v>
      </c>
      <c r="T2584">
        <v>0</v>
      </c>
      <c r="U2584">
        <v>2583</v>
      </c>
    </row>
    <row r="2585" spans="1:21">
      <c r="A2585" s="27">
        <v>42841.197916666701</v>
      </c>
      <c r="B2585">
        <v>18.399999999999999</v>
      </c>
      <c r="C2585">
        <v>50</v>
      </c>
      <c r="D2585" s="28">
        <v>6.6</v>
      </c>
      <c r="E2585" s="28">
        <v>84</v>
      </c>
      <c r="F2585">
        <v>0.7</v>
      </c>
      <c r="G2585">
        <v>4</v>
      </c>
      <c r="H2585">
        <v>4.0999999999999996</v>
      </c>
      <c r="I2585">
        <v>6.6</v>
      </c>
      <c r="J2585">
        <v>63</v>
      </c>
      <c r="K2585">
        <v>986.3</v>
      </c>
      <c r="L2585">
        <v>1019.5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 t="s">
        <v>20</v>
      </c>
      <c r="T2585">
        <v>0</v>
      </c>
      <c r="U2585">
        <v>2584</v>
      </c>
    </row>
    <row r="2586" spans="1:21">
      <c r="A2586" s="27">
        <v>42841.199305555601</v>
      </c>
      <c r="B2586">
        <v>18.399999999999999</v>
      </c>
      <c r="C2586">
        <v>50</v>
      </c>
      <c r="D2586" s="28">
        <v>6.6</v>
      </c>
      <c r="E2586" s="28">
        <v>84</v>
      </c>
      <c r="F2586">
        <v>0.4</v>
      </c>
      <c r="G2586">
        <v>4</v>
      </c>
      <c r="H2586">
        <v>4.0999999999999996</v>
      </c>
      <c r="I2586">
        <v>6.6</v>
      </c>
      <c r="J2586">
        <v>14</v>
      </c>
      <c r="K2586">
        <v>986.2</v>
      </c>
      <c r="L2586">
        <v>1019.4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 t="s">
        <v>20</v>
      </c>
      <c r="T2586">
        <v>0</v>
      </c>
      <c r="U2586">
        <v>2585</v>
      </c>
    </row>
    <row r="2587" spans="1:21">
      <c r="A2587" s="27">
        <v>42841.2006944444</v>
      </c>
      <c r="B2587">
        <v>18.399999999999999</v>
      </c>
      <c r="C2587">
        <v>50</v>
      </c>
      <c r="D2587" s="28">
        <v>6.6</v>
      </c>
      <c r="E2587" s="28">
        <v>85</v>
      </c>
      <c r="F2587">
        <v>0</v>
      </c>
      <c r="G2587">
        <v>0</v>
      </c>
      <c r="H2587">
        <v>4.3</v>
      </c>
      <c r="I2587">
        <v>6.6</v>
      </c>
      <c r="J2587">
        <v>27</v>
      </c>
      <c r="K2587">
        <v>986.3</v>
      </c>
      <c r="L2587">
        <v>1019.5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 t="s">
        <v>20</v>
      </c>
      <c r="T2587">
        <v>0</v>
      </c>
      <c r="U2587">
        <v>2586</v>
      </c>
    </row>
    <row r="2588" spans="1:21">
      <c r="A2588" s="27">
        <v>42841.202083333301</v>
      </c>
      <c r="B2588">
        <v>18.399999999999999</v>
      </c>
      <c r="C2588">
        <v>50</v>
      </c>
      <c r="D2588" s="28">
        <v>6.7</v>
      </c>
      <c r="E2588" s="28">
        <v>85</v>
      </c>
      <c r="F2588">
        <v>0</v>
      </c>
      <c r="G2588">
        <v>0</v>
      </c>
      <c r="H2588">
        <v>4.4000000000000004</v>
      </c>
      <c r="I2588">
        <v>6.7</v>
      </c>
      <c r="J2588">
        <v>17</v>
      </c>
      <c r="K2588">
        <v>986.2</v>
      </c>
      <c r="L2588">
        <v>1019.4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 t="s">
        <v>20</v>
      </c>
      <c r="T2588">
        <v>0</v>
      </c>
      <c r="U2588">
        <v>2587</v>
      </c>
    </row>
    <row r="2589" spans="1:21">
      <c r="A2589" s="27">
        <v>42841.203472222202</v>
      </c>
      <c r="B2589">
        <v>18.399999999999999</v>
      </c>
      <c r="C2589">
        <v>50</v>
      </c>
      <c r="D2589" s="28">
        <v>6.7</v>
      </c>
      <c r="E2589" s="28">
        <v>85</v>
      </c>
      <c r="F2589">
        <v>0</v>
      </c>
      <c r="G2589">
        <v>0</v>
      </c>
      <c r="H2589">
        <v>4.4000000000000004</v>
      </c>
      <c r="I2589">
        <v>6.7</v>
      </c>
      <c r="J2589">
        <v>17</v>
      </c>
      <c r="K2589">
        <v>986.3</v>
      </c>
      <c r="L2589">
        <v>1019.5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 t="s">
        <v>20</v>
      </c>
      <c r="T2589">
        <v>0</v>
      </c>
      <c r="U2589">
        <v>2588</v>
      </c>
    </row>
    <row r="2590" spans="1:21">
      <c r="A2590" s="27">
        <v>42841.204861111102</v>
      </c>
      <c r="B2590">
        <v>18.3</v>
      </c>
      <c r="C2590">
        <v>50</v>
      </c>
      <c r="D2590" s="28">
        <v>6.7</v>
      </c>
      <c r="E2590" s="28">
        <v>85</v>
      </c>
      <c r="F2590">
        <v>0</v>
      </c>
      <c r="G2590">
        <v>0</v>
      </c>
      <c r="H2590">
        <v>4.4000000000000004</v>
      </c>
      <c r="I2590">
        <v>6.7</v>
      </c>
      <c r="J2590">
        <v>28</v>
      </c>
      <c r="K2590">
        <v>986.3</v>
      </c>
      <c r="L2590">
        <v>1019.5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 t="s">
        <v>20</v>
      </c>
      <c r="T2590">
        <v>0</v>
      </c>
      <c r="U2590">
        <v>2589</v>
      </c>
    </row>
    <row r="2591" spans="1:21">
      <c r="A2591" s="27">
        <v>42841.206250000003</v>
      </c>
      <c r="B2591">
        <v>18.3</v>
      </c>
      <c r="C2591">
        <v>50</v>
      </c>
      <c r="D2591" s="28">
        <v>6.8</v>
      </c>
      <c r="E2591" s="28">
        <v>85</v>
      </c>
      <c r="F2591">
        <v>0</v>
      </c>
      <c r="G2591">
        <v>0</v>
      </c>
      <c r="H2591">
        <v>4.5</v>
      </c>
      <c r="I2591">
        <v>6.8</v>
      </c>
      <c r="J2591">
        <v>21</v>
      </c>
      <c r="K2591">
        <v>986.1</v>
      </c>
      <c r="L2591">
        <v>1019.3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 t="s">
        <v>20</v>
      </c>
      <c r="T2591">
        <v>0</v>
      </c>
      <c r="U2591">
        <v>2590</v>
      </c>
    </row>
    <row r="2592" spans="1:21">
      <c r="A2592" s="27">
        <v>42841.207638888904</v>
      </c>
      <c r="B2592">
        <v>18.3</v>
      </c>
      <c r="C2592">
        <v>50</v>
      </c>
      <c r="D2592" s="28">
        <v>6.8</v>
      </c>
      <c r="E2592" s="28">
        <v>85</v>
      </c>
      <c r="F2592">
        <v>0</v>
      </c>
      <c r="G2592">
        <v>0</v>
      </c>
      <c r="H2592">
        <v>4.5</v>
      </c>
      <c r="I2592">
        <v>6.8</v>
      </c>
      <c r="J2592">
        <v>21</v>
      </c>
      <c r="K2592">
        <v>986.5</v>
      </c>
      <c r="L2592">
        <v>1019.7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 t="s">
        <v>20</v>
      </c>
      <c r="T2592">
        <v>0</v>
      </c>
      <c r="U2592">
        <v>2591</v>
      </c>
    </row>
    <row r="2593" spans="1:21">
      <c r="A2593" s="27">
        <v>42841.209027777797</v>
      </c>
      <c r="B2593">
        <v>18.3</v>
      </c>
      <c r="C2593">
        <v>50</v>
      </c>
      <c r="D2593" s="28">
        <v>6.8</v>
      </c>
      <c r="E2593" s="28">
        <v>85</v>
      </c>
      <c r="F2593">
        <v>0</v>
      </c>
      <c r="G2593">
        <v>0</v>
      </c>
      <c r="H2593">
        <v>4.5</v>
      </c>
      <c r="I2593">
        <v>6.8</v>
      </c>
      <c r="J2593">
        <v>358</v>
      </c>
      <c r="K2593">
        <v>986.5</v>
      </c>
      <c r="L2593">
        <v>1019.7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 t="s">
        <v>20</v>
      </c>
      <c r="T2593">
        <v>0</v>
      </c>
      <c r="U2593">
        <v>2592</v>
      </c>
    </row>
    <row r="2594" spans="1:21">
      <c r="A2594" s="27">
        <v>42841.210416666698</v>
      </c>
      <c r="B2594">
        <v>18.3</v>
      </c>
      <c r="C2594">
        <v>50</v>
      </c>
      <c r="D2594" s="28">
        <v>6.8</v>
      </c>
      <c r="E2594" s="28">
        <v>86</v>
      </c>
      <c r="F2594">
        <v>0</v>
      </c>
      <c r="G2594">
        <v>0</v>
      </c>
      <c r="H2594">
        <v>4.5999999999999996</v>
      </c>
      <c r="I2594">
        <v>6.8</v>
      </c>
      <c r="J2594">
        <v>253</v>
      </c>
      <c r="K2594">
        <v>986.4</v>
      </c>
      <c r="L2594">
        <v>1019.6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 t="s">
        <v>20</v>
      </c>
      <c r="T2594">
        <v>0</v>
      </c>
      <c r="U2594">
        <v>2593</v>
      </c>
    </row>
    <row r="2595" spans="1:21">
      <c r="A2595" s="27">
        <v>42841.211805555598</v>
      </c>
      <c r="B2595">
        <v>18.3</v>
      </c>
      <c r="C2595">
        <v>50</v>
      </c>
      <c r="D2595" s="28">
        <v>6.7</v>
      </c>
      <c r="E2595" s="28">
        <v>87</v>
      </c>
      <c r="F2595">
        <v>0</v>
      </c>
      <c r="G2595">
        <v>0</v>
      </c>
      <c r="H2595">
        <v>4.7</v>
      </c>
      <c r="I2595">
        <v>6.7</v>
      </c>
      <c r="J2595">
        <v>359</v>
      </c>
      <c r="K2595">
        <v>986.3</v>
      </c>
      <c r="L2595">
        <v>1019.5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 t="s">
        <v>20</v>
      </c>
      <c r="T2595">
        <v>0</v>
      </c>
      <c r="U2595">
        <v>2594</v>
      </c>
    </row>
    <row r="2596" spans="1:21">
      <c r="A2596" s="27">
        <v>42841.213194444397</v>
      </c>
      <c r="B2596">
        <v>18.3</v>
      </c>
      <c r="C2596">
        <v>50</v>
      </c>
      <c r="D2596" s="28">
        <v>6.7</v>
      </c>
      <c r="E2596" s="28">
        <v>88</v>
      </c>
      <c r="F2596">
        <v>0</v>
      </c>
      <c r="G2596">
        <v>0</v>
      </c>
      <c r="H2596">
        <v>4.9000000000000004</v>
      </c>
      <c r="I2596">
        <v>6.7</v>
      </c>
      <c r="J2596">
        <v>358</v>
      </c>
      <c r="K2596">
        <v>986.2</v>
      </c>
      <c r="L2596">
        <v>1019.4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 t="s">
        <v>20</v>
      </c>
      <c r="T2596">
        <v>0</v>
      </c>
      <c r="U2596">
        <v>2595</v>
      </c>
    </row>
    <row r="2597" spans="1:21">
      <c r="A2597" s="27">
        <v>42841.214583333298</v>
      </c>
      <c r="B2597">
        <v>18.3</v>
      </c>
      <c r="C2597">
        <v>50</v>
      </c>
      <c r="D2597" s="28">
        <v>6.7</v>
      </c>
      <c r="E2597" s="28">
        <v>88</v>
      </c>
      <c r="F2597">
        <v>0</v>
      </c>
      <c r="G2597">
        <v>0</v>
      </c>
      <c r="H2597">
        <v>4.9000000000000004</v>
      </c>
      <c r="I2597">
        <v>6.7</v>
      </c>
      <c r="J2597">
        <v>21</v>
      </c>
      <c r="K2597">
        <v>986.2</v>
      </c>
      <c r="L2597">
        <v>1019.4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 t="s">
        <v>20</v>
      </c>
      <c r="T2597">
        <v>0</v>
      </c>
      <c r="U2597">
        <v>2596</v>
      </c>
    </row>
    <row r="2598" spans="1:21">
      <c r="A2598" s="27">
        <v>42841.215972222199</v>
      </c>
      <c r="B2598">
        <v>18.3</v>
      </c>
      <c r="C2598">
        <v>50</v>
      </c>
      <c r="D2598" s="28">
        <v>6.6</v>
      </c>
      <c r="E2598" s="28">
        <v>89</v>
      </c>
      <c r="F2598">
        <v>0</v>
      </c>
      <c r="G2598">
        <v>0</v>
      </c>
      <c r="H2598">
        <v>4.9000000000000004</v>
      </c>
      <c r="I2598">
        <v>6.6</v>
      </c>
      <c r="J2598">
        <v>25</v>
      </c>
      <c r="K2598">
        <v>986.2</v>
      </c>
      <c r="L2598">
        <v>1019.4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 t="s">
        <v>20</v>
      </c>
      <c r="T2598">
        <v>0</v>
      </c>
      <c r="U2598">
        <v>2597</v>
      </c>
    </row>
    <row r="2599" spans="1:21">
      <c r="A2599" s="27">
        <v>42841.217361111099</v>
      </c>
      <c r="B2599">
        <v>18.2</v>
      </c>
      <c r="C2599">
        <v>50</v>
      </c>
      <c r="D2599" s="28">
        <v>6.6</v>
      </c>
      <c r="E2599" s="28">
        <v>88</v>
      </c>
      <c r="F2599">
        <v>0</v>
      </c>
      <c r="G2599">
        <v>0</v>
      </c>
      <c r="H2599">
        <v>4.8</v>
      </c>
      <c r="I2599">
        <v>6.6</v>
      </c>
      <c r="J2599">
        <v>27</v>
      </c>
      <c r="K2599">
        <v>986.4</v>
      </c>
      <c r="L2599">
        <v>1019.6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 t="s">
        <v>20</v>
      </c>
      <c r="T2599">
        <v>0</v>
      </c>
      <c r="U2599">
        <v>2598</v>
      </c>
    </row>
    <row r="2600" spans="1:21">
      <c r="A2600" s="27">
        <v>42841.21875</v>
      </c>
      <c r="B2600">
        <v>18.2</v>
      </c>
      <c r="C2600">
        <v>50</v>
      </c>
      <c r="D2600" s="28">
        <v>6.6</v>
      </c>
      <c r="E2600" s="28">
        <v>89</v>
      </c>
      <c r="F2600">
        <v>0</v>
      </c>
      <c r="G2600">
        <v>0</v>
      </c>
      <c r="H2600">
        <v>4.9000000000000004</v>
      </c>
      <c r="I2600">
        <v>6.6</v>
      </c>
      <c r="J2600">
        <v>23</v>
      </c>
      <c r="K2600">
        <v>986.4</v>
      </c>
      <c r="L2600">
        <v>1019.6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 t="s">
        <v>20</v>
      </c>
      <c r="T2600">
        <v>0</v>
      </c>
      <c r="U2600">
        <v>2599</v>
      </c>
    </row>
    <row r="2601" spans="1:21">
      <c r="A2601" s="27">
        <v>42841.220138888901</v>
      </c>
      <c r="B2601">
        <v>18.2</v>
      </c>
      <c r="C2601">
        <v>50</v>
      </c>
      <c r="D2601" s="28">
        <v>6.5</v>
      </c>
      <c r="E2601" s="28">
        <v>87</v>
      </c>
      <c r="F2601">
        <v>0</v>
      </c>
      <c r="G2601">
        <v>0</v>
      </c>
      <c r="H2601">
        <v>4.5</v>
      </c>
      <c r="I2601">
        <v>6.5</v>
      </c>
      <c r="J2601">
        <v>28</v>
      </c>
      <c r="K2601">
        <v>986.3</v>
      </c>
      <c r="L2601">
        <v>1019.5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 t="s">
        <v>20</v>
      </c>
      <c r="T2601">
        <v>0</v>
      </c>
      <c r="U2601">
        <v>2600</v>
      </c>
    </row>
    <row r="2602" spans="1:21">
      <c r="A2602" s="27">
        <v>42841.221527777801</v>
      </c>
      <c r="B2602">
        <v>18.2</v>
      </c>
      <c r="C2602">
        <v>50</v>
      </c>
      <c r="D2602" s="28">
        <v>6.5</v>
      </c>
      <c r="E2602" s="28">
        <v>87</v>
      </c>
      <c r="F2602">
        <v>0</v>
      </c>
      <c r="G2602">
        <v>0</v>
      </c>
      <c r="H2602">
        <v>4.5</v>
      </c>
      <c r="I2602">
        <v>6.5</v>
      </c>
      <c r="J2602">
        <v>17</v>
      </c>
      <c r="K2602">
        <v>986.3</v>
      </c>
      <c r="L2602">
        <v>1019.5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 t="s">
        <v>20</v>
      </c>
      <c r="T2602">
        <v>0</v>
      </c>
      <c r="U2602">
        <v>2601</v>
      </c>
    </row>
    <row r="2603" spans="1:21">
      <c r="A2603" s="27">
        <v>42841.222916666702</v>
      </c>
      <c r="B2603">
        <v>18.2</v>
      </c>
      <c r="C2603">
        <v>50</v>
      </c>
      <c r="D2603" s="28">
        <v>6.5</v>
      </c>
      <c r="E2603" s="28">
        <v>87</v>
      </c>
      <c r="F2603">
        <v>0</v>
      </c>
      <c r="G2603">
        <v>0</v>
      </c>
      <c r="H2603">
        <v>4.5</v>
      </c>
      <c r="I2603">
        <v>6.5</v>
      </c>
      <c r="J2603">
        <v>56</v>
      </c>
      <c r="K2603">
        <v>986.3</v>
      </c>
      <c r="L2603">
        <v>1019.5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 t="s">
        <v>20</v>
      </c>
      <c r="T2603">
        <v>0</v>
      </c>
      <c r="U2603">
        <v>2602</v>
      </c>
    </row>
    <row r="2604" spans="1:21">
      <c r="A2604" s="27">
        <v>42841.224305555603</v>
      </c>
      <c r="B2604">
        <v>18.2</v>
      </c>
      <c r="C2604">
        <v>50</v>
      </c>
      <c r="D2604" s="28">
        <v>6.4</v>
      </c>
      <c r="E2604" s="28">
        <v>87</v>
      </c>
      <c r="F2604">
        <v>0</v>
      </c>
      <c r="G2604">
        <v>0</v>
      </c>
      <c r="H2604">
        <v>4.4000000000000004</v>
      </c>
      <c r="I2604">
        <v>6.4</v>
      </c>
      <c r="J2604">
        <v>10</v>
      </c>
      <c r="K2604">
        <v>986.3</v>
      </c>
      <c r="L2604">
        <v>1019.5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 t="s">
        <v>20</v>
      </c>
      <c r="T2604">
        <v>0</v>
      </c>
      <c r="U2604">
        <v>2603</v>
      </c>
    </row>
    <row r="2605" spans="1:21">
      <c r="A2605" s="27">
        <v>42841.225694444402</v>
      </c>
      <c r="B2605">
        <v>18.2</v>
      </c>
      <c r="C2605">
        <v>50</v>
      </c>
      <c r="D2605" s="28">
        <v>6.4</v>
      </c>
      <c r="E2605" s="28">
        <v>87</v>
      </c>
      <c r="F2605">
        <v>0</v>
      </c>
      <c r="G2605">
        <v>0</v>
      </c>
      <c r="H2605">
        <v>4.4000000000000004</v>
      </c>
      <c r="I2605">
        <v>6.4</v>
      </c>
      <c r="J2605">
        <v>15</v>
      </c>
      <c r="K2605">
        <v>986.4</v>
      </c>
      <c r="L2605">
        <v>1019.6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 t="s">
        <v>20</v>
      </c>
      <c r="T2605">
        <v>0</v>
      </c>
      <c r="U2605">
        <v>2604</v>
      </c>
    </row>
    <row r="2606" spans="1:21">
      <c r="A2606" s="27">
        <v>42841.227083333302</v>
      </c>
      <c r="B2606">
        <v>18.2</v>
      </c>
      <c r="C2606">
        <v>50</v>
      </c>
      <c r="D2606" s="28">
        <v>6.4</v>
      </c>
      <c r="E2606" s="28">
        <v>87</v>
      </c>
      <c r="F2606">
        <v>2.2000000000000002</v>
      </c>
      <c r="G2606">
        <v>4</v>
      </c>
      <c r="H2606">
        <v>4.4000000000000004</v>
      </c>
      <c r="I2606">
        <v>6.4</v>
      </c>
      <c r="J2606">
        <v>298</v>
      </c>
      <c r="K2606">
        <v>986.4</v>
      </c>
      <c r="L2606">
        <v>1019.6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 t="s">
        <v>20</v>
      </c>
      <c r="T2606">
        <v>0</v>
      </c>
      <c r="U2606">
        <v>2605</v>
      </c>
    </row>
    <row r="2607" spans="1:21">
      <c r="A2607" s="27">
        <v>42841.228472222203</v>
      </c>
      <c r="B2607">
        <v>18.2</v>
      </c>
      <c r="C2607">
        <v>50</v>
      </c>
      <c r="D2607" s="28">
        <v>6.3</v>
      </c>
      <c r="E2607" s="28">
        <v>88</v>
      </c>
      <c r="F2607">
        <v>0</v>
      </c>
      <c r="G2607">
        <v>0</v>
      </c>
      <c r="H2607">
        <v>4.5</v>
      </c>
      <c r="I2607">
        <v>6.3</v>
      </c>
      <c r="J2607">
        <v>0</v>
      </c>
      <c r="K2607">
        <v>986.6</v>
      </c>
      <c r="L2607">
        <v>1019.8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 t="s">
        <v>20</v>
      </c>
      <c r="T2607">
        <v>0</v>
      </c>
      <c r="U2607">
        <v>2606</v>
      </c>
    </row>
    <row r="2608" spans="1:21">
      <c r="A2608" s="27">
        <v>42841.229861111096</v>
      </c>
      <c r="B2608">
        <v>18.2</v>
      </c>
      <c r="C2608">
        <v>50</v>
      </c>
      <c r="D2608" s="28">
        <v>6.3</v>
      </c>
      <c r="E2608" s="28">
        <v>89</v>
      </c>
      <c r="F2608">
        <v>0</v>
      </c>
      <c r="G2608">
        <v>0</v>
      </c>
      <c r="H2608">
        <v>4.5999999999999996</v>
      </c>
      <c r="I2608">
        <v>6.3</v>
      </c>
      <c r="J2608">
        <v>0</v>
      </c>
      <c r="K2608">
        <v>986.5</v>
      </c>
      <c r="L2608">
        <v>1019.7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 t="s">
        <v>20</v>
      </c>
      <c r="T2608">
        <v>0</v>
      </c>
      <c r="U2608">
        <v>2607</v>
      </c>
    </row>
    <row r="2609" spans="1:21">
      <c r="A2609" s="27">
        <v>42841.231249999997</v>
      </c>
      <c r="B2609">
        <v>18.2</v>
      </c>
      <c r="C2609">
        <v>50</v>
      </c>
      <c r="D2609" s="28">
        <v>6.2</v>
      </c>
      <c r="E2609" s="28">
        <v>89</v>
      </c>
      <c r="F2609">
        <v>0</v>
      </c>
      <c r="G2609">
        <v>0</v>
      </c>
      <c r="H2609">
        <v>4.5</v>
      </c>
      <c r="I2609">
        <v>6.2</v>
      </c>
      <c r="J2609">
        <v>91</v>
      </c>
      <c r="K2609">
        <v>986.5</v>
      </c>
      <c r="L2609">
        <v>1019.7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 t="s">
        <v>20</v>
      </c>
      <c r="T2609">
        <v>0</v>
      </c>
      <c r="U2609">
        <v>2608</v>
      </c>
    </row>
    <row r="2610" spans="1:21">
      <c r="A2610" s="27">
        <v>42841.232638888898</v>
      </c>
      <c r="B2610">
        <v>18.2</v>
      </c>
      <c r="C2610">
        <v>50</v>
      </c>
      <c r="D2610" s="28">
        <v>6.1</v>
      </c>
      <c r="E2610" s="28">
        <v>89</v>
      </c>
      <c r="F2610">
        <v>0</v>
      </c>
      <c r="G2610">
        <v>0</v>
      </c>
      <c r="H2610">
        <v>4.4000000000000004</v>
      </c>
      <c r="I2610">
        <v>6.1</v>
      </c>
      <c r="J2610">
        <v>344</v>
      </c>
      <c r="K2610">
        <v>986.3</v>
      </c>
      <c r="L2610">
        <v>1019.5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 t="s">
        <v>20</v>
      </c>
      <c r="T2610">
        <v>0</v>
      </c>
      <c r="U2610">
        <v>2609</v>
      </c>
    </row>
    <row r="2611" spans="1:21">
      <c r="A2611" s="27">
        <v>42841.234027777798</v>
      </c>
      <c r="B2611">
        <v>18.100000000000001</v>
      </c>
      <c r="C2611">
        <v>50</v>
      </c>
      <c r="D2611" s="28">
        <v>6.1</v>
      </c>
      <c r="E2611" s="28">
        <v>88</v>
      </c>
      <c r="F2611">
        <v>0</v>
      </c>
      <c r="G2611">
        <v>0</v>
      </c>
      <c r="H2611">
        <v>4.3</v>
      </c>
      <c r="I2611">
        <v>6.1</v>
      </c>
      <c r="J2611">
        <v>9</v>
      </c>
      <c r="K2611">
        <v>986.3</v>
      </c>
      <c r="L2611">
        <v>1019.5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 t="s">
        <v>20</v>
      </c>
      <c r="T2611">
        <v>0</v>
      </c>
      <c r="U2611">
        <v>2610</v>
      </c>
    </row>
    <row r="2612" spans="1:21">
      <c r="A2612" s="27">
        <v>42841.235416666699</v>
      </c>
      <c r="B2612">
        <v>18.100000000000001</v>
      </c>
      <c r="C2612">
        <v>50</v>
      </c>
      <c r="D2612" s="28">
        <v>6.1</v>
      </c>
      <c r="E2612" s="28">
        <v>89</v>
      </c>
      <c r="F2612">
        <v>0</v>
      </c>
      <c r="G2612">
        <v>0</v>
      </c>
      <c r="H2612">
        <v>4.4000000000000004</v>
      </c>
      <c r="I2612">
        <v>6.1</v>
      </c>
      <c r="J2612">
        <v>15</v>
      </c>
      <c r="K2612">
        <v>986.2</v>
      </c>
      <c r="L2612">
        <v>1019.4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 t="s">
        <v>20</v>
      </c>
      <c r="T2612">
        <v>0</v>
      </c>
      <c r="U2612">
        <v>2611</v>
      </c>
    </row>
    <row r="2613" spans="1:21">
      <c r="A2613" s="27">
        <v>42841.2368055556</v>
      </c>
      <c r="B2613">
        <v>18.100000000000001</v>
      </c>
      <c r="C2613">
        <v>50</v>
      </c>
      <c r="D2613" s="28">
        <v>6.1</v>
      </c>
      <c r="E2613" s="28">
        <v>89</v>
      </c>
      <c r="F2613">
        <v>0</v>
      </c>
      <c r="G2613">
        <v>0</v>
      </c>
      <c r="H2613">
        <v>4.4000000000000004</v>
      </c>
      <c r="I2613">
        <v>6.1</v>
      </c>
      <c r="J2613">
        <v>25</v>
      </c>
      <c r="K2613">
        <v>986.4</v>
      </c>
      <c r="L2613">
        <v>1019.6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 t="s">
        <v>20</v>
      </c>
      <c r="T2613">
        <v>0</v>
      </c>
      <c r="U2613">
        <v>2612</v>
      </c>
    </row>
    <row r="2614" spans="1:21">
      <c r="A2614" s="27">
        <v>42841.238194444399</v>
      </c>
      <c r="B2614">
        <v>18.100000000000001</v>
      </c>
      <c r="C2614">
        <v>50</v>
      </c>
      <c r="D2614" s="28">
        <v>6</v>
      </c>
      <c r="E2614" s="28">
        <v>88</v>
      </c>
      <c r="F2614">
        <v>1.4</v>
      </c>
      <c r="G2614">
        <v>4</v>
      </c>
      <c r="H2614">
        <v>4.2</v>
      </c>
      <c r="I2614">
        <v>6</v>
      </c>
      <c r="J2614">
        <v>23</v>
      </c>
      <c r="K2614">
        <v>986.3</v>
      </c>
      <c r="L2614">
        <v>1019.5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 t="s">
        <v>20</v>
      </c>
      <c r="T2614">
        <v>0</v>
      </c>
      <c r="U2614">
        <v>2613</v>
      </c>
    </row>
    <row r="2615" spans="1:21">
      <c r="A2615" s="27">
        <v>42841.239583333299</v>
      </c>
      <c r="B2615">
        <v>18.100000000000001</v>
      </c>
      <c r="C2615">
        <v>50</v>
      </c>
      <c r="D2615" s="28">
        <v>6</v>
      </c>
      <c r="E2615" s="28">
        <v>89</v>
      </c>
      <c r="F2615">
        <v>1.4</v>
      </c>
      <c r="G2615">
        <v>4</v>
      </c>
      <c r="H2615">
        <v>4.3</v>
      </c>
      <c r="I2615">
        <v>6</v>
      </c>
      <c r="J2615">
        <v>20</v>
      </c>
      <c r="K2615">
        <v>986.4</v>
      </c>
      <c r="L2615">
        <v>1019.6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 t="s">
        <v>20</v>
      </c>
      <c r="T2615">
        <v>0</v>
      </c>
      <c r="U2615">
        <v>2614</v>
      </c>
    </row>
    <row r="2616" spans="1:21">
      <c r="A2616" s="27">
        <v>42841.2409722222</v>
      </c>
      <c r="B2616">
        <v>18.100000000000001</v>
      </c>
      <c r="C2616">
        <v>50</v>
      </c>
      <c r="D2616" s="28">
        <v>6</v>
      </c>
      <c r="E2616" s="28">
        <v>89</v>
      </c>
      <c r="F2616">
        <v>0</v>
      </c>
      <c r="G2616">
        <v>0</v>
      </c>
      <c r="H2616">
        <v>4.3</v>
      </c>
      <c r="I2616">
        <v>6</v>
      </c>
      <c r="J2616">
        <v>19</v>
      </c>
      <c r="K2616">
        <v>986.3</v>
      </c>
      <c r="L2616">
        <v>1019.5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 t="s">
        <v>20</v>
      </c>
      <c r="T2616">
        <v>0</v>
      </c>
      <c r="U2616">
        <v>2615</v>
      </c>
    </row>
    <row r="2617" spans="1:21">
      <c r="A2617" s="27">
        <v>42841.242361111101</v>
      </c>
      <c r="B2617">
        <v>18.100000000000001</v>
      </c>
      <c r="C2617">
        <v>50</v>
      </c>
      <c r="D2617" s="28">
        <v>5.9</v>
      </c>
      <c r="E2617" s="28">
        <v>89</v>
      </c>
      <c r="F2617">
        <v>0</v>
      </c>
      <c r="G2617">
        <v>0</v>
      </c>
      <c r="H2617">
        <v>4.2</v>
      </c>
      <c r="I2617">
        <v>5.9</v>
      </c>
      <c r="J2617">
        <v>17</v>
      </c>
      <c r="K2617">
        <v>986.3</v>
      </c>
      <c r="L2617">
        <v>1019.5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 t="s">
        <v>20</v>
      </c>
      <c r="T2617">
        <v>0</v>
      </c>
      <c r="U2617">
        <v>2616</v>
      </c>
    </row>
    <row r="2618" spans="1:21">
      <c r="A2618" s="27">
        <v>42841.243750000001</v>
      </c>
      <c r="B2618">
        <v>18.2</v>
      </c>
      <c r="C2618">
        <v>50</v>
      </c>
      <c r="D2618" s="28">
        <v>5.9</v>
      </c>
      <c r="E2618" s="28">
        <v>89</v>
      </c>
      <c r="F2618">
        <v>0</v>
      </c>
      <c r="G2618">
        <v>0</v>
      </c>
      <c r="H2618">
        <v>4.2</v>
      </c>
      <c r="I2618">
        <v>5.9</v>
      </c>
      <c r="J2618">
        <v>26</v>
      </c>
      <c r="K2618">
        <v>986.3</v>
      </c>
      <c r="L2618">
        <v>1019.5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 t="s">
        <v>20</v>
      </c>
      <c r="T2618">
        <v>0</v>
      </c>
      <c r="U2618">
        <v>2617</v>
      </c>
    </row>
    <row r="2619" spans="1:21">
      <c r="A2619" s="27">
        <v>42841.245138888902</v>
      </c>
      <c r="B2619">
        <v>18.2</v>
      </c>
      <c r="C2619">
        <v>50</v>
      </c>
      <c r="D2619" s="28">
        <v>5.9</v>
      </c>
      <c r="E2619" s="28">
        <v>89</v>
      </c>
      <c r="F2619">
        <v>0</v>
      </c>
      <c r="G2619">
        <v>0</v>
      </c>
      <c r="H2619">
        <v>4.2</v>
      </c>
      <c r="I2619">
        <v>5.9</v>
      </c>
      <c r="J2619">
        <v>25</v>
      </c>
      <c r="K2619">
        <v>986.4</v>
      </c>
      <c r="L2619">
        <v>1019.6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 t="s">
        <v>20</v>
      </c>
      <c r="T2619">
        <v>0</v>
      </c>
      <c r="U2619">
        <v>2618</v>
      </c>
    </row>
    <row r="2620" spans="1:21">
      <c r="A2620" s="27">
        <v>42841.246527777803</v>
      </c>
      <c r="B2620">
        <v>18.2</v>
      </c>
      <c r="C2620">
        <v>50</v>
      </c>
      <c r="D2620" s="28">
        <v>5.8</v>
      </c>
      <c r="E2620" s="28">
        <v>89</v>
      </c>
      <c r="F2620">
        <v>0</v>
      </c>
      <c r="G2620">
        <v>0</v>
      </c>
      <c r="H2620">
        <v>4.0999999999999996</v>
      </c>
      <c r="I2620">
        <v>5.8</v>
      </c>
      <c r="J2620">
        <v>24</v>
      </c>
      <c r="K2620">
        <v>986.3</v>
      </c>
      <c r="L2620">
        <v>1019.5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 t="s">
        <v>20</v>
      </c>
      <c r="T2620">
        <v>0</v>
      </c>
      <c r="U2620">
        <v>2619</v>
      </c>
    </row>
    <row r="2621" spans="1:21">
      <c r="A2621" s="27">
        <v>42841.247916666704</v>
      </c>
      <c r="B2621">
        <v>18.2</v>
      </c>
      <c r="C2621">
        <v>50</v>
      </c>
      <c r="D2621" s="28">
        <v>5.8</v>
      </c>
      <c r="E2621" s="28">
        <v>91</v>
      </c>
      <c r="F2621">
        <v>0</v>
      </c>
      <c r="G2621">
        <v>0</v>
      </c>
      <c r="H2621">
        <v>4.5</v>
      </c>
      <c r="I2621">
        <v>5.8</v>
      </c>
      <c r="J2621">
        <v>23</v>
      </c>
      <c r="K2621">
        <v>986.5</v>
      </c>
      <c r="L2621">
        <v>1019.7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 t="s">
        <v>20</v>
      </c>
      <c r="T2621">
        <v>0</v>
      </c>
      <c r="U2621">
        <v>2620</v>
      </c>
    </row>
    <row r="2622" spans="1:21">
      <c r="A2622" s="27">
        <v>42841.249305555597</v>
      </c>
      <c r="B2622">
        <v>18.2</v>
      </c>
      <c r="C2622">
        <v>50</v>
      </c>
      <c r="D2622" s="28">
        <v>5.7</v>
      </c>
      <c r="E2622" s="28">
        <v>89</v>
      </c>
      <c r="F2622">
        <v>0</v>
      </c>
      <c r="G2622">
        <v>0</v>
      </c>
      <c r="H2622">
        <v>4</v>
      </c>
      <c r="I2622">
        <v>5.7</v>
      </c>
      <c r="J2622">
        <v>21</v>
      </c>
      <c r="K2622">
        <v>986.3</v>
      </c>
      <c r="L2622">
        <v>1019.5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 t="s">
        <v>20</v>
      </c>
      <c r="T2622">
        <v>0</v>
      </c>
      <c r="U2622">
        <v>2621</v>
      </c>
    </row>
    <row r="2623" spans="1:21">
      <c r="A2623" s="27">
        <v>42841.250694444403</v>
      </c>
      <c r="B2623">
        <v>18.3</v>
      </c>
      <c r="C2623">
        <v>50</v>
      </c>
      <c r="D2623" s="28">
        <v>5.7</v>
      </c>
      <c r="E2623" s="28">
        <v>90</v>
      </c>
      <c r="F2623">
        <v>0</v>
      </c>
      <c r="G2623">
        <v>0</v>
      </c>
      <c r="H2623">
        <v>4.2</v>
      </c>
      <c r="I2623">
        <v>5.7</v>
      </c>
      <c r="J2623">
        <v>20</v>
      </c>
      <c r="K2623">
        <v>986.4</v>
      </c>
      <c r="L2623">
        <v>1019.6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 t="s">
        <v>20</v>
      </c>
      <c r="T2623">
        <v>0</v>
      </c>
      <c r="U2623">
        <v>2622</v>
      </c>
    </row>
    <row r="2624" spans="1:21">
      <c r="A2624" s="27">
        <v>42841.252083333296</v>
      </c>
      <c r="B2624">
        <v>18.3</v>
      </c>
      <c r="C2624">
        <v>50</v>
      </c>
      <c r="D2624" s="28">
        <v>5.7</v>
      </c>
      <c r="E2624" s="28">
        <v>90</v>
      </c>
      <c r="F2624">
        <v>0</v>
      </c>
      <c r="G2624">
        <v>0</v>
      </c>
      <c r="H2624">
        <v>4.2</v>
      </c>
      <c r="I2624">
        <v>5.7</v>
      </c>
      <c r="J2624">
        <v>20</v>
      </c>
      <c r="K2624">
        <v>986.2</v>
      </c>
      <c r="L2624">
        <v>1019.4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 t="s">
        <v>20</v>
      </c>
      <c r="T2624">
        <v>0</v>
      </c>
      <c r="U2624">
        <v>2623</v>
      </c>
    </row>
    <row r="2625" spans="1:21">
      <c r="A2625" s="27">
        <v>42841.253472222197</v>
      </c>
      <c r="B2625">
        <v>18.399999999999999</v>
      </c>
      <c r="C2625">
        <v>50</v>
      </c>
      <c r="D2625" s="28">
        <v>5.6</v>
      </c>
      <c r="E2625" s="28">
        <v>89</v>
      </c>
      <c r="F2625">
        <v>0</v>
      </c>
      <c r="G2625">
        <v>0</v>
      </c>
      <c r="H2625">
        <v>3.9</v>
      </c>
      <c r="I2625">
        <v>5.6</v>
      </c>
      <c r="J2625">
        <v>23</v>
      </c>
      <c r="K2625">
        <v>986.4</v>
      </c>
      <c r="L2625">
        <v>1019.6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 t="s">
        <v>20</v>
      </c>
      <c r="T2625">
        <v>0</v>
      </c>
      <c r="U2625">
        <v>2624</v>
      </c>
    </row>
    <row r="2626" spans="1:21">
      <c r="A2626" s="27">
        <v>42841.254861111098</v>
      </c>
      <c r="B2626">
        <v>18.399999999999999</v>
      </c>
      <c r="C2626">
        <v>50</v>
      </c>
      <c r="D2626" s="28">
        <v>5.6</v>
      </c>
      <c r="E2626" s="28">
        <v>89</v>
      </c>
      <c r="F2626">
        <v>0</v>
      </c>
      <c r="G2626">
        <v>0</v>
      </c>
      <c r="H2626">
        <v>3.9</v>
      </c>
      <c r="I2626">
        <v>5.6</v>
      </c>
      <c r="J2626">
        <v>24</v>
      </c>
      <c r="K2626">
        <v>986.2</v>
      </c>
      <c r="L2626">
        <v>1019.4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 t="s">
        <v>20</v>
      </c>
      <c r="T2626">
        <v>0</v>
      </c>
      <c r="U2626">
        <v>2625</v>
      </c>
    </row>
    <row r="2627" spans="1:21">
      <c r="A2627" s="27">
        <v>42841.256249999999</v>
      </c>
      <c r="B2627">
        <v>18.399999999999999</v>
      </c>
      <c r="C2627">
        <v>50</v>
      </c>
      <c r="D2627" s="28">
        <v>5.6</v>
      </c>
      <c r="E2627" s="28">
        <v>89</v>
      </c>
      <c r="F2627">
        <v>0</v>
      </c>
      <c r="G2627">
        <v>0</v>
      </c>
      <c r="H2627">
        <v>3.9</v>
      </c>
      <c r="I2627">
        <v>5.6</v>
      </c>
      <c r="J2627">
        <v>31</v>
      </c>
      <c r="K2627">
        <v>986.6</v>
      </c>
      <c r="L2627">
        <v>1019.8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 t="s">
        <v>20</v>
      </c>
      <c r="T2627">
        <v>0</v>
      </c>
      <c r="U2627">
        <v>2626</v>
      </c>
    </row>
    <row r="2628" spans="1:21">
      <c r="A2628" s="27">
        <v>42841.257638888899</v>
      </c>
      <c r="B2628">
        <v>18.399999999999999</v>
      </c>
      <c r="C2628">
        <v>50</v>
      </c>
      <c r="D2628" s="28">
        <v>5.6</v>
      </c>
      <c r="E2628" s="28">
        <v>88</v>
      </c>
      <c r="F2628">
        <v>0</v>
      </c>
      <c r="G2628">
        <v>0</v>
      </c>
      <c r="H2628">
        <v>3.8</v>
      </c>
      <c r="I2628">
        <v>5.6</v>
      </c>
      <c r="J2628">
        <v>27</v>
      </c>
      <c r="K2628">
        <v>986.4</v>
      </c>
      <c r="L2628">
        <v>1019.6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 t="s">
        <v>20</v>
      </c>
      <c r="T2628">
        <v>0</v>
      </c>
      <c r="U2628">
        <v>2627</v>
      </c>
    </row>
    <row r="2629" spans="1:21">
      <c r="A2629" s="27">
        <v>42841.2590277778</v>
      </c>
      <c r="B2629">
        <v>18.399999999999999</v>
      </c>
      <c r="C2629">
        <v>50</v>
      </c>
      <c r="D2629" s="28">
        <v>5.6</v>
      </c>
      <c r="E2629" s="28">
        <v>88</v>
      </c>
      <c r="F2629">
        <v>0</v>
      </c>
      <c r="G2629">
        <v>0</v>
      </c>
      <c r="H2629">
        <v>3.8</v>
      </c>
      <c r="I2629">
        <v>5.6</v>
      </c>
      <c r="J2629">
        <v>19</v>
      </c>
      <c r="K2629">
        <v>986.5</v>
      </c>
      <c r="L2629">
        <v>1019.7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 t="s">
        <v>20</v>
      </c>
      <c r="T2629">
        <v>0</v>
      </c>
      <c r="U2629">
        <v>2628</v>
      </c>
    </row>
    <row r="2630" spans="1:21">
      <c r="A2630" s="27">
        <v>42841.260416666701</v>
      </c>
      <c r="B2630">
        <v>18.399999999999999</v>
      </c>
      <c r="C2630">
        <v>50</v>
      </c>
      <c r="D2630" s="28">
        <v>5.6</v>
      </c>
      <c r="E2630" s="28">
        <v>89</v>
      </c>
      <c r="F2630">
        <v>0</v>
      </c>
      <c r="G2630">
        <v>0</v>
      </c>
      <c r="H2630">
        <v>3.9</v>
      </c>
      <c r="I2630">
        <v>5.6</v>
      </c>
      <c r="J2630">
        <v>7</v>
      </c>
      <c r="K2630">
        <v>986.4</v>
      </c>
      <c r="L2630">
        <v>1019.6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 t="s">
        <v>20</v>
      </c>
      <c r="T2630">
        <v>0</v>
      </c>
      <c r="U2630">
        <v>2629</v>
      </c>
    </row>
    <row r="2631" spans="1:21">
      <c r="A2631" s="27">
        <v>42841.261805555601</v>
      </c>
      <c r="B2631">
        <v>18.399999999999999</v>
      </c>
      <c r="C2631">
        <v>50</v>
      </c>
      <c r="D2631" s="28">
        <v>5.6</v>
      </c>
      <c r="E2631" s="28">
        <v>89</v>
      </c>
      <c r="F2631">
        <v>0</v>
      </c>
      <c r="G2631">
        <v>0</v>
      </c>
      <c r="H2631">
        <v>3.9</v>
      </c>
      <c r="I2631">
        <v>5.6</v>
      </c>
      <c r="J2631">
        <v>18</v>
      </c>
      <c r="K2631">
        <v>986.5</v>
      </c>
      <c r="L2631">
        <v>1019.7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 t="s">
        <v>20</v>
      </c>
      <c r="T2631">
        <v>0</v>
      </c>
      <c r="U2631">
        <v>2630</v>
      </c>
    </row>
    <row r="2632" spans="1:21">
      <c r="A2632" s="27">
        <v>42841.2631944444</v>
      </c>
      <c r="B2632">
        <v>18.399999999999999</v>
      </c>
      <c r="C2632">
        <v>50</v>
      </c>
      <c r="D2632" s="28">
        <v>5.6</v>
      </c>
      <c r="E2632" s="28">
        <v>89</v>
      </c>
      <c r="F2632">
        <v>0</v>
      </c>
      <c r="G2632">
        <v>0</v>
      </c>
      <c r="H2632">
        <v>3.9</v>
      </c>
      <c r="I2632">
        <v>5.6</v>
      </c>
      <c r="J2632">
        <v>12</v>
      </c>
      <c r="K2632">
        <v>986.5</v>
      </c>
      <c r="L2632">
        <v>1019.7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 t="s">
        <v>20</v>
      </c>
      <c r="T2632">
        <v>0</v>
      </c>
      <c r="U2632">
        <v>2631</v>
      </c>
    </row>
    <row r="2633" spans="1:21">
      <c r="A2633" s="27">
        <v>42841.264583333301</v>
      </c>
      <c r="B2633">
        <v>18.399999999999999</v>
      </c>
      <c r="C2633">
        <v>50</v>
      </c>
      <c r="D2633" s="28">
        <v>5.6</v>
      </c>
      <c r="E2633" s="28">
        <v>89</v>
      </c>
      <c r="F2633">
        <v>0</v>
      </c>
      <c r="G2633">
        <v>0</v>
      </c>
      <c r="H2633">
        <v>3.9</v>
      </c>
      <c r="I2633">
        <v>5.6</v>
      </c>
      <c r="J2633">
        <v>13</v>
      </c>
      <c r="K2633">
        <v>986.5</v>
      </c>
      <c r="L2633">
        <v>1019.7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 t="s">
        <v>20</v>
      </c>
      <c r="T2633">
        <v>0</v>
      </c>
      <c r="U2633">
        <v>2632</v>
      </c>
    </row>
    <row r="2634" spans="1:21">
      <c r="A2634" s="27">
        <v>42841.265972222202</v>
      </c>
      <c r="B2634">
        <v>18.399999999999999</v>
      </c>
      <c r="C2634">
        <v>50</v>
      </c>
      <c r="D2634" s="28">
        <v>5.6</v>
      </c>
      <c r="E2634" s="28">
        <v>89</v>
      </c>
      <c r="F2634">
        <v>0.4</v>
      </c>
      <c r="G2634">
        <v>4</v>
      </c>
      <c r="H2634">
        <v>3.9</v>
      </c>
      <c r="I2634">
        <v>5.6</v>
      </c>
      <c r="J2634">
        <v>13</v>
      </c>
      <c r="K2634">
        <v>986.7</v>
      </c>
      <c r="L2634">
        <v>1019.9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 t="s">
        <v>20</v>
      </c>
      <c r="T2634">
        <v>0</v>
      </c>
      <c r="U2634">
        <v>2633</v>
      </c>
    </row>
    <row r="2635" spans="1:21">
      <c r="A2635" s="27">
        <v>42841.267361111102</v>
      </c>
      <c r="B2635">
        <v>18.399999999999999</v>
      </c>
      <c r="C2635">
        <v>50</v>
      </c>
      <c r="D2635" s="28">
        <v>5.6</v>
      </c>
      <c r="E2635" s="28">
        <v>89</v>
      </c>
      <c r="F2635">
        <v>0</v>
      </c>
      <c r="G2635">
        <v>0</v>
      </c>
      <c r="H2635">
        <v>3.9</v>
      </c>
      <c r="I2635">
        <v>5.6</v>
      </c>
      <c r="J2635">
        <v>15</v>
      </c>
      <c r="K2635">
        <v>986.6</v>
      </c>
      <c r="L2635">
        <v>1019.8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 t="s">
        <v>20</v>
      </c>
      <c r="T2635">
        <v>0</v>
      </c>
      <c r="U2635">
        <v>2634</v>
      </c>
    </row>
    <row r="2636" spans="1:21">
      <c r="A2636" s="27">
        <v>42841.268750000003</v>
      </c>
      <c r="B2636">
        <v>18.399999999999999</v>
      </c>
      <c r="C2636">
        <v>50</v>
      </c>
      <c r="D2636" s="28">
        <v>5.7</v>
      </c>
      <c r="E2636" s="28">
        <v>89</v>
      </c>
      <c r="F2636">
        <v>1.8</v>
      </c>
      <c r="G2636">
        <v>4</v>
      </c>
      <c r="H2636">
        <v>4</v>
      </c>
      <c r="I2636">
        <v>5.7</v>
      </c>
      <c r="J2636">
        <v>24</v>
      </c>
      <c r="K2636">
        <v>986.6</v>
      </c>
      <c r="L2636">
        <v>1019.8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 t="s">
        <v>20</v>
      </c>
      <c r="T2636">
        <v>0</v>
      </c>
      <c r="U2636">
        <v>2635</v>
      </c>
    </row>
    <row r="2637" spans="1:21">
      <c r="A2637" s="27">
        <v>42841.270138888904</v>
      </c>
      <c r="B2637">
        <v>18.399999999999999</v>
      </c>
      <c r="C2637">
        <v>50</v>
      </c>
      <c r="D2637" s="28">
        <v>5.7</v>
      </c>
      <c r="E2637" s="28">
        <v>89</v>
      </c>
      <c r="F2637">
        <v>1.4</v>
      </c>
      <c r="G2637">
        <v>4</v>
      </c>
      <c r="H2637">
        <v>4</v>
      </c>
      <c r="I2637">
        <v>5.7</v>
      </c>
      <c r="J2637">
        <v>10</v>
      </c>
      <c r="K2637">
        <v>986.6</v>
      </c>
      <c r="L2637">
        <v>1019.8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 t="s">
        <v>20</v>
      </c>
      <c r="T2637">
        <v>0</v>
      </c>
      <c r="U2637">
        <v>2636</v>
      </c>
    </row>
    <row r="2638" spans="1:21">
      <c r="A2638" s="27">
        <v>42841.271527777797</v>
      </c>
      <c r="B2638">
        <v>18.399999999999999</v>
      </c>
      <c r="C2638">
        <v>50</v>
      </c>
      <c r="D2638" s="28">
        <v>5.7</v>
      </c>
      <c r="E2638" s="28">
        <v>89</v>
      </c>
      <c r="F2638">
        <v>3.2</v>
      </c>
      <c r="G2638">
        <v>4</v>
      </c>
      <c r="H2638">
        <v>4</v>
      </c>
      <c r="I2638">
        <v>5.7</v>
      </c>
      <c r="J2638">
        <v>25</v>
      </c>
      <c r="K2638">
        <v>986.8</v>
      </c>
      <c r="L2638">
        <v>1020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 t="s">
        <v>20</v>
      </c>
      <c r="T2638">
        <v>0</v>
      </c>
      <c r="U2638">
        <v>2637</v>
      </c>
    </row>
    <row r="2639" spans="1:21">
      <c r="A2639" s="27">
        <v>42841.272916666698</v>
      </c>
      <c r="B2639">
        <v>18.399999999999999</v>
      </c>
      <c r="C2639">
        <v>50</v>
      </c>
      <c r="D2639" s="28">
        <v>5.7</v>
      </c>
      <c r="E2639" s="28">
        <v>89</v>
      </c>
      <c r="F2639">
        <v>1.8</v>
      </c>
      <c r="G2639">
        <v>4</v>
      </c>
      <c r="H2639">
        <v>4</v>
      </c>
      <c r="I2639">
        <v>5.7</v>
      </c>
      <c r="J2639">
        <v>13</v>
      </c>
      <c r="K2639">
        <v>986.7</v>
      </c>
      <c r="L2639">
        <v>1019.9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 t="s">
        <v>20</v>
      </c>
      <c r="T2639">
        <v>0</v>
      </c>
      <c r="U2639">
        <v>2638</v>
      </c>
    </row>
    <row r="2640" spans="1:21">
      <c r="A2640" s="27">
        <v>42841.274305555598</v>
      </c>
      <c r="B2640">
        <v>18.3</v>
      </c>
      <c r="C2640">
        <v>50</v>
      </c>
      <c r="D2640" s="28">
        <v>5.8</v>
      </c>
      <c r="E2640" s="28">
        <v>89</v>
      </c>
      <c r="F2640">
        <v>1.8</v>
      </c>
      <c r="G2640">
        <v>4</v>
      </c>
      <c r="H2640">
        <v>4.0999999999999996</v>
      </c>
      <c r="I2640">
        <v>5.8</v>
      </c>
      <c r="J2640">
        <v>28</v>
      </c>
      <c r="K2640">
        <v>986.6</v>
      </c>
      <c r="L2640">
        <v>1019.8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0.11</v>
      </c>
      <c r="S2640" t="s">
        <v>20</v>
      </c>
      <c r="T2640">
        <v>0</v>
      </c>
      <c r="U2640">
        <v>2639</v>
      </c>
    </row>
    <row r="2641" spans="1:21">
      <c r="A2641" s="27">
        <v>42841.275694444397</v>
      </c>
      <c r="B2641">
        <v>18.3</v>
      </c>
      <c r="C2641">
        <v>50</v>
      </c>
      <c r="D2641" s="28">
        <v>5.8</v>
      </c>
      <c r="E2641" s="28">
        <v>89</v>
      </c>
      <c r="F2641">
        <v>0.4</v>
      </c>
      <c r="G2641">
        <v>4</v>
      </c>
      <c r="H2641">
        <v>4.0999999999999996</v>
      </c>
      <c r="I2641">
        <v>5.8</v>
      </c>
      <c r="J2641">
        <v>38</v>
      </c>
      <c r="K2641">
        <v>986.8</v>
      </c>
      <c r="L2641">
        <v>1020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0.45</v>
      </c>
      <c r="S2641" t="s">
        <v>20</v>
      </c>
      <c r="T2641">
        <v>0</v>
      </c>
      <c r="U2641">
        <v>2640</v>
      </c>
    </row>
    <row r="2642" spans="1:21">
      <c r="A2642" s="27">
        <v>42841.277083333298</v>
      </c>
      <c r="B2642">
        <v>18.3</v>
      </c>
      <c r="C2642">
        <v>50</v>
      </c>
      <c r="D2642" s="28">
        <v>5.8</v>
      </c>
      <c r="E2642" s="28">
        <v>89</v>
      </c>
      <c r="F2642">
        <v>0.4</v>
      </c>
      <c r="G2642">
        <v>4</v>
      </c>
      <c r="H2642">
        <v>4.0999999999999996</v>
      </c>
      <c r="I2642">
        <v>5.8</v>
      </c>
      <c r="J2642">
        <v>26</v>
      </c>
      <c r="K2642">
        <v>986.7</v>
      </c>
      <c r="L2642">
        <v>1019.9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0.79</v>
      </c>
      <c r="S2642" t="s">
        <v>20</v>
      </c>
      <c r="T2642">
        <v>0</v>
      </c>
      <c r="U2642">
        <v>2641</v>
      </c>
    </row>
    <row r="2643" spans="1:21">
      <c r="A2643" s="27">
        <v>42841.278472222199</v>
      </c>
      <c r="B2643">
        <v>18.3</v>
      </c>
      <c r="C2643">
        <v>50</v>
      </c>
      <c r="D2643" s="28">
        <v>5.9</v>
      </c>
      <c r="E2643" s="28">
        <v>90</v>
      </c>
      <c r="F2643">
        <v>1.4</v>
      </c>
      <c r="G2643">
        <v>4</v>
      </c>
      <c r="H2643">
        <v>4.4000000000000004</v>
      </c>
      <c r="I2643">
        <v>5.9</v>
      </c>
      <c r="J2643">
        <v>16</v>
      </c>
      <c r="K2643">
        <v>986.8</v>
      </c>
      <c r="L2643">
        <v>1020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1.18</v>
      </c>
      <c r="S2643" t="s">
        <v>20</v>
      </c>
      <c r="T2643">
        <v>0</v>
      </c>
      <c r="U2643">
        <v>2642</v>
      </c>
    </row>
    <row r="2644" spans="1:21">
      <c r="A2644" s="27">
        <v>42841.279861111099</v>
      </c>
      <c r="B2644">
        <v>18.3</v>
      </c>
      <c r="C2644">
        <v>50</v>
      </c>
      <c r="D2644" s="28">
        <v>5.9</v>
      </c>
      <c r="E2644" s="28">
        <v>90</v>
      </c>
      <c r="F2644">
        <v>2.2000000000000002</v>
      </c>
      <c r="G2644">
        <v>4</v>
      </c>
      <c r="H2644">
        <v>4.4000000000000004</v>
      </c>
      <c r="I2644">
        <v>5.9</v>
      </c>
      <c r="J2644">
        <v>14</v>
      </c>
      <c r="K2644">
        <v>987</v>
      </c>
      <c r="L2644">
        <v>1020.2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1.52</v>
      </c>
      <c r="S2644" t="s">
        <v>20</v>
      </c>
      <c r="T2644">
        <v>0</v>
      </c>
      <c r="U2644">
        <v>2643</v>
      </c>
    </row>
    <row r="2645" spans="1:21">
      <c r="A2645" s="27">
        <v>42841.28125</v>
      </c>
      <c r="B2645">
        <v>18.3</v>
      </c>
      <c r="C2645">
        <v>50</v>
      </c>
      <c r="D2645" s="28">
        <v>5.9</v>
      </c>
      <c r="E2645" s="28">
        <v>90</v>
      </c>
      <c r="F2645">
        <v>2.9</v>
      </c>
      <c r="G2645">
        <v>4</v>
      </c>
      <c r="H2645">
        <v>4.4000000000000004</v>
      </c>
      <c r="I2645">
        <v>5.9</v>
      </c>
      <c r="J2645">
        <v>18</v>
      </c>
      <c r="K2645">
        <v>986.7</v>
      </c>
      <c r="L2645">
        <v>1019.9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1.86</v>
      </c>
      <c r="S2645" t="s">
        <v>20</v>
      </c>
      <c r="T2645">
        <v>0</v>
      </c>
      <c r="U2645">
        <v>2644</v>
      </c>
    </row>
    <row r="2646" spans="1:21">
      <c r="A2646" s="27">
        <v>42841.282638888901</v>
      </c>
      <c r="B2646">
        <v>18.3</v>
      </c>
      <c r="C2646">
        <v>50</v>
      </c>
      <c r="D2646" s="28">
        <v>5.9</v>
      </c>
      <c r="E2646" s="28">
        <v>90</v>
      </c>
      <c r="F2646">
        <v>0.4</v>
      </c>
      <c r="G2646">
        <v>4</v>
      </c>
      <c r="H2646">
        <v>4.4000000000000004</v>
      </c>
      <c r="I2646">
        <v>5.9</v>
      </c>
      <c r="J2646">
        <v>0</v>
      </c>
      <c r="K2646">
        <v>987.1</v>
      </c>
      <c r="L2646">
        <v>1020.3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2.36</v>
      </c>
      <c r="S2646" t="s">
        <v>20</v>
      </c>
      <c r="T2646">
        <v>0</v>
      </c>
      <c r="U2646">
        <v>2645</v>
      </c>
    </row>
    <row r="2647" spans="1:21">
      <c r="A2647" s="27">
        <v>42841.284027777801</v>
      </c>
      <c r="B2647">
        <v>18.2</v>
      </c>
      <c r="C2647">
        <v>50</v>
      </c>
      <c r="D2647" s="28">
        <v>6</v>
      </c>
      <c r="E2647" s="28">
        <v>90</v>
      </c>
      <c r="F2647">
        <v>0</v>
      </c>
      <c r="G2647">
        <v>0</v>
      </c>
      <c r="H2647">
        <v>4.5</v>
      </c>
      <c r="I2647">
        <v>6</v>
      </c>
      <c r="J2647">
        <v>358</v>
      </c>
      <c r="K2647">
        <v>987</v>
      </c>
      <c r="L2647">
        <v>1020.2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3.04</v>
      </c>
      <c r="S2647" t="s">
        <v>20</v>
      </c>
      <c r="T2647">
        <v>0</v>
      </c>
      <c r="U2647">
        <v>2646</v>
      </c>
    </row>
    <row r="2648" spans="1:21">
      <c r="A2648" s="27">
        <v>42841.285416666702</v>
      </c>
      <c r="B2648">
        <v>18.2</v>
      </c>
      <c r="C2648">
        <v>50</v>
      </c>
      <c r="D2648" s="28">
        <v>6</v>
      </c>
      <c r="E2648" s="28">
        <v>91</v>
      </c>
      <c r="F2648">
        <v>0</v>
      </c>
      <c r="G2648">
        <v>0</v>
      </c>
      <c r="H2648">
        <v>4.5999999999999996</v>
      </c>
      <c r="I2648">
        <v>6</v>
      </c>
      <c r="J2648">
        <v>27</v>
      </c>
      <c r="K2648">
        <v>987</v>
      </c>
      <c r="L2648">
        <v>1020.2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3.88</v>
      </c>
      <c r="S2648" t="s">
        <v>20</v>
      </c>
      <c r="T2648">
        <v>0</v>
      </c>
      <c r="U2648">
        <v>2647</v>
      </c>
    </row>
    <row r="2649" spans="1:21">
      <c r="A2649" s="27">
        <v>42841.286805555603</v>
      </c>
      <c r="B2649">
        <v>18.2</v>
      </c>
      <c r="C2649">
        <v>50</v>
      </c>
      <c r="D2649" s="28">
        <v>6</v>
      </c>
      <c r="E2649" s="28">
        <v>91</v>
      </c>
      <c r="F2649">
        <v>0.4</v>
      </c>
      <c r="G2649">
        <v>4</v>
      </c>
      <c r="H2649">
        <v>4.5999999999999996</v>
      </c>
      <c r="I2649">
        <v>6</v>
      </c>
      <c r="J2649">
        <v>14</v>
      </c>
      <c r="K2649">
        <v>986.9</v>
      </c>
      <c r="L2649">
        <v>1020.1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4.8899999999999997</v>
      </c>
      <c r="S2649" t="s">
        <v>20</v>
      </c>
      <c r="T2649">
        <v>0</v>
      </c>
      <c r="U2649">
        <v>2648</v>
      </c>
    </row>
    <row r="2650" spans="1:21">
      <c r="A2650" s="27">
        <v>42841.288194444402</v>
      </c>
      <c r="B2650">
        <v>18.2</v>
      </c>
      <c r="C2650">
        <v>50</v>
      </c>
      <c r="D2650" s="28">
        <v>6</v>
      </c>
      <c r="E2650" s="28">
        <v>90</v>
      </c>
      <c r="F2650">
        <v>2.9</v>
      </c>
      <c r="G2650">
        <v>4</v>
      </c>
      <c r="H2650">
        <v>4.5</v>
      </c>
      <c r="I2650">
        <v>6</v>
      </c>
      <c r="J2650">
        <v>15</v>
      </c>
      <c r="K2650">
        <v>986.9</v>
      </c>
      <c r="L2650">
        <v>1020.1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5.31</v>
      </c>
      <c r="S2650" t="s">
        <v>20</v>
      </c>
      <c r="T2650">
        <v>0</v>
      </c>
      <c r="U2650">
        <v>2649</v>
      </c>
    </row>
    <row r="2651" spans="1:21">
      <c r="A2651" s="27">
        <v>42841.289583333302</v>
      </c>
      <c r="B2651">
        <v>18.2</v>
      </c>
      <c r="C2651">
        <v>50</v>
      </c>
      <c r="D2651" s="28">
        <v>6.1</v>
      </c>
      <c r="E2651" s="28">
        <v>90</v>
      </c>
      <c r="F2651">
        <v>0</v>
      </c>
      <c r="G2651">
        <v>0</v>
      </c>
      <c r="H2651">
        <v>4.5999999999999996</v>
      </c>
      <c r="I2651">
        <v>6.1</v>
      </c>
      <c r="J2651">
        <v>17</v>
      </c>
      <c r="K2651">
        <v>987.1</v>
      </c>
      <c r="L2651">
        <v>1020.3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6.53</v>
      </c>
      <c r="S2651" t="s">
        <v>20</v>
      </c>
      <c r="T2651">
        <v>0</v>
      </c>
      <c r="U2651">
        <v>2650</v>
      </c>
    </row>
    <row r="2652" spans="1:21">
      <c r="A2652" s="27">
        <v>42841.290972222203</v>
      </c>
      <c r="B2652">
        <v>18.2</v>
      </c>
      <c r="C2652">
        <v>50</v>
      </c>
      <c r="D2652" s="28">
        <v>6.1</v>
      </c>
      <c r="E2652" s="28">
        <v>90</v>
      </c>
      <c r="F2652">
        <v>1.4</v>
      </c>
      <c r="G2652">
        <v>4</v>
      </c>
      <c r="H2652">
        <v>4.5999999999999996</v>
      </c>
      <c r="I2652">
        <v>6.1</v>
      </c>
      <c r="J2652">
        <v>12</v>
      </c>
      <c r="K2652">
        <v>987</v>
      </c>
      <c r="L2652">
        <v>1020.2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7.64</v>
      </c>
      <c r="S2652" t="s">
        <v>20</v>
      </c>
      <c r="T2652">
        <v>0</v>
      </c>
      <c r="U2652">
        <v>2651</v>
      </c>
    </row>
    <row r="2653" spans="1:21">
      <c r="A2653" s="27">
        <v>42841.292361111096</v>
      </c>
      <c r="B2653">
        <v>18.2</v>
      </c>
      <c r="C2653">
        <v>50</v>
      </c>
      <c r="D2653" s="28">
        <v>6.1</v>
      </c>
      <c r="E2653" s="28">
        <v>90</v>
      </c>
      <c r="F2653">
        <v>1.4</v>
      </c>
      <c r="G2653">
        <v>4</v>
      </c>
      <c r="H2653">
        <v>4.5999999999999996</v>
      </c>
      <c r="I2653">
        <v>6.1</v>
      </c>
      <c r="J2653">
        <v>16</v>
      </c>
      <c r="K2653">
        <v>987.1</v>
      </c>
      <c r="L2653">
        <v>1020.3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9.06</v>
      </c>
      <c r="S2653" t="s">
        <v>20</v>
      </c>
      <c r="T2653">
        <v>0</v>
      </c>
      <c r="U2653">
        <v>2652</v>
      </c>
    </row>
    <row r="2654" spans="1:21">
      <c r="A2654" s="27">
        <v>42841.293749999997</v>
      </c>
      <c r="B2654">
        <v>18.2</v>
      </c>
      <c r="C2654">
        <v>50</v>
      </c>
      <c r="D2654" s="28">
        <v>6.1</v>
      </c>
      <c r="E2654" s="28">
        <v>90</v>
      </c>
      <c r="F2654">
        <v>0.4</v>
      </c>
      <c r="G2654">
        <v>4</v>
      </c>
      <c r="H2654">
        <v>4.5999999999999996</v>
      </c>
      <c r="I2654">
        <v>6.1</v>
      </c>
      <c r="J2654">
        <v>11</v>
      </c>
      <c r="K2654">
        <v>987.3</v>
      </c>
      <c r="L2654">
        <v>1020.5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10.119999999999999</v>
      </c>
      <c r="S2654" t="s">
        <v>20</v>
      </c>
      <c r="T2654">
        <v>0</v>
      </c>
      <c r="U2654">
        <v>2653</v>
      </c>
    </row>
    <row r="2655" spans="1:21">
      <c r="A2655" s="27">
        <v>42841.295138888898</v>
      </c>
      <c r="B2655">
        <v>18.2</v>
      </c>
      <c r="C2655">
        <v>50</v>
      </c>
      <c r="D2655" s="28">
        <v>6.2</v>
      </c>
      <c r="E2655" s="28">
        <v>90</v>
      </c>
      <c r="F2655">
        <v>0.7</v>
      </c>
      <c r="G2655">
        <v>4</v>
      </c>
      <c r="H2655">
        <v>4.7</v>
      </c>
      <c r="I2655">
        <v>6.2</v>
      </c>
      <c r="J2655">
        <v>3</v>
      </c>
      <c r="K2655">
        <v>987</v>
      </c>
      <c r="L2655">
        <v>1020.2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11.64</v>
      </c>
      <c r="S2655" t="s">
        <v>20</v>
      </c>
      <c r="T2655">
        <v>0</v>
      </c>
      <c r="U2655">
        <v>2654</v>
      </c>
    </row>
    <row r="2656" spans="1:21">
      <c r="A2656" s="27">
        <v>42841.296527777798</v>
      </c>
      <c r="B2656">
        <v>18.2</v>
      </c>
      <c r="C2656">
        <v>50</v>
      </c>
      <c r="D2656" s="28">
        <v>6.2</v>
      </c>
      <c r="E2656" s="28">
        <v>90</v>
      </c>
      <c r="F2656">
        <v>0.4</v>
      </c>
      <c r="G2656">
        <v>4</v>
      </c>
      <c r="H2656">
        <v>4.7</v>
      </c>
      <c r="I2656">
        <v>6.2</v>
      </c>
      <c r="J2656">
        <v>24</v>
      </c>
      <c r="K2656">
        <v>987.1</v>
      </c>
      <c r="L2656">
        <v>1020.3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13.11</v>
      </c>
      <c r="S2656" t="s">
        <v>20</v>
      </c>
      <c r="T2656">
        <v>0</v>
      </c>
      <c r="U2656">
        <v>2655</v>
      </c>
    </row>
    <row r="2657" spans="1:21">
      <c r="A2657" s="27">
        <v>42841.297916666699</v>
      </c>
      <c r="B2657">
        <v>18.2</v>
      </c>
      <c r="C2657">
        <v>50</v>
      </c>
      <c r="D2657" s="28">
        <v>6.2</v>
      </c>
      <c r="E2657" s="28">
        <v>91</v>
      </c>
      <c r="F2657">
        <v>0</v>
      </c>
      <c r="G2657">
        <v>0</v>
      </c>
      <c r="H2657">
        <v>4.8</v>
      </c>
      <c r="I2657">
        <v>6.2</v>
      </c>
      <c r="J2657">
        <v>352</v>
      </c>
      <c r="K2657">
        <v>987.2</v>
      </c>
      <c r="L2657">
        <v>1020.4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13.68</v>
      </c>
      <c r="S2657" t="s">
        <v>20</v>
      </c>
      <c r="T2657">
        <v>0</v>
      </c>
      <c r="U2657">
        <v>2656</v>
      </c>
    </row>
    <row r="2658" spans="1:21">
      <c r="A2658" s="27">
        <v>42841.2993055556</v>
      </c>
      <c r="B2658">
        <v>18.2</v>
      </c>
      <c r="C2658">
        <v>50</v>
      </c>
      <c r="D2658" s="28">
        <v>6.2</v>
      </c>
      <c r="E2658" s="28">
        <v>91</v>
      </c>
      <c r="F2658">
        <v>0.4</v>
      </c>
      <c r="G2658">
        <v>4</v>
      </c>
      <c r="H2658">
        <v>4.8</v>
      </c>
      <c r="I2658">
        <v>6.2</v>
      </c>
      <c r="J2658">
        <v>331</v>
      </c>
      <c r="K2658">
        <v>987.2</v>
      </c>
      <c r="L2658">
        <v>1020.4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16.86</v>
      </c>
      <c r="S2658" t="s">
        <v>20</v>
      </c>
      <c r="T2658">
        <v>0</v>
      </c>
      <c r="U2658">
        <v>2657</v>
      </c>
    </row>
    <row r="2659" spans="1:21">
      <c r="A2659" s="27">
        <v>42841.300694444399</v>
      </c>
      <c r="B2659">
        <v>18.2</v>
      </c>
      <c r="C2659">
        <v>50</v>
      </c>
      <c r="D2659" s="28">
        <v>6.2</v>
      </c>
      <c r="E2659" s="28">
        <v>91</v>
      </c>
      <c r="F2659">
        <v>0</v>
      </c>
      <c r="G2659">
        <v>0</v>
      </c>
      <c r="H2659">
        <v>4.8</v>
      </c>
      <c r="I2659">
        <v>6.2</v>
      </c>
      <c r="J2659">
        <v>11</v>
      </c>
      <c r="K2659">
        <v>987.2</v>
      </c>
      <c r="L2659">
        <v>1020.4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18.89</v>
      </c>
      <c r="S2659" t="s">
        <v>20</v>
      </c>
      <c r="T2659">
        <v>0</v>
      </c>
      <c r="U2659">
        <v>2658</v>
      </c>
    </row>
    <row r="2660" spans="1:21">
      <c r="A2660" s="27">
        <v>42841.302083333299</v>
      </c>
      <c r="B2660">
        <v>18.2</v>
      </c>
      <c r="C2660">
        <v>50</v>
      </c>
      <c r="D2660" s="28">
        <v>6.2</v>
      </c>
      <c r="E2660" s="28">
        <v>91</v>
      </c>
      <c r="F2660">
        <v>0</v>
      </c>
      <c r="G2660">
        <v>0</v>
      </c>
      <c r="H2660">
        <v>4.8</v>
      </c>
      <c r="I2660">
        <v>6.2</v>
      </c>
      <c r="J2660">
        <v>11</v>
      </c>
      <c r="K2660">
        <v>987.1</v>
      </c>
      <c r="L2660">
        <v>1020.3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20.96</v>
      </c>
      <c r="S2660" t="s">
        <v>20</v>
      </c>
      <c r="T2660">
        <v>0</v>
      </c>
      <c r="U2660">
        <v>2659</v>
      </c>
    </row>
    <row r="2661" spans="1:21">
      <c r="A2661" s="27">
        <v>42841.3034722222</v>
      </c>
      <c r="B2661">
        <v>18.100000000000001</v>
      </c>
      <c r="C2661">
        <v>50</v>
      </c>
      <c r="D2661" s="28">
        <v>6.2</v>
      </c>
      <c r="E2661" s="28">
        <v>91</v>
      </c>
      <c r="F2661">
        <v>0</v>
      </c>
      <c r="G2661">
        <v>0</v>
      </c>
      <c r="H2661">
        <v>4.8</v>
      </c>
      <c r="I2661">
        <v>6.2</v>
      </c>
      <c r="J2661">
        <v>9</v>
      </c>
      <c r="K2661">
        <v>987.2</v>
      </c>
      <c r="L2661">
        <v>1020.4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23.84</v>
      </c>
      <c r="S2661" t="s">
        <v>20</v>
      </c>
      <c r="T2661">
        <v>0</v>
      </c>
      <c r="U2661">
        <v>2660</v>
      </c>
    </row>
    <row r="2662" spans="1:21">
      <c r="A2662" s="27">
        <v>42841.304861111101</v>
      </c>
      <c r="B2662">
        <v>18.100000000000001</v>
      </c>
      <c r="C2662">
        <v>50</v>
      </c>
      <c r="D2662" s="28">
        <v>6.1</v>
      </c>
      <c r="E2662" s="28">
        <v>91</v>
      </c>
      <c r="F2662">
        <v>0</v>
      </c>
      <c r="G2662">
        <v>0</v>
      </c>
      <c r="H2662">
        <v>4.7</v>
      </c>
      <c r="I2662">
        <v>6.1</v>
      </c>
      <c r="J2662">
        <v>19</v>
      </c>
      <c r="K2662">
        <v>987</v>
      </c>
      <c r="L2662">
        <v>1020.2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25.14</v>
      </c>
      <c r="S2662" t="s">
        <v>20</v>
      </c>
      <c r="T2662">
        <v>0</v>
      </c>
      <c r="U2662">
        <v>2661</v>
      </c>
    </row>
    <row r="2663" spans="1:21">
      <c r="A2663" s="27">
        <v>42841.306250000001</v>
      </c>
      <c r="B2663">
        <v>18.100000000000001</v>
      </c>
      <c r="C2663">
        <v>50</v>
      </c>
      <c r="D2663" s="28">
        <v>6.1</v>
      </c>
      <c r="E2663" s="28">
        <v>91</v>
      </c>
      <c r="F2663">
        <v>0.4</v>
      </c>
      <c r="G2663">
        <v>4</v>
      </c>
      <c r="H2663">
        <v>4.7</v>
      </c>
      <c r="I2663">
        <v>6.1</v>
      </c>
      <c r="J2663">
        <v>19</v>
      </c>
      <c r="K2663">
        <v>987.3</v>
      </c>
      <c r="L2663">
        <v>1020.5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24.96</v>
      </c>
      <c r="S2663" t="s">
        <v>20</v>
      </c>
      <c r="T2663">
        <v>0</v>
      </c>
      <c r="U2663">
        <v>2662</v>
      </c>
    </row>
    <row r="2664" spans="1:21">
      <c r="A2664" s="27">
        <v>42841.307638888902</v>
      </c>
      <c r="B2664">
        <v>18.100000000000001</v>
      </c>
      <c r="C2664">
        <v>50</v>
      </c>
      <c r="D2664" s="28">
        <v>6.2</v>
      </c>
      <c r="E2664" s="28">
        <v>91</v>
      </c>
      <c r="F2664">
        <v>0.7</v>
      </c>
      <c r="G2664">
        <v>4</v>
      </c>
      <c r="H2664">
        <v>4.8</v>
      </c>
      <c r="I2664">
        <v>6.2</v>
      </c>
      <c r="J2664">
        <v>13</v>
      </c>
      <c r="K2664">
        <v>987.4</v>
      </c>
      <c r="L2664">
        <v>1020.6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27.21</v>
      </c>
      <c r="S2664" t="s">
        <v>20</v>
      </c>
      <c r="T2664">
        <v>1</v>
      </c>
      <c r="U2664">
        <v>2663</v>
      </c>
    </row>
    <row r="2665" spans="1:21">
      <c r="A2665" s="27">
        <v>42841.309027777803</v>
      </c>
      <c r="B2665">
        <v>18.100000000000001</v>
      </c>
      <c r="C2665">
        <v>50</v>
      </c>
      <c r="D2665" s="28">
        <v>6.2</v>
      </c>
      <c r="E2665" s="28">
        <v>90</v>
      </c>
      <c r="F2665">
        <v>2.9</v>
      </c>
      <c r="G2665">
        <v>4</v>
      </c>
      <c r="H2665">
        <v>4.7</v>
      </c>
      <c r="I2665">
        <v>6.2</v>
      </c>
      <c r="J2665">
        <v>25</v>
      </c>
      <c r="K2665">
        <v>987.4</v>
      </c>
      <c r="L2665">
        <v>1020.6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31.31</v>
      </c>
      <c r="S2665" t="s">
        <v>20</v>
      </c>
      <c r="T2665">
        <v>1</v>
      </c>
      <c r="U2665">
        <v>2664</v>
      </c>
    </row>
    <row r="2666" spans="1:21">
      <c r="A2666" s="27">
        <v>42841.310416666704</v>
      </c>
      <c r="B2666">
        <v>18.100000000000001</v>
      </c>
      <c r="C2666">
        <v>50</v>
      </c>
      <c r="D2666" s="28">
        <v>6.2</v>
      </c>
      <c r="E2666" s="28">
        <v>90</v>
      </c>
      <c r="F2666">
        <v>4</v>
      </c>
      <c r="G2666">
        <v>4</v>
      </c>
      <c r="H2666">
        <v>4.7</v>
      </c>
      <c r="I2666">
        <v>6.2</v>
      </c>
      <c r="J2666">
        <v>16</v>
      </c>
      <c r="K2666">
        <v>987.5</v>
      </c>
      <c r="L2666">
        <v>1020.7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34.590000000000003</v>
      </c>
      <c r="S2666" t="s">
        <v>20</v>
      </c>
      <c r="T2666">
        <v>1</v>
      </c>
      <c r="U2666">
        <v>2665</v>
      </c>
    </row>
    <row r="2667" spans="1:21">
      <c r="A2667" s="27">
        <v>42841.311805555597</v>
      </c>
      <c r="B2667">
        <v>18.100000000000001</v>
      </c>
      <c r="C2667">
        <v>50</v>
      </c>
      <c r="D2667" s="28">
        <v>6.2</v>
      </c>
      <c r="E2667" s="28">
        <v>90</v>
      </c>
      <c r="F2667">
        <v>2.2000000000000002</v>
      </c>
      <c r="G2667">
        <v>4</v>
      </c>
      <c r="H2667">
        <v>4.7</v>
      </c>
      <c r="I2667">
        <v>6.2</v>
      </c>
      <c r="J2667">
        <v>25</v>
      </c>
      <c r="K2667">
        <v>987.4</v>
      </c>
      <c r="L2667">
        <v>1020.6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40.119999999999997</v>
      </c>
      <c r="S2667" t="s">
        <v>20</v>
      </c>
      <c r="T2667">
        <v>1</v>
      </c>
      <c r="U2667">
        <v>2666</v>
      </c>
    </row>
    <row r="2668" spans="1:21">
      <c r="A2668" s="27">
        <v>42841.313194444403</v>
      </c>
      <c r="B2668">
        <v>18.100000000000001</v>
      </c>
      <c r="C2668">
        <v>50</v>
      </c>
      <c r="D2668" s="28">
        <v>6.2</v>
      </c>
      <c r="E2668" s="28">
        <v>90</v>
      </c>
      <c r="F2668">
        <v>0.7</v>
      </c>
      <c r="G2668">
        <v>4</v>
      </c>
      <c r="H2668">
        <v>4.7</v>
      </c>
      <c r="I2668">
        <v>6.2</v>
      </c>
      <c r="J2668">
        <v>18</v>
      </c>
      <c r="K2668">
        <v>987.3</v>
      </c>
      <c r="L2668">
        <v>1020.5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41.65</v>
      </c>
      <c r="S2668" t="s">
        <v>20</v>
      </c>
      <c r="T2668">
        <v>1</v>
      </c>
      <c r="U2668">
        <v>2667</v>
      </c>
    </row>
    <row r="2669" spans="1:21">
      <c r="A2669" s="27">
        <v>42841.314583333296</v>
      </c>
      <c r="B2669">
        <v>18.100000000000001</v>
      </c>
      <c r="C2669">
        <v>50</v>
      </c>
      <c r="D2669" s="28">
        <v>6.2</v>
      </c>
      <c r="E2669" s="28">
        <v>90</v>
      </c>
      <c r="F2669">
        <v>2.2000000000000002</v>
      </c>
      <c r="G2669">
        <v>4</v>
      </c>
      <c r="H2669">
        <v>4.7</v>
      </c>
      <c r="I2669">
        <v>6.2</v>
      </c>
      <c r="J2669">
        <v>21</v>
      </c>
      <c r="K2669">
        <v>987.4</v>
      </c>
      <c r="L2669">
        <v>1020.6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40.619999999999997</v>
      </c>
      <c r="S2669" t="s">
        <v>20</v>
      </c>
      <c r="T2669">
        <v>1</v>
      </c>
      <c r="U2669">
        <v>2668</v>
      </c>
    </row>
    <row r="2670" spans="1:21">
      <c r="A2670" s="27">
        <v>42841.315972222197</v>
      </c>
      <c r="B2670">
        <v>18.100000000000001</v>
      </c>
      <c r="C2670">
        <v>50</v>
      </c>
      <c r="D2670" s="28">
        <v>6.2</v>
      </c>
      <c r="E2670" s="28">
        <v>89</v>
      </c>
      <c r="F2670">
        <v>1.8</v>
      </c>
      <c r="G2670">
        <v>4</v>
      </c>
      <c r="H2670">
        <v>4.5</v>
      </c>
      <c r="I2670">
        <v>6.2</v>
      </c>
      <c r="J2670">
        <v>21</v>
      </c>
      <c r="K2670">
        <v>987.6</v>
      </c>
      <c r="L2670">
        <v>1020.8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41.29</v>
      </c>
      <c r="S2670" t="s">
        <v>20</v>
      </c>
      <c r="T2670">
        <v>1</v>
      </c>
      <c r="U2670">
        <v>2669</v>
      </c>
    </row>
    <row r="2671" spans="1:21">
      <c r="A2671" s="27">
        <v>42841.317361111098</v>
      </c>
      <c r="B2671">
        <v>18.100000000000001</v>
      </c>
      <c r="C2671">
        <v>50</v>
      </c>
      <c r="D2671" s="28">
        <v>6.2</v>
      </c>
      <c r="E2671" s="28">
        <v>89</v>
      </c>
      <c r="F2671">
        <v>0.4</v>
      </c>
      <c r="G2671">
        <v>4</v>
      </c>
      <c r="H2671">
        <v>4.5</v>
      </c>
      <c r="I2671">
        <v>6.2</v>
      </c>
      <c r="J2671">
        <v>7</v>
      </c>
      <c r="K2671">
        <v>987.2</v>
      </c>
      <c r="L2671">
        <v>1020.4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44.08</v>
      </c>
      <c r="S2671" t="s">
        <v>20</v>
      </c>
      <c r="T2671">
        <v>1</v>
      </c>
      <c r="U2671">
        <v>2670</v>
      </c>
    </row>
    <row r="2672" spans="1:21">
      <c r="A2672" s="27">
        <v>42841.318749999999</v>
      </c>
      <c r="B2672">
        <v>18.2</v>
      </c>
      <c r="C2672">
        <v>50</v>
      </c>
      <c r="D2672" s="28">
        <v>6.3</v>
      </c>
      <c r="E2672" s="28">
        <v>89</v>
      </c>
      <c r="F2672">
        <v>0</v>
      </c>
      <c r="G2672">
        <v>0</v>
      </c>
      <c r="H2672">
        <v>4.5999999999999996</v>
      </c>
      <c r="I2672">
        <v>6.3</v>
      </c>
      <c r="J2672">
        <v>14</v>
      </c>
      <c r="K2672">
        <v>987</v>
      </c>
      <c r="L2672">
        <v>1020.2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50.38</v>
      </c>
      <c r="S2672" t="s">
        <v>20</v>
      </c>
      <c r="T2672">
        <v>1</v>
      </c>
      <c r="U2672">
        <v>2671</v>
      </c>
    </row>
    <row r="2673" spans="1:21">
      <c r="A2673" s="27">
        <v>42841.320138888899</v>
      </c>
      <c r="B2673">
        <v>18.2</v>
      </c>
      <c r="C2673">
        <v>50</v>
      </c>
      <c r="D2673" s="28">
        <v>6.3</v>
      </c>
      <c r="E2673" s="28">
        <v>89</v>
      </c>
      <c r="F2673">
        <v>1.4</v>
      </c>
      <c r="G2673">
        <v>4</v>
      </c>
      <c r="H2673">
        <v>4.5999999999999996</v>
      </c>
      <c r="I2673">
        <v>6.3</v>
      </c>
      <c r="J2673">
        <v>15</v>
      </c>
      <c r="K2673">
        <v>987.4</v>
      </c>
      <c r="L2673">
        <v>1020.6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59.69</v>
      </c>
      <c r="S2673" t="s">
        <v>20</v>
      </c>
      <c r="T2673">
        <v>1</v>
      </c>
      <c r="U2673">
        <v>2672</v>
      </c>
    </row>
    <row r="2674" spans="1:21">
      <c r="A2674" s="27">
        <v>42841.3215277778</v>
      </c>
      <c r="B2674">
        <v>18.2</v>
      </c>
      <c r="C2674">
        <v>50</v>
      </c>
      <c r="D2674" s="28">
        <v>6.3</v>
      </c>
      <c r="E2674" s="28">
        <v>89</v>
      </c>
      <c r="F2674">
        <v>3.2</v>
      </c>
      <c r="G2674">
        <v>4</v>
      </c>
      <c r="H2674">
        <v>4.5999999999999996</v>
      </c>
      <c r="I2674">
        <v>6.3</v>
      </c>
      <c r="J2674">
        <v>20</v>
      </c>
      <c r="K2674">
        <v>987.5</v>
      </c>
      <c r="L2674">
        <v>1020.7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65.72</v>
      </c>
      <c r="S2674" t="s">
        <v>20</v>
      </c>
      <c r="T2674">
        <v>1</v>
      </c>
      <c r="U2674">
        <v>2673</v>
      </c>
    </row>
    <row r="2675" spans="1:21">
      <c r="A2675" s="27">
        <v>42841.322916666701</v>
      </c>
      <c r="B2675">
        <v>18.2</v>
      </c>
      <c r="C2675">
        <v>50</v>
      </c>
      <c r="D2675" s="28">
        <v>6.4</v>
      </c>
      <c r="E2675" s="28">
        <v>88</v>
      </c>
      <c r="F2675">
        <v>0.4</v>
      </c>
      <c r="G2675">
        <v>4</v>
      </c>
      <c r="H2675">
        <v>4.5999999999999996</v>
      </c>
      <c r="I2675">
        <v>6.4</v>
      </c>
      <c r="J2675">
        <v>21</v>
      </c>
      <c r="K2675">
        <v>987.3</v>
      </c>
      <c r="L2675">
        <v>1020.5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65.41</v>
      </c>
      <c r="S2675" t="s">
        <v>20</v>
      </c>
      <c r="T2675">
        <v>1</v>
      </c>
      <c r="U2675">
        <v>2674</v>
      </c>
    </row>
    <row r="2676" spans="1:21">
      <c r="A2676" s="27">
        <v>42841.324305555601</v>
      </c>
      <c r="B2676">
        <v>18.3</v>
      </c>
      <c r="C2676">
        <v>50</v>
      </c>
      <c r="D2676" s="28">
        <v>6.4</v>
      </c>
      <c r="E2676" s="28">
        <v>88</v>
      </c>
      <c r="F2676">
        <v>1.8</v>
      </c>
      <c r="G2676">
        <v>4</v>
      </c>
      <c r="H2676">
        <v>4.5999999999999996</v>
      </c>
      <c r="I2676">
        <v>6.4</v>
      </c>
      <c r="J2676">
        <v>12</v>
      </c>
      <c r="K2676">
        <v>987.4</v>
      </c>
      <c r="L2676">
        <v>1020.6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62.75</v>
      </c>
      <c r="S2676" t="s">
        <v>20</v>
      </c>
      <c r="T2676">
        <v>1</v>
      </c>
      <c r="U2676">
        <v>2675</v>
      </c>
    </row>
    <row r="2677" spans="1:21">
      <c r="A2677" s="27">
        <v>42841.3256944444</v>
      </c>
      <c r="B2677">
        <v>18.3</v>
      </c>
      <c r="C2677">
        <v>50</v>
      </c>
      <c r="D2677" s="28">
        <v>6.5</v>
      </c>
      <c r="E2677" s="28">
        <v>88</v>
      </c>
      <c r="F2677">
        <v>4.3</v>
      </c>
      <c r="G2677">
        <v>7.9</v>
      </c>
      <c r="H2677">
        <v>4.7</v>
      </c>
      <c r="I2677">
        <v>6.5</v>
      </c>
      <c r="J2677">
        <v>9</v>
      </c>
      <c r="K2677">
        <v>987.5</v>
      </c>
      <c r="L2677">
        <v>1020.7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63.11</v>
      </c>
      <c r="S2677" t="s">
        <v>20</v>
      </c>
      <c r="T2677">
        <v>1</v>
      </c>
      <c r="U2677">
        <v>2676</v>
      </c>
    </row>
    <row r="2678" spans="1:21">
      <c r="A2678" s="27">
        <v>42841.327083333301</v>
      </c>
      <c r="B2678">
        <v>18.399999999999999</v>
      </c>
      <c r="C2678">
        <v>50</v>
      </c>
      <c r="D2678" s="28">
        <v>6.5</v>
      </c>
      <c r="E2678" s="28">
        <v>88</v>
      </c>
      <c r="F2678">
        <v>1.8</v>
      </c>
      <c r="G2678">
        <v>4</v>
      </c>
      <c r="H2678">
        <v>4.7</v>
      </c>
      <c r="I2678">
        <v>6.5</v>
      </c>
      <c r="J2678">
        <v>19</v>
      </c>
      <c r="K2678">
        <v>987.4</v>
      </c>
      <c r="L2678">
        <v>1020.6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63.65</v>
      </c>
      <c r="S2678" t="s">
        <v>20</v>
      </c>
      <c r="T2678">
        <v>1</v>
      </c>
      <c r="U2678">
        <v>2677</v>
      </c>
    </row>
    <row r="2679" spans="1:21">
      <c r="A2679" s="27">
        <v>42841.328472222202</v>
      </c>
      <c r="B2679">
        <v>18.399999999999999</v>
      </c>
      <c r="C2679">
        <v>50</v>
      </c>
      <c r="D2679" s="28">
        <v>6.6</v>
      </c>
      <c r="E2679" s="28">
        <v>87</v>
      </c>
      <c r="F2679">
        <v>5.8</v>
      </c>
      <c r="G2679">
        <v>7.9</v>
      </c>
      <c r="H2679">
        <v>4.5999999999999996</v>
      </c>
      <c r="I2679">
        <v>5.6</v>
      </c>
      <c r="J2679">
        <v>23</v>
      </c>
      <c r="K2679">
        <v>987.5</v>
      </c>
      <c r="L2679">
        <v>1020.7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54.48</v>
      </c>
      <c r="S2679" t="s">
        <v>20</v>
      </c>
      <c r="T2679">
        <v>1</v>
      </c>
      <c r="U2679">
        <v>2678</v>
      </c>
    </row>
    <row r="2680" spans="1:21">
      <c r="A2680" s="27">
        <v>42841.329861111102</v>
      </c>
      <c r="B2680">
        <v>18.399999999999999</v>
      </c>
      <c r="C2680">
        <v>50</v>
      </c>
      <c r="D2680" s="28">
        <v>6.6</v>
      </c>
      <c r="E2680" s="28">
        <v>87</v>
      </c>
      <c r="F2680">
        <v>1.4</v>
      </c>
      <c r="G2680">
        <v>4</v>
      </c>
      <c r="H2680">
        <v>4.5999999999999996</v>
      </c>
      <c r="I2680">
        <v>6.6</v>
      </c>
      <c r="J2680">
        <v>31</v>
      </c>
      <c r="K2680">
        <v>987.5</v>
      </c>
      <c r="L2680">
        <v>1020.7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50.52</v>
      </c>
      <c r="S2680" t="s">
        <v>20</v>
      </c>
      <c r="T2680">
        <v>1</v>
      </c>
      <c r="U2680">
        <v>2679</v>
      </c>
    </row>
    <row r="2681" spans="1:21">
      <c r="A2681" s="27">
        <v>42841.331250000003</v>
      </c>
      <c r="B2681">
        <v>18.399999999999999</v>
      </c>
      <c r="C2681">
        <v>50</v>
      </c>
      <c r="D2681" s="28">
        <v>6.7</v>
      </c>
      <c r="E2681" s="28">
        <v>87</v>
      </c>
      <c r="F2681">
        <v>4.3</v>
      </c>
      <c r="G2681">
        <v>7.9</v>
      </c>
      <c r="H2681">
        <v>4.7</v>
      </c>
      <c r="I2681">
        <v>6.7</v>
      </c>
      <c r="J2681">
        <v>27</v>
      </c>
      <c r="K2681">
        <v>987.6</v>
      </c>
      <c r="L2681">
        <v>1020.8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53.26</v>
      </c>
      <c r="S2681" t="s">
        <v>20</v>
      </c>
      <c r="T2681">
        <v>1</v>
      </c>
      <c r="U2681">
        <v>2680</v>
      </c>
    </row>
    <row r="2682" spans="1:21">
      <c r="A2682" s="27">
        <v>42841.332638888904</v>
      </c>
      <c r="B2682">
        <v>18.399999999999999</v>
      </c>
      <c r="C2682">
        <v>50</v>
      </c>
      <c r="D2682" s="28">
        <v>6.7</v>
      </c>
      <c r="E2682" s="28">
        <v>87</v>
      </c>
      <c r="F2682">
        <v>1.8</v>
      </c>
      <c r="G2682">
        <v>4</v>
      </c>
      <c r="H2682">
        <v>4.7</v>
      </c>
      <c r="I2682">
        <v>6.7</v>
      </c>
      <c r="J2682">
        <v>58</v>
      </c>
      <c r="K2682">
        <v>987.5</v>
      </c>
      <c r="L2682">
        <v>1020.7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56.77</v>
      </c>
      <c r="S2682" t="s">
        <v>20</v>
      </c>
      <c r="T2682">
        <v>1</v>
      </c>
      <c r="U2682">
        <v>2681</v>
      </c>
    </row>
    <row r="2683" spans="1:21">
      <c r="A2683" s="27">
        <v>42841.334027777797</v>
      </c>
      <c r="B2683">
        <v>18.399999999999999</v>
      </c>
      <c r="C2683">
        <v>50</v>
      </c>
      <c r="D2683" s="28">
        <v>6.7</v>
      </c>
      <c r="E2683" s="28">
        <v>86</v>
      </c>
      <c r="F2683">
        <v>6.8</v>
      </c>
      <c r="G2683">
        <v>7.9</v>
      </c>
      <c r="H2683">
        <v>4.5</v>
      </c>
      <c r="I2683">
        <v>5.4</v>
      </c>
      <c r="J2683">
        <v>28</v>
      </c>
      <c r="K2683">
        <v>987.5</v>
      </c>
      <c r="L2683">
        <v>1020.7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60.64</v>
      </c>
      <c r="S2683" t="s">
        <v>20</v>
      </c>
      <c r="T2683">
        <v>1</v>
      </c>
      <c r="U2683">
        <v>2682</v>
      </c>
    </row>
    <row r="2684" spans="1:21">
      <c r="A2684" s="27">
        <v>42841.335416666698</v>
      </c>
      <c r="B2684">
        <v>18.399999999999999</v>
      </c>
      <c r="C2684">
        <v>50</v>
      </c>
      <c r="D2684" s="28">
        <v>6.8</v>
      </c>
      <c r="E2684" s="28">
        <v>86</v>
      </c>
      <c r="F2684">
        <v>4.3</v>
      </c>
      <c r="G2684">
        <v>7.9</v>
      </c>
      <c r="H2684">
        <v>4.5999999999999996</v>
      </c>
      <c r="I2684">
        <v>6.8</v>
      </c>
      <c r="J2684">
        <v>7</v>
      </c>
      <c r="K2684">
        <v>987.5</v>
      </c>
      <c r="L2684">
        <v>1020.7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63.61</v>
      </c>
      <c r="S2684" t="s">
        <v>20</v>
      </c>
      <c r="T2684">
        <v>1</v>
      </c>
      <c r="U2684">
        <v>2683</v>
      </c>
    </row>
    <row r="2685" spans="1:21">
      <c r="A2685" s="27">
        <v>42841.336805555598</v>
      </c>
      <c r="B2685">
        <v>18.399999999999999</v>
      </c>
      <c r="C2685">
        <v>50</v>
      </c>
      <c r="D2685" s="28">
        <v>6.8</v>
      </c>
      <c r="E2685" s="28">
        <v>86</v>
      </c>
      <c r="F2685">
        <v>4</v>
      </c>
      <c r="G2685">
        <v>4</v>
      </c>
      <c r="H2685">
        <v>4.5999999999999996</v>
      </c>
      <c r="I2685">
        <v>6.8</v>
      </c>
      <c r="J2685">
        <v>22</v>
      </c>
      <c r="K2685">
        <v>987.5</v>
      </c>
      <c r="L2685">
        <v>1020.7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68.599999999999994</v>
      </c>
      <c r="S2685" t="s">
        <v>20</v>
      </c>
      <c r="T2685">
        <v>1</v>
      </c>
      <c r="U2685">
        <v>2684</v>
      </c>
    </row>
    <row r="2686" spans="1:21">
      <c r="A2686" s="27">
        <v>42841.338194444397</v>
      </c>
      <c r="B2686">
        <v>18.399999999999999</v>
      </c>
      <c r="C2686">
        <v>50</v>
      </c>
      <c r="D2686" s="28">
        <v>6.8</v>
      </c>
      <c r="E2686" s="28">
        <v>86</v>
      </c>
      <c r="F2686">
        <v>4.7</v>
      </c>
      <c r="G2686">
        <v>7.9</v>
      </c>
      <c r="H2686">
        <v>4.5999999999999996</v>
      </c>
      <c r="I2686">
        <v>6.8</v>
      </c>
      <c r="J2686">
        <v>13</v>
      </c>
      <c r="K2686">
        <v>987.6</v>
      </c>
      <c r="L2686">
        <v>1020.8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75.53</v>
      </c>
      <c r="S2686" t="s">
        <v>20</v>
      </c>
      <c r="T2686">
        <v>1</v>
      </c>
      <c r="U2686">
        <v>2685</v>
      </c>
    </row>
    <row r="2687" spans="1:21">
      <c r="A2687" s="27">
        <v>42841.339583333298</v>
      </c>
      <c r="B2687">
        <v>18.399999999999999</v>
      </c>
      <c r="C2687">
        <v>50</v>
      </c>
      <c r="D2687" s="28">
        <v>6.9</v>
      </c>
      <c r="E2687" s="28">
        <v>86</v>
      </c>
      <c r="F2687">
        <v>4.3</v>
      </c>
      <c r="G2687">
        <v>7.9</v>
      </c>
      <c r="H2687">
        <v>4.7</v>
      </c>
      <c r="I2687">
        <v>6.9</v>
      </c>
      <c r="J2687">
        <v>21</v>
      </c>
      <c r="K2687">
        <v>987.7</v>
      </c>
      <c r="L2687">
        <v>1020.9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80.09</v>
      </c>
      <c r="S2687" t="s">
        <v>20</v>
      </c>
      <c r="T2687">
        <v>1</v>
      </c>
      <c r="U2687">
        <v>2686</v>
      </c>
    </row>
    <row r="2688" spans="1:21">
      <c r="A2688" s="27">
        <v>42841.340972222199</v>
      </c>
      <c r="B2688">
        <v>18.399999999999999</v>
      </c>
      <c r="C2688">
        <v>50</v>
      </c>
      <c r="D2688" s="28">
        <v>6.9</v>
      </c>
      <c r="E2688" s="28">
        <v>85</v>
      </c>
      <c r="F2688">
        <v>4</v>
      </c>
      <c r="G2688">
        <v>7.9</v>
      </c>
      <c r="H2688">
        <v>4.5999999999999996</v>
      </c>
      <c r="I2688">
        <v>6.9</v>
      </c>
      <c r="J2688">
        <v>26</v>
      </c>
      <c r="K2688">
        <v>987.5</v>
      </c>
      <c r="L2688">
        <v>1020.7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82.84</v>
      </c>
      <c r="S2688" t="s">
        <v>20</v>
      </c>
      <c r="T2688">
        <v>1</v>
      </c>
      <c r="U2688">
        <v>2687</v>
      </c>
    </row>
    <row r="2689" spans="1:21">
      <c r="A2689" s="27">
        <v>42841.342361111099</v>
      </c>
      <c r="B2689">
        <v>18.399999999999999</v>
      </c>
      <c r="C2689">
        <v>50</v>
      </c>
      <c r="D2689" s="28">
        <v>6.9</v>
      </c>
      <c r="E2689" s="28">
        <v>85</v>
      </c>
      <c r="F2689">
        <v>6.5</v>
      </c>
      <c r="G2689">
        <v>7.9</v>
      </c>
      <c r="H2689">
        <v>4.5999999999999996</v>
      </c>
      <c r="I2689">
        <v>5.8</v>
      </c>
      <c r="J2689">
        <v>20</v>
      </c>
      <c r="K2689">
        <v>987.7</v>
      </c>
      <c r="L2689">
        <v>1020.9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89.28</v>
      </c>
      <c r="S2689" t="s">
        <v>20</v>
      </c>
      <c r="T2689">
        <v>1</v>
      </c>
      <c r="U2689">
        <v>2688</v>
      </c>
    </row>
    <row r="2690" spans="1:21">
      <c r="A2690" s="27">
        <v>42841.34375</v>
      </c>
      <c r="B2690">
        <v>18.399999999999999</v>
      </c>
      <c r="C2690">
        <v>50</v>
      </c>
      <c r="D2690" s="28">
        <v>7</v>
      </c>
      <c r="E2690" s="28">
        <v>85</v>
      </c>
      <c r="F2690">
        <v>6.5</v>
      </c>
      <c r="G2690">
        <v>7.9</v>
      </c>
      <c r="H2690">
        <v>4.7</v>
      </c>
      <c r="I2690">
        <v>5.9</v>
      </c>
      <c r="J2690">
        <v>25</v>
      </c>
      <c r="K2690">
        <v>987.7</v>
      </c>
      <c r="L2690">
        <v>1020.9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92.94</v>
      </c>
      <c r="S2690" t="s">
        <v>20</v>
      </c>
      <c r="T2690">
        <v>1</v>
      </c>
      <c r="U2690">
        <v>2689</v>
      </c>
    </row>
    <row r="2691" spans="1:21">
      <c r="A2691" s="27">
        <v>42841.345138888901</v>
      </c>
      <c r="B2691">
        <v>18.399999999999999</v>
      </c>
      <c r="C2691">
        <v>50</v>
      </c>
      <c r="D2691" s="28">
        <v>7</v>
      </c>
      <c r="E2691" s="28">
        <v>85</v>
      </c>
      <c r="F2691">
        <v>5.8</v>
      </c>
      <c r="G2691">
        <v>7.9</v>
      </c>
      <c r="H2691">
        <v>4.7</v>
      </c>
      <c r="I2691">
        <v>6.1</v>
      </c>
      <c r="J2691">
        <v>11</v>
      </c>
      <c r="K2691">
        <v>987.5</v>
      </c>
      <c r="L2691">
        <v>1020.7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96.39</v>
      </c>
      <c r="S2691" t="s">
        <v>20</v>
      </c>
      <c r="T2691">
        <v>1</v>
      </c>
      <c r="U2691">
        <v>2690</v>
      </c>
    </row>
    <row r="2692" spans="1:21">
      <c r="A2692" s="27">
        <v>42841.346527777801</v>
      </c>
      <c r="B2692">
        <v>18.399999999999999</v>
      </c>
      <c r="C2692">
        <v>50</v>
      </c>
      <c r="D2692" s="28">
        <v>7</v>
      </c>
      <c r="E2692" s="28">
        <v>85</v>
      </c>
      <c r="F2692">
        <v>7.2</v>
      </c>
      <c r="G2692">
        <v>7.9</v>
      </c>
      <c r="H2692">
        <v>4.7</v>
      </c>
      <c r="I2692">
        <v>5.7</v>
      </c>
      <c r="J2692">
        <v>17</v>
      </c>
      <c r="K2692">
        <v>987.9</v>
      </c>
      <c r="L2692">
        <v>1021.1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103.68</v>
      </c>
      <c r="S2692" t="s">
        <v>20</v>
      </c>
      <c r="T2692">
        <v>1</v>
      </c>
      <c r="U2692">
        <v>2691</v>
      </c>
    </row>
    <row r="2693" spans="1:21">
      <c r="A2693" s="27">
        <v>42841.347916666702</v>
      </c>
      <c r="B2693">
        <v>18.399999999999999</v>
      </c>
      <c r="C2693">
        <v>50</v>
      </c>
      <c r="D2693" s="28">
        <v>7.1</v>
      </c>
      <c r="E2693" s="28">
        <v>84</v>
      </c>
      <c r="F2693">
        <v>9.6999999999999993</v>
      </c>
      <c r="G2693">
        <v>11.9</v>
      </c>
      <c r="H2693">
        <v>4.5999999999999996</v>
      </c>
      <c r="I2693">
        <v>5.2</v>
      </c>
      <c r="J2693">
        <v>25</v>
      </c>
      <c r="K2693">
        <v>987.7</v>
      </c>
      <c r="L2693">
        <v>1020.9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112.42</v>
      </c>
      <c r="S2693" t="s">
        <v>20</v>
      </c>
      <c r="T2693">
        <v>1</v>
      </c>
      <c r="U2693">
        <v>2692</v>
      </c>
    </row>
    <row r="2694" spans="1:21">
      <c r="A2694" s="27">
        <v>42841.349305555603</v>
      </c>
      <c r="B2694">
        <v>18.399999999999999</v>
      </c>
      <c r="C2694">
        <v>50</v>
      </c>
      <c r="D2694" s="28">
        <v>7.1</v>
      </c>
      <c r="E2694" s="28">
        <v>84</v>
      </c>
      <c r="F2694">
        <v>5.4</v>
      </c>
      <c r="G2694">
        <v>7.9</v>
      </c>
      <c r="H2694">
        <v>4.5999999999999996</v>
      </c>
      <c r="I2694">
        <v>6.3</v>
      </c>
      <c r="J2694">
        <v>20</v>
      </c>
      <c r="K2694">
        <v>987.7</v>
      </c>
      <c r="L2694">
        <v>1020.9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117</v>
      </c>
      <c r="S2694" t="s">
        <v>20</v>
      </c>
      <c r="T2694">
        <v>1</v>
      </c>
      <c r="U2694">
        <v>2693</v>
      </c>
    </row>
    <row r="2695" spans="1:21">
      <c r="A2695" s="27">
        <v>42841.350694444402</v>
      </c>
      <c r="B2695">
        <v>18.3</v>
      </c>
      <c r="C2695">
        <v>50</v>
      </c>
      <c r="D2695" s="28">
        <v>7.1</v>
      </c>
      <c r="E2695" s="28">
        <v>84</v>
      </c>
      <c r="F2695">
        <v>2.2000000000000002</v>
      </c>
      <c r="G2695">
        <v>4</v>
      </c>
      <c r="H2695">
        <v>4.5999999999999996</v>
      </c>
      <c r="I2695">
        <v>7.1</v>
      </c>
      <c r="J2695">
        <v>13</v>
      </c>
      <c r="K2695">
        <v>987.8</v>
      </c>
      <c r="L2695">
        <v>1021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119.18</v>
      </c>
      <c r="S2695" t="s">
        <v>20</v>
      </c>
      <c r="T2695">
        <v>1</v>
      </c>
      <c r="U2695">
        <v>2694</v>
      </c>
    </row>
    <row r="2696" spans="1:21">
      <c r="A2696" s="27">
        <v>42841.352083333302</v>
      </c>
      <c r="B2696">
        <v>18.3</v>
      </c>
      <c r="C2696">
        <v>50</v>
      </c>
      <c r="D2696" s="28">
        <v>7.1</v>
      </c>
      <c r="E2696" s="28">
        <v>83</v>
      </c>
      <c r="F2696">
        <v>8.3000000000000007</v>
      </c>
      <c r="G2696">
        <v>11.9</v>
      </c>
      <c r="H2696">
        <v>4.4000000000000004</v>
      </c>
      <c r="I2696">
        <v>5.5</v>
      </c>
      <c r="J2696">
        <v>56</v>
      </c>
      <c r="K2696">
        <v>987.8</v>
      </c>
      <c r="L2696">
        <v>1021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121.52</v>
      </c>
      <c r="S2696" t="s">
        <v>20</v>
      </c>
      <c r="T2696">
        <v>1</v>
      </c>
      <c r="U2696">
        <v>2695</v>
      </c>
    </row>
    <row r="2697" spans="1:21">
      <c r="A2697" s="27">
        <v>42841.353472222203</v>
      </c>
      <c r="B2697">
        <v>18.3</v>
      </c>
      <c r="C2697">
        <v>50</v>
      </c>
      <c r="D2697" s="28">
        <v>7.2</v>
      </c>
      <c r="E2697" s="28">
        <v>83</v>
      </c>
      <c r="F2697">
        <v>8.3000000000000007</v>
      </c>
      <c r="G2697">
        <v>15.8</v>
      </c>
      <c r="H2697">
        <v>4.5</v>
      </c>
      <c r="I2697">
        <v>5.7</v>
      </c>
      <c r="J2697">
        <v>15</v>
      </c>
      <c r="K2697">
        <v>987.8</v>
      </c>
      <c r="L2697">
        <v>1021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123.63</v>
      </c>
      <c r="S2697" t="s">
        <v>20</v>
      </c>
      <c r="T2697">
        <v>1</v>
      </c>
      <c r="U2697">
        <v>2696</v>
      </c>
    </row>
    <row r="2698" spans="1:21">
      <c r="A2698" s="27">
        <v>42841.354861111096</v>
      </c>
      <c r="B2698">
        <v>18.3</v>
      </c>
      <c r="C2698">
        <v>50</v>
      </c>
      <c r="D2698" s="28">
        <v>7.2</v>
      </c>
      <c r="E2698" s="28">
        <v>83</v>
      </c>
      <c r="F2698">
        <v>3.2</v>
      </c>
      <c r="G2698">
        <v>11.9</v>
      </c>
      <c r="H2698">
        <v>4.5</v>
      </c>
      <c r="I2698">
        <v>7.2</v>
      </c>
      <c r="J2698">
        <v>359</v>
      </c>
      <c r="K2698">
        <v>987.7</v>
      </c>
      <c r="L2698">
        <v>1020.9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125.4</v>
      </c>
      <c r="S2698" t="s">
        <v>20</v>
      </c>
      <c r="T2698">
        <v>1</v>
      </c>
      <c r="U2698">
        <v>2697</v>
      </c>
    </row>
    <row r="2699" spans="1:21">
      <c r="A2699" s="27">
        <v>42841.356249999997</v>
      </c>
      <c r="B2699">
        <v>18.3</v>
      </c>
      <c r="C2699">
        <v>50</v>
      </c>
      <c r="D2699" s="28">
        <v>7.2</v>
      </c>
      <c r="E2699" s="28">
        <v>83</v>
      </c>
      <c r="F2699">
        <v>5.8</v>
      </c>
      <c r="G2699">
        <v>7.9</v>
      </c>
      <c r="H2699">
        <v>4.5</v>
      </c>
      <c r="I2699">
        <v>6.3</v>
      </c>
      <c r="J2699">
        <v>21</v>
      </c>
      <c r="K2699">
        <v>987.9</v>
      </c>
      <c r="L2699">
        <v>1021.1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126.12</v>
      </c>
      <c r="S2699" t="s">
        <v>20</v>
      </c>
      <c r="T2699">
        <v>1</v>
      </c>
      <c r="U2699">
        <v>2698</v>
      </c>
    </row>
    <row r="2700" spans="1:21">
      <c r="A2700" s="27">
        <v>42841.357638888898</v>
      </c>
      <c r="B2700">
        <v>18.2</v>
      </c>
      <c r="C2700">
        <v>50</v>
      </c>
      <c r="D2700" s="28">
        <v>7.3</v>
      </c>
      <c r="E2700" s="28">
        <v>83</v>
      </c>
      <c r="F2700">
        <v>4.7</v>
      </c>
      <c r="G2700">
        <v>7.9</v>
      </c>
      <c r="H2700">
        <v>4.5999999999999996</v>
      </c>
      <c r="I2700">
        <v>7.3</v>
      </c>
      <c r="J2700">
        <v>13</v>
      </c>
      <c r="K2700">
        <v>987.8</v>
      </c>
      <c r="L2700">
        <v>1021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125.3</v>
      </c>
      <c r="S2700" t="s">
        <v>20</v>
      </c>
      <c r="T2700">
        <v>1</v>
      </c>
      <c r="U2700">
        <v>2699</v>
      </c>
    </row>
    <row r="2701" spans="1:21">
      <c r="A2701" s="27">
        <v>42841.359027777798</v>
      </c>
      <c r="B2701">
        <v>18.2</v>
      </c>
      <c r="C2701">
        <v>50</v>
      </c>
      <c r="D2701" s="28">
        <v>7.3</v>
      </c>
      <c r="E2701" s="28">
        <v>83</v>
      </c>
      <c r="F2701">
        <v>5.8</v>
      </c>
      <c r="G2701">
        <v>7.9</v>
      </c>
      <c r="H2701">
        <v>4.5999999999999996</v>
      </c>
      <c r="I2701">
        <v>6.4</v>
      </c>
      <c r="J2701">
        <v>20</v>
      </c>
      <c r="K2701">
        <v>987.8</v>
      </c>
      <c r="L2701">
        <v>1021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124.99</v>
      </c>
      <c r="S2701" t="s">
        <v>20</v>
      </c>
      <c r="T2701">
        <v>1</v>
      </c>
      <c r="U2701">
        <v>2700</v>
      </c>
    </row>
    <row r="2702" spans="1:21">
      <c r="A2702" s="27">
        <v>42841.360416666699</v>
      </c>
      <c r="B2702">
        <v>18.2</v>
      </c>
      <c r="C2702">
        <v>50</v>
      </c>
      <c r="D2702" s="28">
        <v>7.3</v>
      </c>
      <c r="E2702" s="28">
        <v>82</v>
      </c>
      <c r="F2702">
        <v>6.8</v>
      </c>
      <c r="G2702">
        <v>7.9</v>
      </c>
      <c r="H2702">
        <v>4.4000000000000004</v>
      </c>
      <c r="I2702">
        <v>6.1</v>
      </c>
      <c r="J2702">
        <v>25</v>
      </c>
      <c r="K2702">
        <v>987.8</v>
      </c>
      <c r="L2702">
        <v>1021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125.34</v>
      </c>
      <c r="S2702" t="s">
        <v>20</v>
      </c>
      <c r="T2702">
        <v>1</v>
      </c>
      <c r="U2702">
        <v>2701</v>
      </c>
    </row>
    <row r="2703" spans="1:21">
      <c r="A2703" s="27">
        <v>42841.3618055556</v>
      </c>
      <c r="B2703">
        <v>18.2</v>
      </c>
      <c r="C2703">
        <v>49</v>
      </c>
      <c r="D2703" s="28">
        <v>7.4</v>
      </c>
      <c r="E2703" s="28">
        <v>82</v>
      </c>
      <c r="F2703">
        <v>4.3</v>
      </c>
      <c r="G2703">
        <v>7.9</v>
      </c>
      <c r="H2703">
        <v>4.5</v>
      </c>
      <c r="I2703">
        <v>7.4</v>
      </c>
      <c r="J2703">
        <v>353</v>
      </c>
      <c r="K2703">
        <v>987.9</v>
      </c>
      <c r="L2703">
        <v>1021.1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118.58</v>
      </c>
      <c r="S2703" t="s">
        <v>20</v>
      </c>
      <c r="T2703">
        <v>1</v>
      </c>
      <c r="U2703">
        <v>2702</v>
      </c>
    </row>
    <row r="2704" spans="1:21">
      <c r="A2704" s="27">
        <v>42841.363194444399</v>
      </c>
      <c r="B2704">
        <v>18.2</v>
      </c>
      <c r="C2704">
        <v>49</v>
      </c>
      <c r="D2704" s="28">
        <v>7.4</v>
      </c>
      <c r="E2704" s="28">
        <v>82</v>
      </c>
      <c r="F2704">
        <v>13</v>
      </c>
      <c r="G2704">
        <v>15.8</v>
      </c>
      <c r="H2704">
        <v>4.5</v>
      </c>
      <c r="I2704">
        <v>5</v>
      </c>
      <c r="J2704">
        <v>26</v>
      </c>
      <c r="K2704">
        <v>988</v>
      </c>
      <c r="L2704">
        <v>1021.2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116.53</v>
      </c>
      <c r="S2704" t="s">
        <v>20</v>
      </c>
      <c r="T2704">
        <v>1</v>
      </c>
      <c r="U2704">
        <v>2703</v>
      </c>
    </row>
    <row r="2705" spans="1:21">
      <c r="A2705" s="27">
        <v>42841.364583333299</v>
      </c>
      <c r="B2705">
        <v>18.2</v>
      </c>
      <c r="C2705">
        <v>49</v>
      </c>
      <c r="D2705" s="28">
        <v>7.4</v>
      </c>
      <c r="E2705" s="28">
        <v>82</v>
      </c>
      <c r="F2705">
        <v>9</v>
      </c>
      <c r="G2705">
        <v>11.9</v>
      </c>
      <c r="H2705">
        <v>4.5</v>
      </c>
      <c r="I2705">
        <v>5.7</v>
      </c>
      <c r="J2705">
        <v>14</v>
      </c>
      <c r="K2705">
        <v>987.8</v>
      </c>
      <c r="L2705">
        <v>1021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117.57</v>
      </c>
      <c r="S2705" t="s">
        <v>20</v>
      </c>
      <c r="T2705">
        <v>1</v>
      </c>
      <c r="U2705">
        <v>2704</v>
      </c>
    </row>
    <row r="2706" spans="1:21">
      <c r="A2706" s="27">
        <v>42841.3659722222</v>
      </c>
      <c r="B2706">
        <v>18.2</v>
      </c>
      <c r="C2706">
        <v>49</v>
      </c>
      <c r="D2706" s="28">
        <v>7.5</v>
      </c>
      <c r="E2706" s="28">
        <v>82</v>
      </c>
      <c r="F2706">
        <v>4</v>
      </c>
      <c r="G2706">
        <v>4</v>
      </c>
      <c r="H2706">
        <v>4.5999999999999996</v>
      </c>
      <c r="I2706">
        <v>7.5</v>
      </c>
      <c r="J2706">
        <v>3</v>
      </c>
      <c r="K2706">
        <v>987.8</v>
      </c>
      <c r="L2706">
        <v>1021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119.31</v>
      </c>
      <c r="S2706" t="s">
        <v>20</v>
      </c>
      <c r="T2706">
        <v>1</v>
      </c>
      <c r="U2706">
        <v>2705</v>
      </c>
    </row>
    <row r="2707" spans="1:21">
      <c r="A2707" s="27">
        <v>42841.367361111101</v>
      </c>
      <c r="B2707">
        <v>18.2</v>
      </c>
      <c r="C2707">
        <v>49</v>
      </c>
      <c r="D2707" s="28">
        <v>7.5</v>
      </c>
      <c r="E2707" s="28">
        <v>82</v>
      </c>
      <c r="F2707">
        <v>2.9</v>
      </c>
      <c r="G2707">
        <v>4</v>
      </c>
      <c r="H2707">
        <v>4.5999999999999996</v>
      </c>
      <c r="I2707">
        <v>7.5</v>
      </c>
      <c r="J2707">
        <v>9</v>
      </c>
      <c r="K2707">
        <v>987.9</v>
      </c>
      <c r="L2707">
        <v>1021.1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118.2</v>
      </c>
      <c r="S2707" t="s">
        <v>20</v>
      </c>
      <c r="T2707">
        <v>1</v>
      </c>
      <c r="U2707">
        <v>2706</v>
      </c>
    </row>
    <row r="2708" spans="1:21">
      <c r="A2708" s="27">
        <v>42841.368750000001</v>
      </c>
      <c r="B2708">
        <v>18.2</v>
      </c>
      <c r="C2708">
        <v>49</v>
      </c>
      <c r="D2708" s="28">
        <v>7.5</v>
      </c>
      <c r="E2708" s="28">
        <v>82</v>
      </c>
      <c r="F2708">
        <v>6.5</v>
      </c>
      <c r="G2708">
        <v>7.9</v>
      </c>
      <c r="H2708">
        <v>4.5999999999999996</v>
      </c>
      <c r="I2708">
        <v>6.5</v>
      </c>
      <c r="J2708">
        <v>24</v>
      </c>
      <c r="K2708">
        <v>987.9</v>
      </c>
      <c r="L2708">
        <v>1021.1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117.6</v>
      </c>
      <c r="S2708" t="s">
        <v>20</v>
      </c>
      <c r="T2708">
        <v>1</v>
      </c>
      <c r="U2708">
        <v>2707</v>
      </c>
    </row>
    <row r="2709" spans="1:21">
      <c r="A2709" s="27">
        <v>42841.370138888902</v>
      </c>
      <c r="B2709">
        <v>18.2</v>
      </c>
      <c r="C2709">
        <v>49</v>
      </c>
      <c r="D2709" s="28">
        <v>7.6</v>
      </c>
      <c r="E2709" s="28">
        <v>82</v>
      </c>
      <c r="F2709">
        <v>4.7</v>
      </c>
      <c r="G2709">
        <v>7.9</v>
      </c>
      <c r="H2709">
        <v>4.7</v>
      </c>
      <c r="I2709">
        <v>7.6</v>
      </c>
      <c r="J2709">
        <v>19</v>
      </c>
      <c r="K2709">
        <v>987.8</v>
      </c>
      <c r="L2709">
        <v>1021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119.56</v>
      </c>
      <c r="S2709" t="s">
        <v>20</v>
      </c>
      <c r="T2709">
        <v>1</v>
      </c>
      <c r="U2709">
        <v>2708</v>
      </c>
    </row>
    <row r="2710" spans="1:21">
      <c r="A2710" s="27">
        <v>42841.371527777803</v>
      </c>
      <c r="B2710">
        <v>18.100000000000001</v>
      </c>
      <c r="C2710">
        <v>49</v>
      </c>
      <c r="D2710" s="28">
        <v>7.6</v>
      </c>
      <c r="E2710" s="28">
        <v>82</v>
      </c>
      <c r="F2710">
        <v>2.2000000000000002</v>
      </c>
      <c r="G2710">
        <v>4</v>
      </c>
      <c r="H2710">
        <v>4.7</v>
      </c>
      <c r="I2710">
        <v>7.6</v>
      </c>
      <c r="J2710">
        <v>1</v>
      </c>
      <c r="K2710">
        <v>987.7</v>
      </c>
      <c r="L2710">
        <v>1020.9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124.29</v>
      </c>
      <c r="S2710" t="s">
        <v>20</v>
      </c>
      <c r="T2710">
        <v>1</v>
      </c>
      <c r="U2710">
        <v>2709</v>
      </c>
    </row>
    <row r="2711" spans="1:21">
      <c r="A2711" s="27">
        <v>42841.372916666704</v>
      </c>
      <c r="B2711">
        <v>18.100000000000001</v>
      </c>
      <c r="C2711">
        <v>49</v>
      </c>
      <c r="D2711" s="28">
        <v>7.6</v>
      </c>
      <c r="E2711" s="28">
        <v>81</v>
      </c>
      <c r="F2711">
        <v>4</v>
      </c>
      <c r="G2711">
        <v>7.9</v>
      </c>
      <c r="H2711">
        <v>4.5999999999999996</v>
      </c>
      <c r="I2711">
        <v>7.6</v>
      </c>
      <c r="J2711">
        <v>13</v>
      </c>
      <c r="K2711">
        <v>987.8</v>
      </c>
      <c r="L2711">
        <v>1021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131.11000000000001</v>
      </c>
      <c r="S2711" t="s">
        <v>20</v>
      </c>
      <c r="T2711">
        <v>1</v>
      </c>
      <c r="U2711">
        <v>2710</v>
      </c>
    </row>
    <row r="2712" spans="1:21">
      <c r="A2712" s="27">
        <v>42841.374305555597</v>
      </c>
      <c r="B2712">
        <v>18.100000000000001</v>
      </c>
      <c r="C2712">
        <v>49</v>
      </c>
      <c r="D2712" s="28">
        <v>7.6</v>
      </c>
      <c r="E2712" s="28">
        <v>81</v>
      </c>
      <c r="F2712">
        <v>7.2</v>
      </c>
      <c r="G2712">
        <v>11.9</v>
      </c>
      <c r="H2712">
        <v>4.5999999999999996</v>
      </c>
      <c r="I2712">
        <v>6.4</v>
      </c>
      <c r="J2712">
        <v>13</v>
      </c>
      <c r="K2712">
        <v>987.8</v>
      </c>
      <c r="L2712">
        <v>1021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135.82</v>
      </c>
      <c r="S2712" t="s">
        <v>20</v>
      </c>
      <c r="T2712">
        <v>2</v>
      </c>
      <c r="U2712">
        <v>2711</v>
      </c>
    </row>
    <row r="2713" spans="1:21">
      <c r="A2713" s="27">
        <v>42841.375694444403</v>
      </c>
      <c r="B2713">
        <v>18.100000000000001</v>
      </c>
      <c r="C2713">
        <v>49</v>
      </c>
      <c r="D2713" s="28">
        <v>7.7</v>
      </c>
      <c r="E2713" s="28">
        <v>81</v>
      </c>
      <c r="F2713">
        <v>5.8</v>
      </c>
      <c r="G2713">
        <v>7.9</v>
      </c>
      <c r="H2713">
        <v>4.7</v>
      </c>
      <c r="I2713">
        <v>6.9</v>
      </c>
      <c r="J2713">
        <v>11</v>
      </c>
      <c r="K2713">
        <v>987.9</v>
      </c>
      <c r="L2713">
        <v>1021.1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128.27000000000001</v>
      </c>
      <c r="S2713" t="s">
        <v>20</v>
      </c>
      <c r="T2713">
        <v>1</v>
      </c>
      <c r="U2713">
        <v>2712</v>
      </c>
    </row>
    <row r="2714" spans="1:21">
      <c r="A2714" s="27">
        <v>42841.377083333296</v>
      </c>
      <c r="B2714">
        <v>18.100000000000001</v>
      </c>
      <c r="C2714">
        <v>49</v>
      </c>
      <c r="D2714" s="28">
        <v>7.7</v>
      </c>
      <c r="E2714" s="28">
        <v>80</v>
      </c>
      <c r="F2714">
        <v>8.3000000000000007</v>
      </c>
      <c r="G2714">
        <v>11.9</v>
      </c>
      <c r="H2714">
        <v>4.5</v>
      </c>
      <c r="I2714">
        <v>6.2</v>
      </c>
      <c r="J2714">
        <v>16</v>
      </c>
      <c r="K2714">
        <v>987.8</v>
      </c>
      <c r="L2714">
        <v>1021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124.86</v>
      </c>
      <c r="S2714" t="s">
        <v>20</v>
      </c>
      <c r="T2714">
        <v>1</v>
      </c>
      <c r="U2714">
        <v>2713</v>
      </c>
    </row>
    <row r="2715" spans="1:21">
      <c r="A2715" s="27">
        <v>42841.378472222197</v>
      </c>
      <c r="B2715">
        <v>18.100000000000001</v>
      </c>
      <c r="C2715">
        <v>49</v>
      </c>
      <c r="D2715" s="28">
        <v>7.7</v>
      </c>
      <c r="E2715" s="28">
        <v>80</v>
      </c>
      <c r="F2715">
        <v>4.7</v>
      </c>
      <c r="G2715">
        <v>7.9</v>
      </c>
      <c r="H2715">
        <v>4.5</v>
      </c>
      <c r="I2715">
        <v>7.7</v>
      </c>
      <c r="J2715">
        <v>7</v>
      </c>
      <c r="K2715">
        <v>987.8</v>
      </c>
      <c r="L2715">
        <v>1021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130.44999999999999</v>
      </c>
      <c r="S2715" t="s">
        <v>20</v>
      </c>
      <c r="T2715">
        <v>2</v>
      </c>
      <c r="U2715">
        <v>2714</v>
      </c>
    </row>
    <row r="2716" spans="1:21">
      <c r="A2716" s="27">
        <v>42841.379861111098</v>
      </c>
      <c r="B2716">
        <v>18.100000000000001</v>
      </c>
      <c r="C2716">
        <v>49</v>
      </c>
      <c r="D2716" s="28">
        <v>7.7</v>
      </c>
      <c r="E2716" s="28">
        <v>80</v>
      </c>
      <c r="F2716">
        <v>6.5</v>
      </c>
      <c r="G2716">
        <v>7.9</v>
      </c>
      <c r="H2716">
        <v>4.5</v>
      </c>
      <c r="I2716">
        <v>6.7</v>
      </c>
      <c r="J2716">
        <v>9</v>
      </c>
      <c r="K2716">
        <v>987.6</v>
      </c>
      <c r="L2716">
        <v>1020.8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138.88</v>
      </c>
      <c r="S2716" t="s">
        <v>20</v>
      </c>
      <c r="T2716">
        <v>2</v>
      </c>
      <c r="U2716">
        <v>2715</v>
      </c>
    </row>
    <row r="2717" spans="1:21">
      <c r="A2717" s="27">
        <v>42841.381249999999</v>
      </c>
      <c r="B2717">
        <v>18.100000000000001</v>
      </c>
      <c r="C2717">
        <v>49</v>
      </c>
      <c r="D2717" s="28">
        <v>7.7</v>
      </c>
      <c r="E2717" s="28">
        <v>79</v>
      </c>
      <c r="F2717">
        <v>0.4</v>
      </c>
      <c r="G2717">
        <v>4</v>
      </c>
      <c r="H2717">
        <v>4.3</v>
      </c>
      <c r="I2717">
        <v>7.7</v>
      </c>
      <c r="J2717">
        <v>31</v>
      </c>
      <c r="K2717">
        <v>987.8</v>
      </c>
      <c r="L2717">
        <v>1021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150.5</v>
      </c>
      <c r="S2717" t="s">
        <v>20</v>
      </c>
      <c r="T2717">
        <v>2</v>
      </c>
      <c r="U2717">
        <v>2716</v>
      </c>
    </row>
    <row r="2718" spans="1:21">
      <c r="A2718" s="27">
        <v>42841.382638888899</v>
      </c>
      <c r="B2718">
        <v>18.2</v>
      </c>
      <c r="C2718">
        <v>49</v>
      </c>
      <c r="D2718" s="28">
        <v>7.8</v>
      </c>
      <c r="E2718" s="28">
        <v>80</v>
      </c>
      <c r="F2718">
        <v>2.2000000000000002</v>
      </c>
      <c r="G2718">
        <v>4</v>
      </c>
      <c r="H2718">
        <v>4.5999999999999996</v>
      </c>
      <c r="I2718">
        <v>7.8</v>
      </c>
      <c r="J2718">
        <v>348</v>
      </c>
      <c r="K2718">
        <v>987.7</v>
      </c>
      <c r="L2718">
        <v>1020.9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152.96</v>
      </c>
      <c r="S2718" t="s">
        <v>20</v>
      </c>
      <c r="T2718">
        <v>2</v>
      </c>
      <c r="U2718">
        <v>2717</v>
      </c>
    </row>
    <row r="2719" spans="1:21">
      <c r="A2719" s="27">
        <v>42841.3840277778</v>
      </c>
      <c r="B2719">
        <v>18.2</v>
      </c>
      <c r="C2719">
        <v>49</v>
      </c>
      <c r="D2719" s="28">
        <v>7.8</v>
      </c>
      <c r="E2719" s="28">
        <v>79</v>
      </c>
      <c r="F2719">
        <v>9</v>
      </c>
      <c r="G2719">
        <v>11.9</v>
      </c>
      <c r="H2719">
        <v>4.4000000000000004</v>
      </c>
      <c r="I2719">
        <v>6.2</v>
      </c>
      <c r="J2719">
        <v>19</v>
      </c>
      <c r="K2719">
        <v>987.7</v>
      </c>
      <c r="L2719">
        <v>1020.9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161.63999999999999</v>
      </c>
      <c r="S2719" t="s">
        <v>20</v>
      </c>
      <c r="T2719">
        <v>2</v>
      </c>
      <c r="U2719">
        <v>2718</v>
      </c>
    </row>
    <row r="2720" spans="1:21">
      <c r="A2720" s="27">
        <v>42841.385416666701</v>
      </c>
      <c r="B2720">
        <v>18.2</v>
      </c>
      <c r="C2720">
        <v>49</v>
      </c>
      <c r="D2720" s="28">
        <v>7.8</v>
      </c>
      <c r="E2720" s="28">
        <v>79</v>
      </c>
      <c r="F2720">
        <v>4.3</v>
      </c>
      <c r="G2720">
        <v>7.9</v>
      </c>
      <c r="H2720">
        <v>4.4000000000000004</v>
      </c>
      <c r="I2720">
        <v>7.8</v>
      </c>
      <c r="J2720">
        <v>16</v>
      </c>
      <c r="K2720">
        <v>987.8</v>
      </c>
      <c r="L2720">
        <v>1021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160.82</v>
      </c>
      <c r="S2720" t="s">
        <v>20</v>
      </c>
      <c r="T2720">
        <v>2</v>
      </c>
      <c r="U2720">
        <v>2719</v>
      </c>
    </row>
    <row r="2721" spans="1:21">
      <c r="A2721" s="27">
        <v>42841.386805555601</v>
      </c>
      <c r="B2721">
        <v>18.3</v>
      </c>
      <c r="C2721">
        <v>49</v>
      </c>
      <c r="D2721" s="28">
        <v>7.8</v>
      </c>
      <c r="E2721" s="28">
        <v>78</v>
      </c>
      <c r="F2721">
        <v>7.2</v>
      </c>
      <c r="G2721">
        <v>7.9</v>
      </c>
      <c r="H2721">
        <v>4.2</v>
      </c>
      <c r="I2721">
        <v>6.6</v>
      </c>
      <c r="J2721">
        <v>28</v>
      </c>
      <c r="K2721">
        <v>987.7</v>
      </c>
      <c r="L2721">
        <v>1020.9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154.16</v>
      </c>
      <c r="S2721" t="s">
        <v>20</v>
      </c>
      <c r="T2721">
        <v>2</v>
      </c>
      <c r="U2721">
        <v>2720</v>
      </c>
    </row>
    <row r="2722" spans="1:21">
      <c r="A2722" s="27">
        <v>42841.3881944444</v>
      </c>
      <c r="B2722">
        <v>18.3</v>
      </c>
      <c r="C2722">
        <v>49</v>
      </c>
      <c r="D2722" s="28">
        <v>7.9</v>
      </c>
      <c r="E2722" s="28">
        <v>78</v>
      </c>
      <c r="F2722">
        <v>5.8</v>
      </c>
      <c r="G2722">
        <v>7.9</v>
      </c>
      <c r="H2722">
        <v>4.3</v>
      </c>
      <c r="I2722">
        <v>7.1</v>
      </c>
      <c r="J2722">
        <v>22</v>
      </c>
      <c r="K2722">
        <v>987.6</v>
      </c>
      <c r="L2722">
        <v>1020.8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175.53</v>
      </c>
      <c r="S2722" t="s">
        <v>20</v>
      </c>
      <c r="T2722">
        <v>2</v>
      </c>
      <c r="U2722">
        <v>2721</v>
      </c>
    </row>
    <row r="2723" spans="1:21">
      <c r="A2723" s="27">
        <v>42841.389583333301</v>
      </c>
      <c r="B2723">
        <v>18.399999999999999</v>
      </c>
      <c r="C2723">
        <v>49</v>
      </c>
      <c r="D2723" s="28">
        <v>7.9</v>
      </c>
      <c r="E2723" s="28">
        <v>78</v>
      </c>
      <c r="F2723">
        <v>7.2</v>
      </c>
      <c r="G2723">
        <v>7.9</v>
      </c>
      <c r="H2723">
        <v>4.3</v>
      </c>
      <c r="I2723">
        <v>6.7</v>
      </c>
      <c r="J2723">
        <v>19</v>
      </c>
      <c r="K2723">
        <v>987.8</v>
      </c>
      <c r="L2723">
        <v>1021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183.71</v>
      </c>
      <c r="S2723" t="s">
        <v>20</v>
      </c>
      <c r="T2723">
        <v>2</v>
      </c>
      <c r="U2723">
        <v>2722</v>
      </c>
    </row>
    <row r="2724" spans="1:21">
      <c r="A2724" s="27">
        <v>42841.390972222202</v>
      </c>
      <c r="B2724">
        <v>18.399999999999999</v>
      </c>
      <c r="C2724">
        <v>49</v>
      </c>
      <c r="D2724" s="28">
        <v>7.9</v>
      </c>
      <c r="E2724" s="28">
        <v>76</v>
      </c>
      <c r="F2724">
        <v>6.5</v>
      </c>
      <c r="G2724">
        <v>7.9</v>
      </c>
      <c r="H2724">
        <v>3.9</v>
      </c>
      <c r="I2724">
        <v>6.9</v>
      </c>
      <c r="J2724">
        <v>25</v>
      </c>
      <c r="K2724">
        <v>987.8</v>
      </c>
      <c r="L2724">
        <v>1021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179.61</v>
      </c>
      <c r="S2724" t="s">
        <v>20</v>
      </c>
      <c r="T2724">
        <v>2</v>
      </c>
      <c r="U2724">
        <v>2723</v>
      </c>
    </row>
    <row r="2725" spans="1:21">
      <c r="A2725" s="27">
        <v>42841.392361111102</v>
      </c>
      <c r="B2725">
        <v>18.399999999999999</v>
      </c>
      <c r="C2725">
        <v>50</v>
      </c>
      <c r="D2725" s="28">
        <v>8</v>
      </c>
      <c r="E2725" s="28">
        <v>77</v>
      </c>
      <c r="F2725">
        <v>4</v>
      </c>
      <c r="G2725">
        <v>7.9</v>
      </c>
      <c r="H2725">
        <v>4.2</v>
      </c>
      <c r="I2725">
        <v>8</v>
      </c>
      <c r="J2725">
        <v>2</v>
      </c>
      <c r="K2725">
        <v>987.9</v>
      </c>
      <c r="L2725">
        <v>1021.1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190.94</v>
      </c>
      <c r="S2725" t="s">
        <v>20</v>
      </c>
      <c r="T2725">
        <v>2</v>
      </c>
      <c r="U2725">
        <v>2724</v>
      </c>
    </row>
    <row r="2726" spans="1:21">
      <c r="A2726" s="27">
        <v>42841.393750000003</v>
      </c>
      <c r="B2726">
        <v>18.5</v>
      </c>
      <c r="C2726">
        <v>50</v>
      </c>
      <c r="D2726" s="28">
        <v>8</v>
      </c>
      <c r="E2726" s="28">
        <v>77</v>
      </c>
      <c r="F2726">
        <v>5.4</v>
      </c>
      <c r="G2726">
        <v>7.9</v>
      </c>
      <c r="H2726">
        <v>4.2</v>
      </c>
      <c r="I2726">
        <v>7.4</v>
      </c>
      <c r="J2726">
        <v>20</v>
      </c>
      <c r="K2726">
        <v>988</v>
      </c>
      <c r="L2726">
        <v>1021.2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179.2</v>
      </c>
      <c r="S2726" t="s">
        <v>20</v>
      </c>
      <c r="T2726">
        <v>2</v>
      </c>
      <c r="U2726">
        <v>2725</v>
      </c>
    </row>
    <row r="2727" spans="1:21">
      <c r="A2727" s="27">
        <v>42841.395138888904</v>
      </c>
      <c r="B2727">
        <v>18.5</v>
      </c>
      <c r="C2727">
        <v>50</v>
      </c>
      <c r="D2727" s="28">
        <v>8.1</v>
      </c>
      <c r="E2727" s="28">
        <v>77</v>
      </c>
      <c r="F2727">
        <v>5.4</v>
      </c>
      <c r="G2727">
        <v>7.9</v>
      </c>
      <c r="H2727">
        <v>4.3</v>
      </c>
      <c r="I2727">
        <v>7.5</v>
      </c>
      <c r="J2727">
        <v>57</v>
      </c>
      <c r="K2727">
        <v>987.7</v>
      </c>
      <c r="L2727">
        <v>1020.9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173.61</v>
      </c>
      <c r="S2727" t="s">
        <v>20</v>
      </c>
      <c r="T2727">
        <v>2</v>
      </c>
      <c r="U2727">
        <v>2726</v>
      </c>
    </row>
    <row r="2728" spans="1:21">
      <c r="A2728" s="27">
        <v>42841.396527777797</v>
      </c>
      <c r="B2728">
        <v>18.5</v>
      </c>
      <c r="C2728">
        <v>50</v>
      </c>
      <c r="D2728" s="28">
        <v>8.1</v>
      </c>
      <c r="E2728" s="28">
        <v>77</v>
      </c>
      <c r="F2728">
        <v>0</v>
      </c>
      <c r="G2728">
        <v>0</v>
      </c>
      <c r="H2728">
        <v>4.3</v>
      </c>
      <c r="I2728">
        <v>8.1</v>
      </c>
      <c r="J2728">
        <v>350</v>
      </c>
      <c r="K2728">
        <v>987.9</v>
      </c>
      <c r="L2728">
        <v>1021.1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167.42</v>
      </c>
      <c r="S2728" t="s">
        <v>20</v>
      </c>
      <c r="T2728">
        <v>2</v>
      </c>
      <c r="U2728">
        <v>2727</v>
      </c>
    </row>
    <row r="2729" spans="1:21">
      <c r="A2729" s="27">
        <v>42841.397916666698</v>
      </c>
      <c r="B2729">
        <v>18.5</v>
      </c>
      <c r="C2729">
        <v>50</v>
      </c>
      <c r="D2729" s="28">
        <v>8.1999999999999993</v>
      </c>
      <c r="E2729" s="28">
        <v>75</v>
      </c>
      <c r="F2729">
        <v>6.8</v>
      </c>
      <c r="G2729">
        <v>7.9</v>
      </c>
      <c r="H2729">
        <v>4</v>
      </c>
      <c r="I2729">
        <v>7.2</v>
      </c>
      <c r="J2729">
        <v>248</v>
      </c>
      <c r="K2729">
        <v>987.7</v>
      </c>
      <c r="L2729">
        <v>1020.9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175.22</v>
      </c>
      <c r="S2729" t="s">
        <v>20</v>
      </c>
      <c r="T2729">
        <v>2</v>
      </c>
      <c r="U2729">
        <v>2728</v>
      </c>
    </row>
    <row r="2730" spans="1:21">
      <c r="A2730" s="27">
        <v>42841.399305555598</v>
      </c>
      <c r="B2730">
        <v>18.5</v>
      </c>
      <c r="C2730">
        <v>50</v>
      </c>
      <c r="D2730" s="28">
        <v>8.3000000000000007</v>
      </c>
      <c r="E2730" s="28">
        <v>75</v>
      </c>
      <c r="F2730">
        <v>2.9</v>
      </c>
      <c r="G2730">
        <v>4</v>
      </c>
      <c r="H2730">
        <v>4.0999999999999996</v>
      </c>
      <c r="I2730">
        <v>8.3000000000000007</v>
      </c>
      <c r="J2730">
        <v>341</v>
      </c>
      <c r="K2730">
        <v>987.8</v>
      </c>
      <c r="L2730">
        <v>1021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185.45</v>
      </c>
      <c r="S2730" t="s">
        <v>20</v>
      </c>
      <c r="T2730">
        <v>2</v>
      </c>
      <c r="U2730">
        <v>2729</v>
      </c>
    </row>
    <row r="2731" spans="1:21">
      <c r="A2731" s="27">
        <v>42841.400694444397</v>
      </c>
      <c r="B2731">
        <v>18.5</v>
      </c>
      <c r="C2731">
        <v>50</v>
      </c>
      <c r="D2731" s="28">
        <v>8.4</v>
      </c>
      <c r="E2731" s="28">
        <v>74</v>
      </c>
      <c r="F2731">
        <v>2.9</v>
      </c>
      <c r="G2731">
        <v>4</v>
      </c>
      <c r="H2731">
        <v>4</v>
      </c>
      <c r="I2731">
        <v>8.4</v>
      </c>
      <c r="J2731">
        <v>297</v>
      </c>
      <c r="K2731">
        <v>987.7</v>
      </c>
      <c r="L2731">
        <v>1020.9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199.15</v>
      </c>
      <c r="S2731" t="s">
        <v>20</v>
      </c>
      <c r="T2731">
        <v>2</v>
      </c>
      <c r="U2731">
        <v>2730</v>
      </c>
    </row>
    <row r="2732" spans="1:21">
      <c r="A2732" s="27">
        <v>42841.402083333298</v>
      </c>
      <c r="B2732">
        <v>18.5</v>
      </c>
      <c r="C2732">
        <v>50</v>
      </c>
      <c r="D2732" s="28">
        <v>8.4</v>
      </c>
      <c r="E2732" s="28">
        <v>74</v>
      </c>
      <c r="F2732">
        <v>4</v>
      </c>
      <c r="G2732">
        <v>7.9</v>
      </c>
      <c r="H2732">
        <v>4</v>
      </c>
      <c r="I2732">
        <v>8.4</v>
      </c>
      <c r="J2732">
        <v>16</v>
      </c>
      <c r="K2732">
        <v>987.8</v>
      </c>
      <c r="L2732">
        <v>1021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190.31</v>
      </c>
      <c r="S2732" t="s">
        <v>20</v>
      </c>
      <c r="T2732">
        <v>2</v>
      </c>
      <c r="U2732">
        <v>2731</v>
      </c>
    </row>
    <row r="2733" spans="1:21">
      <c r="A2733" s="27">
        <v>42841.403472222199</v>
      </c>
      <c r="B2733">
        <v>18.5</v>
      </c>
      <c r="C2733">
        <v>50</v>
      </c>
      <c r="D2733" s="28">
        <v>8.5</v>
      </c>
      <c r="E2733" s="28">
        <v>73</v>
      </c>
      <c r="F2733">
        <v>1.4</v>
      </c>
      <c r="G2733">
        <v>4</v>
      </c>
      <c r="H2733">
        <v>3.9</v>
      </c>
      <c r="I2733">
        <v>8.5</v>
      </c>
      <c r="J2733">
        <v>2</v>
      </c>
      <c r="K2733">
        <v>987.8</v>
      </c>
      <c r="L2733">
        <v>1021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199.49</v>
      </c>
      <c r="S2733" t="s">
        <v>20</v>
      </c>
      <c r="T2733">
        <v>2</v>
      </c>
      <c r="U2733">
        <v>2732</v>
      </c>
    </row>
    <row r="2734" spans="1:21">
      <c r="A2734" s="27">
        <v>42841.404861111099</v>
      </c>
      <c r="B2734">
        <v>18.5</v>
      </c>
      <c r="C2734">
        <v>50</v>
      </c>
      <c r="D2734" s="28">
        <v>8.6</v>
      </c>
      <c r="E2734" s="28">
        <v>73</v>
      </c>
      <c r="F2734">
        <v>0.7</v>
      </c>
      <c r="G2734">
        <v>4</v>
      </c>
      <c r="H2734">
        <v>4</v>
      </c>
      <c r="I2734">
        <v>8.6</v>
      </c>
      <c r="J2734">
        <v>17</v>
      </c>
      <c r="K2734">
        <v>987.8</v>
      </c>
      <c r="L2734">
        <v>1021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195.39</v>
      </c>
      <c r="S2734" t="s">
        <v>20</v>
      </c>
      <c r="T2734">
        <v>2</v>
      </c>
      <c r="U2734">
        <v>2733</v>
      </c>
    </row>
    <row r="2735" spans="1:21">
      <c r="A2735" s="27">
        <v>42841.40625</v>
      </c>
      <c r="B2735">
        <v>18.5</v>
      </c>
      <c r="C2735">
        <v>51</v>
      </c>
      <c r="D2735" s="28">
        <v>8.6999999999999993</v>
      </c>
      <c r="E2735" s="28">
        <v>74</v>
      </c>
      <c r="F2735">
        <v>7.2</v>
      </c>
      <c r="G2735">
        <v>11.9</v>
      </c>
      <c r="H2735">
        <v>4.3</v>
      </c>
      <c r="I2735">
        <v>7.7</v>
      </c>
      <c r="J2735">
        <v>24</v>
      </c>
      <c r="K2735">
        <v>987.6</v>
      </c>
      <c r="L2735">
        <v>1020.8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202.02</v>
      </c>
      <c r="S2735" t="s">
        <v>20</v>
      </c>
      <c r="T2735">
        <v>2</v>
      </c>
      <c r="U2735">
        <v>2734</v>
      </c>
    </row>
    <row r="2736" spans="1:21">
      <c r="A2736" s="27">
        <v>42841.407638888901</v>
      </c>
      <c r="B2736">
        <v>18.5</v>
      </c>
      <c r="C2736">
        <v>51</v>
      </c>
      <c r="D2736" s="28">
        <v>8.6999999999999993</v>
      </c>
      <c r="E2736" s="28">
        <v>73</v>
      </c>
      <c r="F2736">
        <v>3.2</v>
      </c>
      <c r="G2736">
        <v>4</v>
      </c>
      <c r="H2736">
        <v>4.0999999999999996</v>
      </c>
      <c r="I2736">
        <v>8.6999999999999993</v>
      </c>
      <c r="J2736">
        <v>333</v>
      </c>
      <c r="K2736">
        <v>988</v>
      </c>
      <c r="L2736">
        <v>1021.2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208.11</v>
      </c>
      <c r="S2736" t="s">
        <v>20</v>
      </c>
      <c r="T2736">
        <v>2</v>
      </c>
      <c r="U2736">
        <v>2735</v>
      </c>
    </row>
    <row r="2737" spans="1:21">
      <c r="A2737" s="27">
        <v>42841.409027777801</v>
      </c>
      <c r="B2737">
        <v>18.5</v>
      </c>
      <c r="C2737">
        <v>51</v>
      </c>
      <c r="D2737" s="28">
        <v>8.8000000000000007</v>
      </c>
      <c r="E2737" s="28">
        <v>71</v>
      </c>
      <c r="F2737">
        <v>9.4</v>
      </c>
      <c r="G2737">
        <v>11.9</v>
      </c>
      <c r="H2737">
        <v>3.8</v>
      </c>
      <c r="I2737">
        <v>7.3</v>
      </c>
      <c r="J2737">
        <v>14</v>
      </c>
      <c r="K2737">
        <v>987.7</v>
      </c>
      <c r="L2737">
        <v>1020.9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211.08</v>
      </c>
      <c r="S2737" t="s">
        <v>20</v>
      </c>
      <c r="T2737">
        <v>2</v>
      </c>
      <c r="U2737">
        <v>2736</v>
      </c>
    </row>
    <row r="2738" spans="1:21">
      <c r="A2738" s="27">
        <v>42841.410416666702</v>
      </c>
      <c r="B2738">
        <v>18.5</v>
      </c>
      <c r="C2738">
        <v>51</v>
      </c>
      <c r="D2738" s="28">
        <v>8.9</v>
      </c>
      <c r="E2738" s="28">
        <v>72</v>
      </c>
      <c r="F2738">
        <v>5.8</v>
      </c>
      <c r="G2738">
        <v>7.9</v>
      </c>
      <c r="H2738">
        <v>4.0999999999999996</v>
      </c>
      <c r="I2738">
        <v>8.3000000000000007</v>
      </c>
      <c r="J2738">
        <v>15</v>
      </c>
      <c r="K2738">
        <v>987.9</v>
      </c>
      <c r="L2738">
        <v>1021.1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212.5</v>
      </c>
      <c r="S2738" t="s">
        <v>20</v>
      </c>
      <c r="T2738">
        <v>2</v>
      </c>
      <c r="U2738">
        <v>2737</v>
      </c>
    </row>
    <row r="2739" spans="1:21">
      <c r="A2739" s="27">
        <v>42841.411805555603</v>
      </c>
      <c r="B2739">
        <v>18.5</v>
      </c>
      <c r="C2739">
        <v>51</v>
      </c>
      <c r="D2739" s="28">
        <v>8.9</v>
      </c>
      <c r="E2739" s="28">
        <v>71</v>
      </c>
      <c r="F2739">
        <v>7.2</v>
      </c>
      <c r="G2739">
        <v>7.9</v>
      </c>
      <c r="H2739">
        <v>3.9</v>
      </c>
      <c r="I2739">
        <v>7.9</v>
      </c>
      <c r="J2739">
        <v>27</v>
      </c>
      <c r="K2739">
        <v>987.8</v>
      </c>
      <c r="L2739">
        <v>1021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220.46</v>
      </c>
      <c r="S2739" t="s">
        <v>20</v>
      </c>
      <c r="T2739">
        <v>2</v>
      </c>
      <c r="U2739">
        <v>2738</v>
      </c>
    </row>
    <row r="2740" spans="1:21">
      <c r="A2740" s="27">
        <v>42841.413194444402</v>
      </c>
      <c r="B2740">
        <v>18.5</v>
      </c>
      <c r="C2740">
        <v>51</v>
      </c>
      <c r="D2740" s="28">
        <v>9</v>
      </c>
      <c r="E2740" s="28">
        <v>69</v>
      </c>
      <c r="F2740">
        <v>7.9</v>
      </c>
      <c r="G2740">
        <v>11.9</v>
      </c>
      <c r="H2740">
        <v>3.6</v>
      </c>
      <c r="I2740">
        <v>7.8</v>
      </c>
      <c r="J2740">
        <v>23</v>
      </c>
      <c r="K2740">
        <v>988</v>
      </c>
      <c r="L2740">
        <v>1021.2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224.88</v>
      </c>
      <c r="S2740" t="s">
        <v>20</v>
      </c>
      <c r="T2740">
        <v>2</v>
      </c>
      <c r="U2740">
        <v>2739</v>
      </c>
    </row>
    <row r="2741" spans="1:21">
      <c r="A2741" s="27">
        <v>42841.414583333302</v>
      </c>
      <c r="B2741">
        <v>18.5</v>
      </c>
      <c r="C2741">
        <v>51</v>
      </c>
      <c r="D2741" s="28">
        <v>9</v>
      </c>
      <c r="E2741" s="28">
        <v>67</v>
      </c>
      <c r="F2741">
        <v>9</v>
      </c>
      <c r="G2741">
        <v>11.9</v>
      </c>
      <c r="H2741">
        <v>3.2</v>
      </c>
      <c r="I2741">
        <v>7.6</v>
      </c>
      <c r="J2741">
        <v>295</v>
      </c>
      <c r="K2741">
        <v>987.8</v>
      </c>
      <c r="L2741">
        <v>1021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214.05</v>
      </c>
      <c r="S2741" t="s">
        <v>20</v>
      </c>
      <c r="T2741">
        <v>2</v>
      </c>
      <c r="U2741">
        <v>2740</v>
      </c>
    </row>
    <row r="2742" spans="1:21">
      <c r="A2742" s="27">
        <v>42841.415972222203</v>
      </c>
      <c r="B2742">
        <v>18.5</v>
      </c>
      <c r="C2742">
        <v>51</v>
      </c>
      <c r="D2742" s="28">
        <v>9.1</v>
      </c>
      <c r="E2742" s="28">
        <v>68</v>
      </c>
      <c r="F2742">
        <v>2.9</v>
      </c>
      <c r="G2742">
        <v>4</v>
      </c>
      <c r="H2742">
        <v>3.5</v>
      </c>
      <c r="I2742">
        <v>9.1</v>
      </c>
      <c r="J2742">
        <v>7</v>
      </c>
      <c r="K2742">
        <v>987.9</v>
      </c>
      <c r="L2742">
        <v>1021.1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205.71</v>
      </c>
      <c r="S2742" t="s">
        <v>20</v>
      </c>
      <c r="T2742">
        <v>2</v>
      </c>
      <c r="U2742">
        <v>2741</v>
      </c>
    </row>
    <row r="2743" spans="1:21">
      <c r="A2743" s="27">
        <v>42841.417361111096</v>
      </c>
      <c r="B2743">
        <v>18.5</v>
      </c>
      <c r="C2743">
        <v>51</v>
      </c>
      <c r="D2743" s="28">
        <v>9.1</v>
      </c>
      <c r="E2743" s="28">
        <v>67</v>
      </c>
      <c r="F2743">
        <v>13</v>
      </c>
      <c r="G2743">
        <v>15.8</v>
      </c>
      <c r="H2743">
        <v>3.3</v>
      </c>
      <c r="I2743">
        <v>7.1</v>
      </c>
      <c r="J2743">
        <v>28</v>
      </c>
      <c r="K2743">
        <v>988</v>
      </c>
      <c r="L2743">
        <v>1021.2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202.18</v>
      </c>
      <c r="S2743" t="s">
        <v>20</v>
      </c>
      <c r="T2743">
        <v>2</v>
      </c>
      <c r="U2743">
        <v>2742</v>
      </c>
    </row>
    <row r="2744" spans="1:21">
      <c r="A2744" s="27">
        <v>42841.418749999997</v>
      </c>
      <c r="B2744">
        <v>18.5</v>
      </c>
      <c r="C2744">
        <v>51</v>
      </c>
      <c r="D2744" s="28">
        <v>9.1</v>
      </c>
      <c r="E2744" s="28">
        <v>65</v>
      </c>
      <c r="F2744">
        <v>3.2</v>
      </c>
      <c r="G2744">
        <v>4</v>
      </c>
      <c r="H2744">
        <v>2.9</v>
      </c>
      <c r="I2744">
        <v>9.1</v>
      </c>
      <c r="J2744">
        <v>353</v>
      </c>
      <c r="K2744">
        <v>987.9</v>
      </c>
      <c r="L2744">
        <v>1021.1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200.63</v>
      </c>
      <c r="S2744" t="s">
        <v>20</v>
      </c>
      <c r="T2744">
        <v>2</v>
      </c>
      <c r="U2744">
        <v>2743</v>
      </c>
    </row>
    <row r="2745" spans="1:21">
      <c r="A2745" s="27">
        <v>42841.420138888898</v>
      </c>
      <c r="B2745">
        <v>18.5</v>
      </c>
      <c r="C2745">
        <v>51</v>
      </c>
      <c r="D2745" s="28">
        <v>9.1</v>
      </c>
      <c r="E2745" s="28">
        <v>65</v>
      </c>
      <c r="F2745">
        <v>11.5</v>
      </c>
      <c r="G2745">
        <v>11.9</v>
      </c>
      <c r="H2745">
        <v>2.9</v>
      </c>
      <c r="I2745">
        <v>7.3</v>
      </c>
      <c r="J2745">
        <v>25</v>
      </c>
      <c r="K2745">
        <v>988</v>
      </c>
      <c r="L2745">
        <v>1021.2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202.62</v>
      </c>
      <c r="S2745" t="s">
        <v>20</v>
      </c>
      <c r="T2745">
        <v>2</v>
      </c>
      <c r="U2745">
        <v>2744</v>
      </c>
    </row>
    <row r="2746" spans="1:21">
      <c r="A2746" s="27">
        <v>42841.421527777798</v>
      </c>
      <c r="B2746">
        <v>18.5</v>
      </c>
      <c r="C2746">
        <v>51</v>
      </c>
      <c r="D2746" s="28">
        <v>9.1</v>
      </c>
      <c r="E2746" s="28">
        <v>66</v>
      </c>
      <c r="F2746">
        <v>13.3</v>
      </c>
      <c r="G2746">
        <v>15.8</v>
      </c>
      <c r="H2746">
        <v>3.1</v>
      </c>
      <c r="I2746">
        <v>7</v>
      </c>
      <c r="J2746">
        <v>30</v>
      </c>
      <c r="K2746">
        <v>987.9</v>
      </c>
      <c r="L2746">
        <v>1021.1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198.14</v>
      </c>
      <c r="S2746" t="s">
        <v>20</v>
      </c>
      <c r="T2746">
        <v>2</v>
      </c>
      <c r="U2746">
        <v>2745</v>
      </c>
    </row>
    <row r="2747" spans="1:21">
      <c r="A2747" s="27">
        <v>42841.422916666699</v>
      </c>
      <c r="B2747">
        <v>18.5</v>
      </c>
      <c r="C2747">
        <v>51</v>
      </c>
      <c r="D2747" s="28">
        <v>9.1</v>
      </c>
      <c r="E2747" s="28">
        <v>64</v>
      </c>
      <c r="F2747">
        <v>11.5</v>
      </c>
      <c r="G2747">
        <v>15.8</v>
      </c>
      <c r="H2747">
        <v>2.7</v>
      </c>
      <c r="I2747">
        <v>7.3</v>
      </c>
      <c r="J2747">
        <v>11</v>
      </c>
      <c r="K2747">
        <v>987.8</v>
      </c>
      <c r="L2747">
        <v>1021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192.52</v>
      </c>
      <c r="S2747" t="s">
        <v>20</v>
      </c>
      <c r="T2747">
        <v>2</v>
      </c>
      <c r="U2747">
        <v>2746</v>
      </c>
    </row>
    <row r="2748" spans="1:21">
      <c r="A2748" s="27">
        <v>42841.4243055556</v>
      </c>
      <c r="B2748">
        <v>18.5</v>
      </c>
      <c r="C2748">
        <v>51</v>
      </c>
      <c r="D2748" s="28">
        <v>9.1</v>
      </c>
      <c r="E2748" s="28">
        <v>65</v>
      </c>
      <c r="F2748">
        <v>7.9</v>
      </c>
      <c r="G2748">
        <v>11.9</v>
      </c>
      <c r="H2748">
        <v>2.9</v>
      </c>
      <c r="I2748">
        <v>8</v>
      </c>
      <c r="J2748">
        <v>18</v>
      </c>
      <c r="K2748">
        <v>987.8</v>
      </c>
      <c r="L2748">
        <v>1021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188.22</v>
      </c>
      <c r="S2748" t="s">
        <v>20</v>
      </c>
      <c r="T2748">
        <v>2</v>
      </c>
      <c r="U2748">
        <v>2747</v>
      </c>
    </row>
    <row r="2749" spans="1:21">
      <c r="A2749" s="27">
        <v>42841.425694444399</v>
      </c>
      <c r="B2749">
        <v>18.5</v>
      </c>
      <c r="C2749">
        <v>51</v>
      </c>
      <c r="D2749" s="28">
        <v>9.1</v>
      </c>
      <c r="E2749" s="28">
        <v>65</v>
      </c>
      <c r="F2749">
        <v>18.399999999999999</v>
      </c>
      <c r="G2749">
        <v>24.1</v>
      </c>
      <c r="H2749">
        <v>2.9</v>
      </c>
      <c r="I2749">
        <v>6.4</v>
      </c>
      <c r="J2749">
        <v>25</v>
      </c>
      <c r="K2749">
        <v>987.7</v>
      </c>
      <c r="L2749">
        <v>1020.9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183.9</v>
      </c>
      <c r="S2749" t="s">
        <v>20</v>
      </c>
      <c r="T2749">
        <v>2</v>
      </c>
      <c r="U2749">
        <v>2748</v>
      </c>
    </row>
    <row r="2750" spans="1:21">
      <c r="A2750" s="27">
        <v>42841.427083333299</v>
      </c>
      <c r="B2750">
        <v>18.5</v>
      </c>
      <c r="C2750">
        <v>51</v>
      </c>
      <c r="D2750" s="28">
        <v>9.1</v>
      </c>
      <c r="E2750" s="28">
        <v>66</v>
      </c>
      <c r="F2750">
        <v>3.2</v>
      </c>
      <c r="G2750">
        <v>7.9</v>
      </c>
      <c r="H2750">
        <v>3.1</v>
      </c>
      <c r="I2750">
        <v>9.1</v>
      </c>
      <c r="J2750">
        <v>61</v>
      </c>
      <c r="K2750">
        <v>987.7</v>
      </c>
      <c r="L2750">
        <v>1020.9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179.48</v>
      </c>
      <c r="S2750" t="s">
        <v>20</v>
      </c>
      <c r="T2750">
        <v>2</v>
      </c>
      <c r="U2750">
        <v>2749</v>
      </c>
    </row>
    <row r="2751" spans="1:21">
      <c r="A2751" s="27">
        <v>42841.4284722222</v>
      </c>
      <c r="B2751">
        <v>18.5</v>
      </c>
      <c r="C2751">
        <v>50</v>
      </c>
      <c r="D2751" s="28">
        <v>9.1</v>
      </c>
      <c r="E2751" s="28">
        <v>65</v>
      </c>
      <c r="F2751">
        <v>7.2</v>
      </c>
      <c r="G2751">
        <v>7.9</v>
      </c>
      <c r="H2751">
        <v>2.9</v>
      </c>
      <c r="I2751">
        <v>8.1</v>
      </c>
      <c r="J2751">
        <v>15</v>
      </c>
      <c r="K2751">
        <v>987.9</v>
      </c>
      <c r="L2751">
        <v>1021.1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178.25</v>
      </c>
      <c r="S2751" t="s">
        <v>20</v>
      </c>
      <c r="T2751">
        <v>2</v>
      </c>
      <c r="U2751">
        <v>2750</v>
      </c>
    </row>
    <row r="2752" spans="1:21">
      <c r="A2752" s="27">
        <v>42841.429861111101</v>
      </c>
      <c r="B2752">
        <v>18.5</v>
      </c>
      <c r="C2752">
        <v>50</v>
      </c>
      <c r="D2752" s="28">
        <v>9.1</v>
      </c>
      <c r="E2752" s="28">
        <v>66</v>
      </c>
      <c r="F2752">
        <v>7.2</v>
      </c>
      <c r="G2752">
        <v>11.9</v>
      </c>
      <c r="H2752">
        <v>3.1</v>
      </c>
      <c r="I2752">
        <v>8.1</v>
      </c>
      <c r="J2752">
        <v>13</v>
      </c>
      <c r="K2752">
        <v>988</v>
      </c>
      <c r="L2752">
        <v>1021.2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178.85</v>
      </c>
      <c r="S2752" t="s">
        <v>20</v>
      </c>
      <c r="T2752">
        <v>2</v>
      </c>
      <c r="U2752">
        <v>2751</v>
      </c>
    </row>
    <row r="2753" spans="1:21">
      <c r="A2753" s="27">
        <v>42841.431250000001</v>
      </c>
      <c r="B2753">
        <v>18.5</v>
      </c>
      <c r="C2753">
        <v>50</v>
      </c>
      <c r="D2753" s="28">
        <v>9.1</v>
      </c>
      <c r="E2753" s="28">
        <v>66</v>
      </c>
      <c r="F2753">
        <v>5.8</v>
      </c>
      <c r="G2753">
        <v>11.9</v>
      </c>
      <c r="H2753">
        <v>3.1</v>
      </c>
      <c r="I2753">
        <v>8.5</v>
      </c>
      <c r="J2753">
        <v>15</v>
      </c>
      <c r="K2753">
        <v>987.9</v>
      </c>
      <c r="L2753">
        <v>1021.1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188.19</v>
      </c>
      <c r="S2753" t="s">
        <v>20</v>
      </c>
      <c r="T2753">
        <v>2</v>
      </c>
      <c r="U2753">
        <v>2752</v>
      </c>
    </row>
    <row r="2754" spans="1:21">
      <c r="A2754" s="27">
        <v>42841.432638888902</v>
      </c>
      <c r="B2754">
        <v>18.5</v>
      </c>
      <c r="C2754">
        <v>50</v>
      </c>
      <c r="D2754" s="28">
        <v>9.1</v>
      </c>
      <c r="E2754" s="28">
        <v>66</v>
      </c>
      <c r="F2754">
        <v>9.6999999999999993</v>
      </c>
      <c r="G2754">
        <v>11.9</v>
      </c>
      <c r="H2754">
        <v>3.1</v>
      </c>
      <c r="I2754">
        <v>7.6</v>
      </c>
      <c r="J2754">
        <v>13</v>
      </c>
      <c r="K2754">
        <v>988.1</v>
      </c>
      <c r="L2754">
        <v>1021.3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186.27</v>
      </c>
      <c r="S2754" t="s">
        <v>20</v>
      </c>
      <c r="T2754">
        <v>2</v>
      </c>
      <c r="U2754">
        <v>2753</v>
      </c>
    </row>
    <row r="2755" spans="1:21">
      <c r="A2755" s="27">
        <v>42841.434027777803</v>
      </c>
      <c r="B2755">
        <v>18.5</v>
      </c>
      <c r="C2755">
        <v>50</v>
      </c>
      <c r="D2755" s="28">
        <v>9.1</v>
      </c>
      <c r="E2755" s="28">
        <v>66</v>
      </c>
      <c r="F2755">
        <v>7.9</v>
      </c>
      <c r="G2755">
        <v>11.9</v>
      </c>
      <c r="H2755">
        <v>3.1</v>
      </c>
      <c r="I2755">
        <v>8</v>
      </c>
      <c r="J2755">
        <v>354</v>
      </c>
      <c r="K2755">
        <v>988</v>
      </c>
      <c r="L2755">
        <v>1021.2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185.19</v>
      </c>
      <c r="S2755" t="s">
        <v>20</v>
      </c>
      <c r="T2755">
        <v>2</v>
      </c>
      <c r="U2755">
        <v>2754</v>
      </c>
    </row>
    <row r="2756" spans="1:21">
      <c r="A2756" s="27">
        <v>42841.435416666704</v>
      </c>
      <c r="B2756">
        <v>18.5</v>
      </c>
      <c r="C2756">
        <v>50</v>
      </c>
      <c r="D2756" s="28">
        <v>9.1</v>
      </c>
      <c r="E2756" s="28">
        <v>66</v>
      </c>
      <c r="F2756">
        <v>10.4</v>
      </c>
      <c r="G2756">
        <v>11.9</v>
      </c>
      <c r="H2756">
        <v>3.1</v>
      </c>
      <c r="I2756">
        <v>7.5</v>
      </c>
      <c r="J2756">
        <v>28</v>
      </c>
      <c r="K2756">
        <v>987.9</v>
      </c>
      <c r="L2756">
        <v>1021.1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187.78</v>
      </c>
      <c r="S2756" t="s">
        <v>20</v>
      </c>
      <c r="T2756">
        <v>2</v>
      </c>
      <c r="U2756">
        <v>2755</v>
      </c>
    </row>
    <row r="2757" spans="1:21">
      <c r="A2757" s="27">
        <v>42841.436805555597</v>
      </c>
      <c r="B2757">
        <v>18.5</v>
      </c>
      <c r="C2757">
        <v>50</v>
      </c>
      <c r="D2757" s="28">
        <v>9.1</v>
      </c>
      <c r="E2757" s="28">
        <v>67</v>
      </c>
      <c r="F2757">
        <v>4.3</v>
      </c>
      <c r="G2757">
        <v>7.9</v>
      </c>
      <c r="H2757">
        <v>3.3</v>
      </c>
      <c r="I2757">
        <v>9.1</v>
      </c>
      <c r="J2757">
        <v>72</v>
      </c>
      <c r="K2757">
        <v>987.9</v>
      </c>
      <c r="L2757">
        <v>1021.1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192.52</v>
      </c>
      <c r="S2757" t="s">
        <v>20</v>
      </c>
      <c r="T2757">
        <v>2</v>
      </c>
      <c r="U2757">
        <v>2756</v>
      </c>
    </row>
    <row r="2758" spans="1:21">
      <c r="A2758" s="27">
        <v>42841.438194444403</v>
      </c>
      <c r="B2758">
        <v>18.5</v>
      </c>
      <c r="C2758">
        <v>50</v>
      </c>
      <c r="D2758" s="28">
        <v>9.1</v>
      </c>
      <c r="E2758" s="28">
        <v>67</v>
      </c>
      <c r="F2758">
        <v>4.7</v>
      </c>
      <c r="G2758">
        <v>7.9</v>
      </c>
      <c r="H2758">
        <v>3.3</v>
      </c>
      <c r="I2758">
        <v>9.1</v>
      </c>
      <c r="J2758">
        <v>27</v>
      </c>
      <c r="K2758">
        <v>987.8</v>
      </c>
      <c r="L2758">
        <v>1021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203.57</v>
      </c>
      <c r="S2758" t="s">
        <v>20</v>
      </c>
      <c r="T2758">
        <v>2</v>
      </c>
      <c r="U2758">
        <v>2757</v>
      </c>
    </row>
    <row r="2759" spans="1:21">
      <c r="A2759" s="27">
        <v>42841.439583333296</v>
      </c>
      <c r="B2759">
        <v>18.5</v>
      </c>
      <c r="C2759">
        <v>50</v>
      </c>
      <c r="D2759" s="28">
        <v>9.1</v>
      </c>
      <c r="E2759" s="28">
        <v>67</v>
      </c>
      <c r="F2759">
        <v>14</v>
      </c>
      <c r="G2759">
        <v>19.8</v>
      </c>
      <c r="H2759">
        <v>3.3</v>
      </c>
      <c r="I2759">
        <v>6.9</v>
      </c>
      <c r="J2759">
        <v>8</v>
      </c>
      <c r="K2759">
        <v>988.1</v>
      </c>
      <c r="L2759">
        <v>1021.3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214.9</v>
      </c>
      <c r="S2759" t="s">
        <v>20</v>
      </c>
      <c r="T2759">
        <v>2</v>
      </c>
      <c r="U2759">
        <v>2758</v>
      </c>
    </row>
    <row r="2760" spans="1:21">
      <c r="A2760" s="27">
        <v>42841.440972222197</v>
      </c>
      <c r="B2760">
        <v>18.5</v>
      </c>
      <c r="C2760">
        <v>50</v>
      </c>
      <c r="D2760" s="28">
        <v>9.1</v>
      </c>
      <c r="E2760" s="28">
        <v>67</v>
      </c>
      <c r="F2760">
        <v>14</v>
      </c>
      <c r="G2760">
        <v>15.8</v>
      </c>
      <c r="H2760">
        <v>3.3</v>
      </c>
      <c r="I2760">
        <v>6.9</v>
      </c>
      <c r="J2760">
        <v>107</v>
      </c>
      <c r="K2760">
        <v>987.9</v>
      </c>
      <c r="L2760">
        <v>1021.1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217.55</v>
      </c>
      <c r="S2760" t="s">
        <v>20</v>
      </c>
      <c r="T2760">
        <v>2</v>
      </c>
      <c r="U2760">
        <v>2759</v>
      </c>
    </row>
    <row r="2761" spans="1:21">
      <c r="A2761" s="27">
        <v>42841.442361111098</v>
      </c>
      <c r="B2761">
        <v>18.399999999999999</v>
      </c>
      <c r="C2761">
        <v>50</v>
      </c>
      <c r="D2761" s="28">
        <v>9.1</v>
      </c>
      <c r="E2761" s="28">
        <v>67</v>
      </c>
      <c r="F2761">
        <v>6.5</v>
      </c>
      <c r="G2761">
        <v>7.9</v>
      </c>
      <c r="H2761">
        <v>3.3</v>
      </c>
      <c r="I2761">
        <v>8.3000000000000007</v>
      </c>
      <c r="J2761">
        <v>4</v>
      </c>
      <c r="K2761">
        <v>988</v>
      </c>
      <c r="L2761">
        <v>1021.2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218.66</v>
      </c>
      <c r="S2761" t="s">
        <v>20</v>
      </c>
      <c r="T2761">
        <v>2</v>
      </c>
      <c r="U2761">
        <v>2760</v>
      </c>
    </row>
    <row r="2762" spans="1:21">
      <c r="A2762" s="27">
        <v>42841.443749999999</v>
      </c>
      <c r="B2762">
        <v>18.399999999999999</v>
      </c>
      <c r="C2762">
        <v>50</v>
      </c>
      <c r="D2762" s="28">
        <v>9.1</v>
      </c>
      <c r="E2762" s="28">
        <v>68</v>
      </c>
      <c r="F2762">
        <v>3.2</v>
      </c>
      <c r="G2762">
        <v>7.9</v>
      </c>
      <c r="H2762">
        <v>3.5</v>
      </c>
      <c r="I2762">
        <v>9.1</v>
      </c>
      <c r="J2762">
        <v>20</v>
      </c>
      <c r="K2762">
        <v>988</v>
      </c>
      <c r="L2762">
        <v>1021.2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215.15</v>
      </c>
      <c r="S2762" t="s">
        <v>20</v>
      </c>
      <c r="T2762">
        <v>2</v>
      </c>
      <c r="U2762">
        <v>2761</v>
      </c>
    </row>
    <row r="2763" spans="1:21">
      <c r="A2763" s="27">
        <v>42841.445138888899</v>
      </c>
      <c r="B2763">
        <v>18.399999999999999</v>
      </c>
      <c r="C2763">
        <v>50</v>
      </c>
      <c r="D2763" s="28">
        <v>9.1999999999999993</v>
      </c>
      <c r="E2763" s="28">
        <v>67</v>
      </c>
      <c r="F2763">
        <v>4.7</v>
      </c>
      <c r="G2763">
        <v>7.9</v>
      </c>
      <c r="H2763">
        <v>3.4</v>
      </c>
      <c r="I2763">
        <v>9.1999999999999993</v>
      </c>
      <c r="J2763">
        <v>19</v>
      </c>
      <c r="K2763">
        <v>988</v>
      </c>
      <c r="L2763">
        <v>1021.2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226.96</v>
      </c>
      <c r="S2763" t="s">
        <v>20</v>
      </c>
      <c r="T2763">
        <v>2</v>
      </c>
      <c r="U2763">
        <v>2762</v>
      </c>
    </row>
    <row r="2764" spans="1:21">
      <c r="A2764" s="27">
        <v>42841.4465277778</v>
      </c>
      <c r="B2764">
        <v>18.399999999999999</v>
      </c>
      <c r="C2764">
        <v>50</v>
      </c>
      <c r="D2764" s="28">
        <v>9.1999999999999993</v>
      </c>
      <c r="E2764" s="28">
        <v>67</v>
      </c>
      <c r="F2764">
        <v>13</v>
      </c>
      <c r="G2764">
        <v>15.8</v>
      </c>
      <c r="H2764">
        <v>3.4</v>
      </c>
      <c r="I2764">
        <v>7.2</v>
      </c>
      <c r="J2764">
        <v>23</v>
      </c>
      <c r="K2764">
        <v>987.8</v>
      </c>
      <c r="L2764">
        <v>1021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246.54</v>
      </c>
      <c r="S2764" t="s">
        <v>20</v>
      </c>
      <c r="T2764">
        <v>3</v>
      </c>
      <c r="U2764">
        <v>2763</v>
      </c>
    </row>
    <row r="2765" spans="1:21">
      <c r="A2765" s="27">
        <v>42841.447916666701</v>
      </c>
      <c r="B2765">
        <v>18.399999999999999</v>
      </c>
      <c r="C2765">
        <v>50</v>
      </c>
      <c r="D2765" s="28">
        <v>9.1999999999999993</v>
      </c>
      <c r="E2765" s="28">
        <v>66</v>
      </c>
      <c r="F2765">
        <v>8.3000000000000007</v>
      </c>
      <c r="G2765">
        <v>11.9</v>
      </c>
      <c r="H2765">
        <v>3.2</v>
      </c>
      <c r="I2765">
        <v>8</v>
      </c>
      <c r="J2765">
        <v>345</v>
      </c>
      <c r="K2765">
        <v>987.9</v>
      </c>
      <c r="L2765">
        <v>1021.1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226.46</v>
      </c>
      <c r="S2765" t="s">
        <v>20</v>
      </c>
      <c r="T2765">
        <v>2</v>
      </c>
      <c r="U2765">
        <v>2764</v>
      </c>
    </row>
    <row r="2766" spans="1:21">
      <c r="A2766" s="27">
        <v>42841.449305555601</v>
      </c>
      <c r="B2766">
        <v>18.399999999999999</v>
      </c>
      <c r="C2766">
        <v>50</v>
      </c>
      <c r="D2766" s="28">
        <v>9.3000000000000007</v>
      </c>
      <c r="E2766" s="28">
        <v>66</v>
      </c>
      <c r="F2766">
        <v>7.2</v>
      </c>
      <c r="G2766">
        <v>11.9</v>
      </c>
      <c r="H2766">
        <v>3.3</v>
      </c>
      <c r="I2766">
        <v>8.4</v>
      </c>
      <c r="J2766">
        <v>247</v>
      </c>
      <c r="K2766">
        <v>987.9</v>
      </c>
      <c r="L2766">
        <v>1021.1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237.92</v>
      </c>
      <c r="S2766" t="s">
        <v>20</v>
      </c>
      <c r="T2766">
        <v>3</v>
      </c>
      <c r="U2766">
        <v>2765</v>
      </c>
    </row>
    <row r="2767" spans="1:21">
      <c r="A2767" s="27">
        <v>42841.4506944444</v>
      </c>
      <c r="B2767">
        <v>18.399999999999999</v>
      </c>
      <c r="C2767">
        <v>50</v>
      </c>
      <c r="D2767" s="28">
        <v>9.3000000000000007</v>
      </c>
      <c r="E2767" s="28">
        <v>66</v>
      </c>
      <c r="F2767">
        <v>2.2000000000000002</v>
      </c>
      <c r="G2767">
        <v>4</v>
      </c>
      <c r="H2767">
        <v>3.3</v>
      </c>
      <c r="I2767">
        <v>9.3000000000000007</v>
      </c>
      <c r="J2767">
        <v>293</v>
      </c>
      <c r="K2767">
        <v>987.9</v>
      </c>
      <c r="L2767">
        <v>1021.1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269.17</v>
      </c>
      <c r="S2767" t="s">
        <v>20</v>
      </c>
      <c r="T2767">
        <v>3</v>
      </c>
      <c r="U2767">
        <v>2766</v>
      </c>
    </row>
    <row r="2768" spans="1:21">
      <c r="A2768" s="27">
        <v>42841.452083333301</v>
      </c>
      <c r="B2768">
        <v>18.399999999999999</v>
      </c>
      <c r="C2768">
        <v>50</v>
      </c>
      <c r="D2768" s="28">
        <v>9.4</v>
      </c>
      <c r="E2768" s="28">
        <v>67</v>
      </c>
      <c r="F2768">
        <v>15.5</v>
      </c>
      <c r="G2768">
        <v>19.8</v>
      </c>
      <c r="H2768">
        <v>3.6</v>
      </c>
      <c r="I2768">
        <v>7.1</v>
      </c>
      <c r="J2768">
        <v>4</v>
      </c>
      <c r="K2768">
        <v>987.9</v>
      </c>
      <c r="L2768">
        <v>1021.1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271.67</v>
      </c>
      <c r="S2768" t="s">
        <v>20</v>
      </c>
      <c r="T2768">
        <v>3</v>
      </c>
      <c r="U2768">
        <v>2767</v>
      </c>
    </row>
    <row r="2769" spans="1:21">
      <c r="A2769" s="27">
        <v>42841.453472222202</v>
      </c>
      <c r="B2769">
        <v>18.399999999999999</v>
      </c>
      <c r="C2769">
        <v>50</v>
      </c>
      <c r="D2769" s="28">
        <v>9.4</v>
      </c>
      <c r="E2769" s="28">
        <v>67</v>
      </c>
      <c r="F2769">
        <v>6.8</v>
      </c>
      <c r="G2769">
        <v>11.9</v>
      </c>
      <c r="H2769">
        <v>3.6</v>
      </c>
      <c r="I2769">
        <v>8.6</v>
      </c>
      <c r="J2769">
        <v>64</v>
      </c>
      <c r="K2769">
        <v>988.1</v>
      </c>
      <c r="L2769">
        <v>1021.3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292.79000000000002</v>
      </c>
      <c r="S2769" t="s">
        <v>20</v>
      </c>
      <c r="T2769">
        <v>3</v>
      </c>
      <c r="U2769">
        <v>2768</v>
      </c>
    </row>
    <row r="2770" spans="1:21">
      <c r="A2770" s="27">
        <v>42841.454861111102</v>
      </c>
      <c r="B2770">
        <v>18.399999999999999</v>
      </c>
      <c r="C2770">
        <v>50</v>
      </c>
      <c r="D2770" s="28">
        <v>9.4</v>
      </c>
      <c r="E2770" s="28">
        <v>67</v>
      </c>
      <c r="F2770">
        <v>7.2</v>
      </c>
      <c r="G2770">
        <v>11.9</v>
      </c>
      <c r="H2770">
        <v>3.6</v>
      </c>
      <c r="I2770">
        <v>8.5</v>
      </c>
      <c r="J2770">
        <v>13</v>
      </c>
      <c r="K2770">
        <v>988</v>
      </c>
      <c r="L2770">
        <v>1021.2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260.02</v>
      </c>
      <c r="S2770" t="s">
        <v>20</v>
      </c>
      <c r="T2770">
        <v>3</v>
      </c>
      <c r="U2770">
        <v>2769</v>
      </c>
    </row>
    <row r="2771" spans="1:21">
      <c r="A2771" s="27">
        <v>42841.456250000003</v>
      </c>
      <c r="B2771">
        <v>18.399999999999999</v>
      </c>
      <c r="C2771">
        <v>50</v>
      </c>
      <c r="D2771" s="28">
        <v>9.5</v>
      </c>
      <c r="E2771" s="28">
        <v>66</v>
      </c>
      <c r="F2771">
        <v>14.8</v>
      </c>
      <c r="G2771">
        <v>15.8</v>
      </c>
      <c r="H2771">
        <v>3.5</v>
      </c>
      <c r="I2771">
        <v>7.3</v>
      </c>
      <c r="J2771">
        <v>62</v>
      </c>
      <c r="K2771">
        <v>988</v>
      </c>
      <c r="L2771">
        <v>1021.2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295.33999999999997</v>
      </c>
      <c r="S2771" t="s">
        <v>20</v>
      </c>
      <c r="T2771">
        <v>3</v>
      </c>
      <c r="U2771">
        <v>2770</v>
      </c>
    </row>
    <row r="2772" spans="1:21">
      <c r="A2772" s="27">
        <v>42841.457638888904</v>
      </c>
      <c r="B2772">
        <v>18.399999999999999</v>
      </c>
      <c r="C2772">
        <v>50</v>
      </c>
      <c r="D2772" s="28">
        <v>9.6</v>
      </c>
      <c r="E2772" s="28">
        <v>66</v>
      </c>
      <c r="F2772">
        <v>7.2</v>
      </c>
      <c r="G2772">
        <v>7.9</v>
      </c>
      <c r="H2772">
        <v>3.6</v>
      </c>
      <c r="I2772">
        <v>8.6999999999999993</v>
      </c>
      <c r="J2772">
        <v>61</v>
      </c>
      <c r="K2772">
        <v>987.8</v>
      </c>
      <c r="L2772">
        <v>1021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307.58999999999997</v>
      </c>
      <c r="S2772" t="s">
        <v>20</v>
      </c>
      <c r="T2772">
        <v>3</v>
      </c>
      <c r="U2772">
        <v>2771</v>
      </c>
    </row>
    <row r="2773" spans="1:21">
      <c r="A2773" s="27">
        <v>42841.459027777797</v>
      </c>
      <c r="B2773">
        <v>18.399999999999999</v>
      </c>
      <c r="C2773">
        <v>50</v>
      </c>
      <c r="D2773" s="28">
        <v>9.6</v>
      </c>
      <c r="E2773" s="28">
        <v>66</v>
      </c>
      <c r="F2773">
        <v>7.9</v>
      </c>
      <c r="G2773">
        <v>15.8</v>
      </c>
      <c r="H2773">
        <v>3.6</v>
      </c>
      <c r="I2773">
        <v>8.6</v>
      </c>
      <c r="J2773">
        <v>17</v>
      </c>
      <c r="K2773">
        <v>987.9</v>
      </c>
      <c r="L2773">
        <v>1021.1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268</v>
      </c>
      <c r="S2773" t="s">
        <v>20</v>
      </c>
      <c r="T2773">
        <v>3</v>
      </c>
      <c r="U2773">
        <v>2772</v>
      </c>
    </row>
    <row r="2774" spans="1:21">
      <c r="A2774" s="27">
        <v>42841.460416666698</v>
      </c>
      <c r="B2774">
        <v>18.399999999999999</v>
      </c>
      <c r="C2774">
        <v>50</v>
      </c>
      <c r="D2774" s="28">
        <v>9.6999999999999993</v>
      </c>
      <c r="E2774" s="28">
        <v>66</v>
      </c>
      <c r="F2774">
        <v>7.2</v>
      </c>
      <c r="G2774">
        <v>11.9</v>
      </c>
      <c r="H2774">
        <v>3.7</v>
      </c>
      <c r="I2774">
        <v>8.8000000000000007</v>
      </c>
      <c r="J2774">
        <v>11</v>
      </c>
      <c r="K2774">
        <v>987.8</v>
      </c>
      <c r="L2774">
        <v>1021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257.74</v>
      </c>
      <c r="S2774" t="s">
        <v>20</v>
      </c>
      <c r="T2774">
        <v>3</v>
      </c>
      <c r="U2774">
        <v>2773</v>
      </c>
    </row>
    <row r="2775" spans="1:21">
      <c r="A2775" s="27">
        <v>42841.461805555598</v>
      </c>
      <c r="B2775">
        <v>18.399999999999999</v>
      </c>
      <c r="C2775">
        <v>50</v>
      </c>
      <c r="D2775" s="28">
        <v>9.6999999999999993</v>
      </c>
      <c r="E2775" s="28">
        <v>66</v>
      </c>
      <c r="F2775">
        <v>3.2</v>
      </c>
      <c r="G2775">
        <v>4</v>
      </c>
      <c r="H2775">
        <v>3.7</v>
      </c>
      <c r="I2775">
        <v>9.6999999999999993</v>
      </c>
      <c r="J2775">
        <v>19</v>
      </c>
      <c r="K2775">
        <v>987.9</v>
      </c>
      <c r="L2775">
        <v>1021.1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243.82</v>
      </c>
      <c r="S2775" t="s">
        <v>20</v>
      </c>
      <c r="T2775">
        <v>3</v>
      </c>
      <c r="U2775">
        <v>2774</v>
      </c>
    </row>
    <row r="2776" spans="1:21">
      <c r="A2776" s="27">
        <v>42841.463194444397</v>
      </c>
      <c r="B2776">
        <v>18.399999999999999</v>
      </c>
      <c r="C2776">
        <v>50</v>
      </c>
      <c r="D2776" s="28">
        <v>9.8000000000000007</v>
      </c>
      <c r="E2776" s="28">
        <v>66</v>
      </c>
      <c r="F2776">
        <v>9.4</v>
      </c>
      <c r="G2776">
        <v>11.9</v>
      </c>
      <c r="H2776">
        <v>3.8</v>
      </c>
      <c r="I2776">
        <v>8.5</v>
      </c>
      <c r="J2776">
        <v>29</v>
      </c>
      <c r="K2776">
        <v>987.9</v>
      </c>
      <c r="L2776">
        <v>1021.1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232.45</v>
      </c>
      <c r="S2776" t="s">
        <v>20</v>
      </c>
      <c r="T2776">
        <v>2</v>
      </c>
      <c r="U2776">
        <v>2775</v>
      </c>
    </row>
    <row r="2777" spans="1:21">
      <c r="A2777" s="27">
        <v>42841.464583333298</v>
      </c>
      <c r="B2777">
        <v>18.3</v>
      </c>
      <c r="C2777">
        <v>50</v>
      </c>
      <c r="D2777" s="28">
        <v>9.9</v>
      </c>
      <c r="E2777" s="28">
        <v>66</v>
      </c>
      <c r="F2777">
        <v>4.3</v>
      </c>
      <c r="G2777">
        <v>7.9</v>
      </c>
      <c r="H2777">
        <v>3.9</v>
      </c>
      <c r="I2777">
        <v>9.9</v>
      </c>
      <c r="J2777">
        <v>199</v>
      </c>
      <c r="K2777">
        <v>987.7</v>
      </c>
      <c r="L2777">
        <v>1020.9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233.84</v>
      </c>
      <c r="S2777" t="s">
        <v>20</v>
      </c>
      <c r="T2777">
        <v>3</v>
      </c>
      <c r="U2777">
        <v>2776</v>
      </c>
    </row>
    <row r="2778" spans="1:21">
      <c r="A2778" s="27">
        <v>42841.465972222199</v>
      </c>
      <c r="B2778">
        <v>18.3</v>
      </c>
      <c r="C2778">
        <v>50</v>
      </c>
      <c r="D2778" s="28">
        <v>9.9</v>
      </c>
      <c r="E2778" s="28">
        <v>66</v>
      </c>
      <c r="F2778">
        <v>11.5</v>
      </c>
      <c r="G2778">
        <v>11.9</v>
      </c>
      <c r="H2778">
        <v>3.9</v>
      </c>
      <c r="I2778">
        <v>8.3000000000000007</v>
      </c>
      <c r="J2778">
        <v>18</v>
      </c>
      <c r="K2778">
        <v>987.9</v>
      </c>
      <c r="L2778">
        <v>1021.1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246.85</v>
      </c>
      <c r="S2778" t="s">
        <v>20</v>
      </c>
      <c r="T2778">
        <v>3</v>
      </c>
      <c r="U2778">
        <v>2777</v>
      </c>
    </row>
    <row r="2779" spans="1:21">
      <c r="A2779" s="27">
        <v>42841.467361111099</v>
      </c>
      <c r="B2779">
        <v>18.3</v>
      </c>
      <c r="C2779">
        <v>51</v>
      </c>
      <c r="D2779" s="28">
        <v>9.9</v>
      </c>
      <c r="E2779" s="28">
        <v>65</v>
      </c>
      <c r="F2779">
        <v>7.9</v>
      </c>
      <c r="G2779">
        <v>11.9</v>
      </c>
      <c r="H2779">
        <v>3.6</v>
      </c>
      <c r="I2779">
        <v>8.9</v>
      </c>
      <c r="J2779">
        <v>355</v>
      </c>
      <c r="K2779">
        <v>987.8</v>
      </c>
      <c r="L2779">
        <v>1021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275.2</v>
      </c>
      <c r="S2779" t="s">
        <v>20</v>
      </c>
      <c r="T2779">
        <v>3</v>
      </c>
      <c r="U2779">
        <v>2778</v>
      </c>
    </row>
    <row r="2780" spans="1:21">
      <c r="A2780" s="27">
        <v>42841.46875</v>
      </c>
      <c r="B2780">
        <v>18.3</v>
      </c>
      <c r="C2780">
        <v>51</v>
      </c>
      <c r="D2780" s="28">
        <v>9.9</v>
      </c>
      <c r="E2780" s="28">
        <v>65</v>
      </c>
      <c r="F2780">
        <v>5.8</v>
      </c>
      <c r="G2780">
        <v>7.9</v>
      </c>
      <c r="H2780">
        <v>3.6</v>
      </c>
      <c r="I2780">
        <v>9.4</v>
      </c>
      <c r="J2780">
        <v>352</v>
      </c>
      <c r="K2780">
        <v>987.9</v>
      </c>
      <c r="L2780">
        <v>1021.1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292.63</v>
      </c>
      <c r="S2780" t="s">
        <v>20</v>
      </c>
      <c r="T2780">
        <v>3</v>
      </c>
      <c r="U2780">
        <v>2779</v>
      </c>
    </row>
    <row r="2781" spans="1:21">
      <c r="A2781" s="27">
        <v>42841.470138888901</v>
      </c>
      <c r="B2781">
        <v>18.3</v>
      </c>
      <c r="C2781">
        <v>51</v>
      </c>
      <c r="D2781" s="28">
        <v>10</v>
      </c>
      <c r="E2781" s="28">
        <v>63</v>
      </c>
      <c r="F2781">
        <v>7.9</v>
      </c>
      <c r="G2781">
        <v>11.9</v>
      </c>
      <c r="H2781">
        <v>3.3</v>
      </c>
      <c r="I2781">
        <v>10</v>
      </c>
      <c r="J2781">
        <v>276</v>
      </c>
      <c r="K2781">
        <v>987.8</v>
      </c>
      <c r="L2781">
        <v>1021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280.47000000000003</v>
      </c>
      <c r="S2781" t="s">
        <v>20</v>
      </c>
      <c r="T2781">
        <v>3</v>
      </c>
      <c r="U2781">
        <v>2780</v>
      </c>
    </row>
    <row r="2782" spans="1:21">
      <c r="A2782" s="27">
        <v>42841.471527777801</v>
      </c>
      <c r="B2782">
        <v>18.3</v>
      </c>
      <c r="C2782">
        <v>51</v>
      </c>
      <c r="D2782" s="28">
        <v>10</v>
      </c>
      <c r="E2782" s="28">
        <v>64</v>
      </c>
      <c r="F2782">
        <v>6.8</v>
      </c>
      <c r="G2782">
        <v>7.9</v>
      </c>
      <c r="H2782">
        <v>3.5</v>
      </c>
      <c r="I2782">
        <v>10</v>
      </c>
      <c r="J2782">
        <v>3</v>
      </c>
      <c r="K2782">
        <v>988</v>
      </c>
      <c r="L2782">
        <v>1021.2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269.64</v>
      </c>
      <c r="S2782" t="s">
        <v>20</v>
      </c>
      <c r="T2782">
        <v>3</v>
      </c>
      <c r="U2782">
        <v>2781</v>
      </c>
    </row>
    <row r="2783" spans="1:21">
      <c r="A2783" s="27">
        <v>42841.472916666702</v>
      </c>
      <c r="B2783">
        <v>18.3</v>
      </c>
      <c r="C2783">
        <v>51</v>
      </c>
      <c r="D2783" s="28">
        <v>10.1</v>
      </c>
      <c r="E2783" s="28">
        <v>65</v>
      </c>
      <c r="F2783">
        <v>18</v>
      </c>
      <c r="G2783">
        <v>19.8</v>
      </c>
      <c r="H2783">
        <v>3.8</v>
      </c>
      <c r="I2783">
        <v>10.1</v>
      </c>
      <c r="J2783">
        <v>35</v>
      </c>
      <c r="K2783">
        <v>987.8</v>
      </c>
      <c r="L2783">
        <v>1021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280</v>
      </c>
      <c r="S2783" t="s">
        <v>20</v>
      </c>
      <c r="T2783">
        <v>3</v>
      </c>
      <c r="U2783">
        <v>2782</v>
      </c>
    </row>
    <row r="2784" spans="1:21">
      <c r="A2784" s="27">
        <v>42841.474305555603</v>
      </c>
      <c r="B2784">
        <v>18.3</v>
      </c>
      <c r="C2784">
        <v>51</v>
      </c>
      <c r="D2784" s="28">
        <v>10</v>
      </c>
      <c r="E2784" s="28">
        <v>65</v>
      </c>
      <c r="F2784">
        <v>14</v>
      </c>
      <c r="G2784">
        <v>15.8</v>
      </c>
      <c r="H2784">
        <v>3.7</v>
      </c>
      <c r="I2784">
        <v>10</v>
      </c>
      <c r="J2784">
        <v>18</v>
      </c>
      <c r="K2784">
        <v>987.9</v>
      </c>
      <c r="L2784">
        <v>1021.1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277.63</v>
      </c>
      <c r="S2784" t="s">
        <v>20</v>
      </c>
      <c r="T2784">
        <v>3</v>
      </c>
      <c r="U2784">
        <v>2783</v>
      </c>
    </row>
    <row r="2785" spans="1:21">
      <c r="A2785" s="27">
        <v>42841.475694444402</v>
      </c>
      <c r="B2785">
        <v>18.3</v>
      </c>
      <c r="C2785">
        <v>51</v>
      </c>
      <c r="D2785" s="28">
        <v>10.1</v>
      </c>
      <c r="E2785" s="28">
        <v>64</v>
      </c>
      <c r="F2785">
        <v>11.5</v>
      </c>
      <c r="G2785">
        <v>11.9</v>
      </c>
      <c r="H2785">
        <v>3.6</v>
      </c>
      <c r="I2785">
        <v>10.1</v>
      </c>
      <c r="J2785">
        <v>15</v>
      </c>
      <c r="K2785">
        <v>987.8</v>
      </c>
      <c r="L2785">
        <v>1021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286.60000000000002</v>
      </c>
      <c r="S2785" t="s">
        <v>20</v>
      </c>
      <c r="T2785">
        <v>3</v>
      </c>
      <c r="U2785">
        <v>2784</v>
      </c>
    </row>
    <row r="2786" spans="1:21">
      <c r="A2786" s="27">
        <v>42841.477083333302</v>
      </c>
      <c r="B2786">
        <v>18.3</v>
      </c>
      <c r="C2786">
        <v>51</v>
      </c>
      <c r="D2786" s="28">
        <v>10.1</v>
      </c>
      <c r="E2786" s="28">
        <v>64</v>
      </c>
      <c r="F2786">
        <v>16.899999999999999</v>
      </c>
      <c r="G2786">
        <v>24.1</v>
      </c>
      <c r="H2786">
        <v>3.6</v>
      </c>
      <c r="I2786">
        <v>10.1</v>
      </c>
      <c r="J2786">
        <v>15</v>
      </c>
      <c r="K2786">
        <v>987.9</v>
      </c>
      <c r="L2786">
        <v>1021.1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303.24</v>
      </c>
      <c r="S2786" t="s">
        <v>20</v>
      </c>
      <c r="T2786">
        <v>3</v>
      </c>
      <c r="U2786">
        <v>2785</v>
      </c>
    </row>
    <row r="2787" spans="1:21">
      <c r="A2787" s="27">
        <v>42841.478472222203</v>
      </c>
      <c r="B2787">
        <v>18.3</v>
      </c>
      <c r="C2787">
        <v>51</v>
      </c>
      <c r="D2787" s="28">
        <v>10.1</v>
      </c>
      <c r="E2787" s="28">
        <v>64</v>
      </c>
      <c r="F2787">
        <v>6.5</v>
      </c>
      <c r="G2787">
        <v>7.9</v>
      </c>
      <c r="H2787">
        <v>3.6</v>
      </c>
      <c r="I2787">
        <v>10.1</v>
      </c>
      <c r="J2787">
        <v>32</v>
      </c>
      <c r="K2787">
        <v>987.8</v>
      </c>
      <c r="L2787">
        <v>1021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270.91000000000003</v>
      </c>
      <c r="S2787" t="s">
        <v>20</v>
      </c>
      <c r="T2787">
        <v>3</v>
      </c>
      <c r="U2787">
        <v>2786</v>
      </c>
    </row>
    <row r="2788" spans="1:21">
      <c r="A2788" s="27">
        <v>42841.479861111096</v>
      </c>
      <c r="B2788">
        <v>18.3</v>
      </c>
      <c r="C2788">
        <v>51</v>
      </c>
      <c r="D2788" s="28">
        <v>10.1</v>
      </c>
      <c r="E2788" s="28">
        <v>64</v>
      </c>
      <c r="F2788">
        <v>13.3</v>
      </c>
      <c r="G2788">
        <v>15.8</v>
      </c>
      <c r="H2788">
        <v>3.6</v>
      </c>
      <c r="I2788">
        <v>10.1</v>
      </c>
      <c r="J2788">
        <v>48</v>
      </c>
      <c r="K2788">
        <v>987.7</v>
      </c>
      <c r="L2788">
        <v>1020.9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254.55</v>
      </c>
      <c r="S2788" t="s">
        <v>20</v>
      </c>
      <c r="T2788">
        <v>3</v>
      </c>
      <c r="U2788">
        <v>2787</v>
      </c>
    </row>
    <row r="2789" spans="1:21">
      <c r="A2789" s="27">
        <v>42841.481249999997</v>
      </c>
      <c r="B2789">
        <v>18.3</v>
      </c>
      <c r="C2789">
        <v>50</v>
      </c>
      <c r="D2789" s="28">
        <v>10.1</v>
      </c>
      <c r="E2789" s="28">
        <v>64</v>
      </c>
      <c r="F2789">
        <v>6.5</v>
      </c>
      <c r="G2789">
        <v>7.9</v>
      </c>
      <c r="H2789">
        <v>3.6</v>
      </c>
      <c r="I2789">
        <v>10.1</v>
      </c>
      <c r="J2789">
        <v>291</v>
      </c>
      <c r="K2789">
        <v>987.8</v>
      </c>
      <c r="L2789">
        <v>1021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274.66000000000003</v>
      </c>
      <c r="S2789" t="s">
        <v>20</v>
      </c>
      <c r="T2789">
        <v>3</v>
      </c>
      <c r="U2789">
        <v>2788</v>
      </c>
    </row>
    <row r="2790" spans="1:21">
      <c r="A2790" s="27">
        <v>42841.482638888898</v>
      </c>
      <c r="B2790">
        <v>18.3</v>
      </c>
      <c r="C2790">
        <v>50</v>
      </c>
      <c r="D2790" s="28">
        <v>10.1</v>
      </c>
      <c r="E2790" s="28">
        <v>64</v>
      </c>
      <c r="F2790">
        <v>10.4</v>
      </c>
      <c r="G2790">
        <v>11.9</v>
      </c>
      <c r="H2790">
        <v>3.6</v>
      </c>
      <c r="I2790">
        <v>10.1</v>
      </c>
      <c r="J2790">
        <v>16</v>
      </c>
      <c r="K2790">
        <v>987.7</v>
      </c>
      <c r="L2790">
        <v>1020.9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263.3</v>
      </c>
      <c r="S2790" t="s">
        <v>20</v>
      </c>
      <c r="T2790">
        <v>3</v>
      </c>
      <c r="U2790">
        <v>2789</v>
      </c>
    </row>
    <row r="2791" spans="1:21">
      <c r="A2791" s="27">
        <v>42841.484027777798</v>
      </c>
      <c r="B2791">
        <v>18.3</v>
      </c>
      <c r="C2791">
        <v>51</v>
      </c>
      <c r="D2791" s="28">
        <v>10.1</v>
      </c>
      <c r="E2791" s="28">
        <v>65</v>
      </c>
      <c r="F2791">
        <v>4</v>
      </c>
      <c r="G2791">
        <v>7.9</v>
      </c>
      <c r="H2791">
        <v>3.8</v>
      </c>
      <c r="I2791">
        <v>10.1</v>
      </c>
      <c r="J2791">
        <v>350</v>
      </c>
      <c r="K2791">
        <v>987.9</v>
      </c>
      <c r="L2791">
        <v>1021.1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244.39</v>
      </c>
      <c r="S2791" t="s">
        <v>20</v>
      </c>
      <c r="T2791">
        <v>3</v>
      </c>
      <c r="U2791">
        <v>2790</v>
      </c>
    </row>
    <row r="2792" spans="1:21">
      <c r="A2792" s="27">
        <v>42841.485416666699</v>
      </c>
      <c r="B2792">
        <v>18.3</v>
      </c>
      <c r="C2792">
        <v>51</v>
      </c>
      <c r="D2792" s="28">
        <v>10.1</v>
      </c>
      <c r="E2792" s="28">
        <v>64</v>
      </c>
      <c r="F2792">
        <v>1.4</v>
      </c>
      <c r="G2792">
        <v>4</v>
      </c>
      <c r="H2792">
        <v>3.6</v>
      </c>
      <c r="I2792">
        <v>10.1</v>
      </c>
      <c r="J2792">
        <v>345</v>
      </c>
      <c r="K2792">
        <v>987.8</v>
      </c>
      <c r="L2792">
        <v>1021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201.36</v>
      </c>
      <c r="S2792" t="s">
        <v>20</v>
      </c>
      <c r="T2792">
        <v>2</v>
      </c>
      <c r="U2792">
        <v>2791</v>
      </c>
    </row>
    <row r="2793" spans="1:21">
      <c r="A2793" s="27">
        <v>42841.4868055556</v>
      </c>
      <c r="B2793">
        <v>18.3</v>
      </c>
      <c r="C2793">
        <v>51</v>
      </c>
      <c r="D2793" s="28">
        <v>10.199999999999999</v>
      </c>
      <c r="E2793" s="28">
        <v>64</v>
      </c>
      <c r="F2793">
        <v>7.9</v>
      </c>
      <c r="G2793">
        <v>11.9</v>
      </c>
      <c r="H2793">
        <v>3.7</v>
      </c>
      <c r="I2793">
        <v>10.199999999999999</v>
      </c>
      <c r="J2793">
        <v>251</v>
      </c>
      <c r="K2793">
        <v>987.8</v>
      </c>
      <c r="L2793">
        <v>1021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170.36</v>
      </c>
      <c r="S2793" t="s">
        <v>20</v>
      </c>
      <c r="T2793">
        <v>2</v>
      </c>
      <c r="U2793">
        <v>2792</v>
      </c>
    </row>
    <row r="2794" spans="1:21">
      <c r="A2794" s="27">
        <v>42841.488194444399</v>
      </c>
      <c r="B2794">
        <v>18.3</v>
      </c>
      <c r="C2794">
        <v>51</v>
      </c>
      <c r="D2794" s="28">
        <v>10.199999999999999</v>
      </c>
      <c r="E2794" s="28">
        <v>65</v>
      </c>
      <c r="F2794">
        <v>9</v>
      </c>
      <c r="G2794">
        <v>11.9</v>
      </c>
      <c r="H2794">
        <v>3.9</v>
      </c>
      <c r="I2794">
        <v>10.199999999999999</v>
      </c>
      <c r="J2794">
        <v>26</v>
      </c>
      <c r="K2794">
        <v>987.7</v>
      </c>
      <c r="L2794">
        <v>1020.9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179.07</v>
      </c>
      <c r="S2794" t="s">
        <v>20</v>
      </c>
      <c r="T2794">
        <v>2</v>
      </c>
      <c r="U2794">
        <v>2793</v>
      </c>
    </row>
    <row r="2795" spans="1:21">
      <c r="A2795" s="27">
        <v>42841.489583333299</v>
      </c>
      <c r="B2795">
        <v>18.3</v>
      </c>
      <c r="C2795">
        <v>51</v>
      </c>
      <c r="D2795" s="28">
        <v>10.199999999999999</v>
      </c>
      <c r="E2795" s="28">
        <v>64</v>
      </c>
      <c r="F2795">
        <v>7.2</v>
      </c>
      <c r="G2795">
        <v>11.9</v>
      </c>
      <c r="H2795">
        <v>3.7</v>
      </c>
      <c r="I2795">
        <v>10.199999999999999</v>
      </c>
      <c r="J2795">
        <v>354</v>
      </c>
      <c r="K2795">
        <v>987.8</v>
      </c>
      <c r="L2795">
        <v>1021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200.44</v>
      </c>
      <c r="S2795" t="s">
        <v>20</v>
      </c>
      <c r="T2795">
        <v>2</v>
      </c>
      <c r="U2795">
        <v>2794</v>
      </c>
    </row>
    <row r="2796" spans="1:21">
      <c r="A2796" s="27">
        <v>42841.4909722222</v>
      </c>
      <c r="B2796">
        <v>18.3</v>
      </c>
      <c r="C2796">
        <v>51</v>
      </c>
      <c r="D2796" s="28">
        <v>10.199999999999999</v>
      </c>
      <c r="E2796" s="28">
        <v>64</v>
      </c>
      <c r="F2796">
        <v>4.3</v>
      </c>
      <c r="G2796">
        <v>7.9</v>
      </c>
      <c r="H2796">
        <v>3.7</v>
      </c>
      <c r="I2796">
        <v>10.199999999999999</v>
      </c>
      <c r="J2796">
        <v>357</v>
      </c>
      <c r="K2796">
        <v>988</v>
      </c>
      <c r="L2796">
        <v>1021.2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201.93</v>
      </c>
      <c r="S2796" t="s">
        <v>20</v>
      </c>
      <c r="T2796">
        <v>2</v>
      </c>
      <c r="U2796">
        <v>2795</v>
      </c>
    </row>
    <row r="2797" spans="1:21">
      <c r="A2797" s="27">
        <v>42841.492361111101</v>
      </c>
      <c r="B2797">
        <v>18.399999999999999</v>
      </c>
      <c r="C2797">
        <v>51</v>
      </c>
      <c r="D2797" s="28">
        <v>10.199999999999999</v>
      </c>
      <c r="E2797" s="28">
        <v>60</v>
      </c>
      <c r="F2797">
        <v>1.4</v>
      </c>
      <c r="G2797">
        <v>4</v>
      </c>
      <c r="H2797">
        <v>2.8</v>
      </c>
      <c r="I2797">
        <v>10.199999999999999</v>
      </c>
      <c r="J2797">
        <v>0</v>
      </c>
      <c r="K2797">
        <v>987.9</v>
      </c>
      <c r="L2797">
        <v>1021.1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175.37</v>
      </c>
      <c r="S2797" t="s">
        <v>20</v>
      </c>
      <c r="T2797">
        <v>2</v>
      </c>
      <c r="U2797">
        <v>2796</v>
      </c>
    </row>
    <row r="2798" spans="1:21">
      <c r="A2798" s="27">
        <v>42841.493750000001</v>
      </c>
      <c r="B2798">
        <v>18.399999999999999</v>
      </c>
      <c r="C2798">
        <v>51</v>
      </c>
      <c r="D2798" s="28">
        <v>10.1</v>
      </c>
      <c r="E2798" s="28">
        <v>61</v>
      </c>
      <c r="F2798">
        <v>3.2</v>
      </c>
      <c r="G2798">
        <v>4</v>
      </c>
      <c r="H2798">
        <v>2.9</v>
      </c>
      <c r="I2798">
        <v>10.1</v>
      </c>
      <c r="J2798">
        <v>291</v>
      </c>
      <c r="K2798">
        <v>987.8</v>
      </c>
      <c r="L2798">
        <v>1021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150.43</v>
      </c>
      <c r="S2798" t="s">
        <v>20</v>
      </c>
      <c r="T2798">
        <v>1</v>
      </c>
      <c r="U2798">
        <v>2797</v>
      </c>
    </row>
    <row r="2799" spans="1:21">
      <c r="A2799" s="27">
        <v>42841.495138888902</v>
      </c>
      <c r="B2799">
        <v>18.399999999999999</v>
      </c>
      <c r="C2799">
        <v>51</v>
      </c>
      <c r="D2799" s="28">
        <v>10.1</v>
      </c>
      <c r="E2799" s="28">
        <v>62</v>
      </c>
      <c r="F2799">
        <v>2.9</v>
      </c>
      <c r="G2799">
        <v>4</v>
      </c>
      <c r="H2799">
        <v>3.2</v>
      </c>
      <c r="I2799">
        <v>10.1</v>
      </c>
      <c r="J2799">
        <v>216</v>
      </c>
      <c r="K2799">
        <v>987.7</v>
      </c>
      <c r="L2799">
        <v>1020.9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178</v>
      </c>
      <c r="S2799" t="s">
        <v>20</v>
      </c>
      <c r="T2799">
        <v>2</v>
      </c>
      <c r="U2799">
        <v>2798</v>
      </c>
    </row>
    <row r="2800" spans="1:21">
      <c r="A2800" s="27">
        <v>42841.496527777803</v>
      </c>
      <c r="B2800">
        <v>18.399999999999999</v>
      </c>
      <c r="C2800">
        <v>51</v>
      </c>
      <c r="D2800" s="28">
        <v>10.199999999999999</v>
      </c>
      <c r="E2800" s="28">
        <v>62</v>
      </c>
      <c r="F2800">
        <v>4.3</v>
      </c>
      <c r="G2800">
        <v>7.9</v>
      </c>
      <c r="H2800">
        <v>3.3</v>
      </c>
      <c r="I2800">
        <v>10.199999999999999</v>
      </c>
      <c r="J2800">
        <v>356</v>
      </c>
      <c r="K2800">
        <v>987.9</v>
      </c>
      <c r="L2800">
        <v>1021.1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202.15</v>
      </c>
      <c r="S2800" t="s">
        <v>20</v>
      </c>
      <c r="T2800">
        <v>2</v>
      </c>
      <c r="U2800">
        <v>2799</v>
      </c>
    </row>
    <row r="2801" spans="1:21">
      <c r="A2801" s="27">
        <v>42841.497916666704</v>
      </c>
      <c r="B2801">
        <v>18.399999999999999</v>
      </c>
      <c r="C2801">
        <v>51</v>
      </c>
      <c r="D2801" s="28">
        <v>10.199999999999999</v>
      </c>
      <c r="E2801" s="28">
        <v>62</v>
      </c>
      <c r="F2801">
        <v>13.3</v>
      </c>
      <c r="G2801">
        <v>19.8</v>
      </c>
      <c r="H2801">
        <v>3.3</v>
      </c>
      <c r="I2801">
        <v>10.199999999999999</v>
      </c>
      <c r="J2801">
        <v>24</v>
      </c>
      <c r="K2801">
        <v>987.7</v>
      </c>
      <c r="L2801">
        <v>1020.9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198.26</v>
      </c>
      <c r="S2801" t="s">
        <v>20</v>
      </c>
      <c r="T2801">
        <v>2</v>
      </c>
      <c r="U2801">
        <v>2800</v>
      </c>
    </row>
    <row r="2802" spans="1:21">
      <c r="A2802" s="27">
        <v>42841.499305555597</v>
      </c>
      <c r="B2802">
        <v>18.399999999999999</v>
      </c>
      <c r="C2802">
        <v>51</v>
      </c>
      <c r="D2802" s="28">
        <v>10.199999999999999</v>
      </c>
      <c r="E2802" s="28">
        <v>61</v>
      </c>
      <c r="F2802">
        <v>14.4</v>
      </c>
      <c r="G2802">
        <v>15.8</v>
      </c>
      <c r="H2802">
        <v>3</v>
      </c>
      <c r="I2802">
        <v>10.199999999999999</v>
      </c>
      <c r="J2802">
        <v>21</v>
      </c>
      <c r="K2802">
        <v>987.9</v>
      </c>
      <c r="L2802">
        <v>1021.1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175.56</v>
      </c>
      <c r="S2802" t="s">
        <v>20</v>
      </c>
      <c r="T2802">
        <v>2</v>
      </c>
      <c r="U2802">
        <v>2801</v>
      </c>
    </row>
    <row r="2803" spans="1:21">
      <c r="A2803" s="27">
        <v>42841.500694444403</v>
      </c>
      <c r="B2803">
        <v>18.399999999999999</v>
      </c>
      <c r="C2803">
        <v>51</v>
      </c>
      <c r="D2803" s="28">
        <v>10.199999999999999</v>
      </c>
      <c r="E2803" s="28">
        <v>62</v>
      </c>
      <c r="F2803">
        <v>13</v>
      </c>
      <c r="G2803">
        <v>15.8</v>
      </c>
      <c r="H2803">
        <v>3.3</v>
      </c>
      <c r="I2803">
        <v>10.199999999999999</v>
      </c>
      <c r="J2803">
        <v>29</v>
      </c>
      <c r="K2803">
        <v>987.7</v>
      </c>
      <c r="L2803">
        <v>1020.9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161.44999999999999</v>
      </c>
      <c r="S2803" t="s">
        <v>20</v>
      </c>
      <c r="T2803">
        <v>2</v>
      </c>
      <c r="U2803">
        <v>2802</v>
      </c>
    </row>
    <row r="2804" spans="1:21">
      <c r="A2804" s="27">
        <v>42841.502083333296</v>
      </c>
      <c r="B2804">
        <v>18.399999999999999</v>
      </c>
      <c r="C2804">
        <v>51</v>
      </c>
      <c r="D2804" s="28">
        <v>10.1</v>
      </c>
      <c r="E2804" s="28">
        <v>62</v>
      </c>
      <c r="F2804">
        <v>4</v>
      </c>
      <c r="G2804">
        <v>7.9</v>
      </c>
      <c r="H2804">
        <v>3.2</v>
      </c>
      <c r="I2804">
        <v>10.1</v>
      </c>
      <c r="J2804">
        <v>28</v>
      </c>
      <c r="K2804">
        <v>987.8</v>
      </c>
      <c r="L2804">
        <v>1021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161.74</v>
      </c>
      <c r="S2804" t="s">
        <v>20</v>
      </c>
      <c r="T2804">
        <v>2</v>
      </c>
      <c r="U2804">
        <v>2803</v>
      </c>
    </row>
    <row r="2805" spans="1:21">
      <c r="A2805" s="27">
        <v>42841.503472222197</v>
      </c>
      <c r="B2805">
        <v>18.399999999999999</v>
      </c>
      <c r="C2805">
        <v>51</v>
      </c>
      <c r="D2805" s="28">
        <v>10.1</v>
      </c>
      <c r="E2805" s="28">
        <v>62</v>
      </c>
      <c r="F2805">
        <v>7.9</v>
      </c>
      <c r="G2805">
        <v>11.9</v>
      </c>
      <c r="H2805">
        <v>3.2</v>
      </c>
      <c r="I2805">
        <v>10.1</v>
      </c>
      <c r="J2805">
        <v>247</v>
      </c>
      <c r="K2805">
        <v>987.7</v>
      </c>
      <c r="L2805">
        <v>1020.9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138.25</v>
      </c>
      <c r="S2805" t="s">
        <v>20</v>
      </c>
      <c r="T2805">
        <v>1</v>
      </c>
      <c r="U2805">
        <v>2804</v>
      </c>
    </row>
    <row r="2806" spans="1:21">
      <c r="A2806" s="27">
        <v>42841.504861111098</v>
      </c>
      <c r="B2806">
        <v>18.399999999999999</v>
      </c>
      <c r="C2806">
        <v>51</v>
      </c>
      <c r="D2806" s="28">
        <v>10.1</v>
      </c>
      <c r="E2806" s="28">
        <v>61</v>
      </c>
      <c r="F2806">
        <v>8.3000000000000007</v>
      </c>
      <c r="G2806">
        <v>11.9</v>
      </c>
      <c r="H2806">
        <v>2.9</v>
      </c>
      <c r="I2806">
        <v>10.1</v>
      </c>
      <c r="J2806">
        <v>273</v>
      </c>
      <c r="K2806">
        <v>987.6</v>
      </c>
      <c r="L2806">
        <v>1020.8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133.83000000000001</v>
      </c>
      <c r="S2806" t="s">
        <v>20</v>
      </c>
      <c r="T2806">
        <v>1</v>
      </c>
      <c r="U2806">
        <v>2805</v>
      </c>
    </row>
    <row r="2807" spans="1:21">
      <c r="A2807" s="27">
        <v>42841.506249999999</v>
      </c>
      <c r="B2807">
        <v>18.399999999999999</v>
      </c>
      <c r="C2807">
        <v>51</v>
      </c>
      <c r="D2807" s="28">
        <v>10.1</v>
      </c>
      <c r="E2807" s="28">
        <v>62</v>
      </c>
      <c r="F2807">
        <v>7.9</v>
      </c>
      <c r="G2807">
        <v>15.8</v>
      </c>
      <c r="H2807">
        <v>3.2</v>
      </c>
      <c r="I2807">
        <v>10.1</v>
      </c>
      <c r="J2807">
        <v>356</v>
      </c>
      <c r="K2807">
        <v>987.8</v>
      </c>
      <c r="L2807">
        <v>1021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141.56</v>
      </c>
      <c r="S2807" t="s">
        <v>20</v>
      </c>
      <c r="T2807">
        <v>2</v>
      </c>
      <c r="U2807">
        <v>2806</v>
      </c>
    </row>
    <row r="2808" spans="1:21">
      <c r="A2808" s="27">
        <v>42841.507638888899</v>
      </c>
      <c r="B2808">
        <v>18.399999999999999</v>
      </c>
      <c r="C2808">
        <v>50</v>
      </c>
      <c r="D2808" s="28">
        <v>10</v>
      </c>
      <c r="E2808" s="28">
        <v>63</v>
      </c>
      <c r="F2808">
        <v>5.4</v>
      </c>
      <c r="G2808">
        <v>11.9</v>
      </c>
      <c r="H2808">
        <v>3.3</v>
      </c>
      <c r="I2808">
        <v>10</v>
      </c>
      <c r="J2808">
        <v>277</v>
      </c>
      <c r="K2808">
        <v>987.8</v>
      </c>
      <c r="L2808">
        <v>1021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121.96</v>
      </c>
      <c r="S2808" t="s">
        <v>20</v>
      </c>
      <c r="T2808">
        <v>1</v>
      </c>
      <c r="U2808">
        <v>2807</v>
      </c>
    </row>
    <row r="2809" spans="1:21">
      <c r="A2809" s="27">
        <v>42841.5090277778</v>
      </c>
      <c r="B2809">
        <v>18.399999999999999</v>
      </c>
      <c r="C2809">
        <v>50</v>
      </c>
      <c r="D2809" s="28">
        <v>10</v>
      </c>
      <c r="E2809" s="28">
        <v>63</v>
      </c>
      <c r="F2809">
        <v>4.7</v>
      </c>
      <c r="G2809">
        <v>7.9</v>
      </c>
      <c r="H2809">
        <v>3.3</v>
      </c>
      <c r="I2809">
        <v>10</v>
      </c>
      <c r="J2809">
        <v>286</v>
      </c>
      <c r="K2809">
        <v>987.7</v>
      </c>
      <c r="L2809">
        <v>1020.9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94.96</v>
      </c>
      <c r="S2809" t="s">
        <v>20</v>
      </c>
      <c r="T2809">
        <v>1</v>
      </c>
      <c r="U2809">
        <v>2808</v>
      </c>
    </row>
    <row r="2810" spans="1:21">
      <c r="A2810" s="27">
        <v>42841.510416666701</v>
      </c>
      <c r="B2810">
        <v>18.399999999999999</v>
      </c>
      <c r="C2810">
        <v>50</v>
      </c>
      <c r="D2810" s="28">
        <v>10</v>
      </c>
      <c r="E2810" s="28">
        <v>64</v>
      </c>
      <c r="F2810">
        <v>7.2</v>
      </c>
      <c r="G2810">
        <v>11.9</v>
      </c>
      <c r="H2810">
        <v>3.5</v>
      </c>
      <c r="I2810">
        <v>10</v>
      </c>
      <c r="J2810">
        <v>26</v>
      </c>
      <c r="K2810">
        <v>987.6</v>
      </c>
      <c r="L2810">
        <v>1020.8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98.66</v>
      </c>
      <c r="S2810" t="s">
        <v>20</v>
      </c>
      <c r="T2810">
        <v>1</v>
      </c>
      <c r="U2810">
        <v>2809</v>
      </c>
    </row>
    <row r="2811" spans="1:21">
      <c r="A2811" s="27">
        <v>42841.511805555601</v>
      </c>
      <c r="B2811">
        <v>18.399999999999999</v>
      </c>
      <c r="C2811">
        <v>51</v>
      </c>
      <c r="D2811" s="28">
        <v>10</v>
      </c>
      <c r="E2811" s="28">
        <v>64</v>
      </c>
      <c r="F2811">
        <v>5.8</v>
      </c>
      <c r="G2811">
        <v>7.9</v>
      </c>
      <c r="H2811">
        <v>3.5</v>
      </c>
      <c r="I2811">
        <v>10</v>
      </c>
      <c r="J2811">
        <v>354</v>
      </c>
      <c r="K2811">
        <v>987.6</v>
      </c>
      <c r="L2811">
        <v>1020.8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102.19</v>
      </c>
      <c r="S2811" t="s">
        <v>20</v>
      </c>
      <c r="T2811">
        <v>1</v>
      </c>
      <c r="U2811">
        <v>2810</v>
      </c>
    </row>
    <row r="2812" spans="1:21">
      <c r="A2812" s="27">
        <v>42841.5131944444</v>
      </c>
      <c r="B2812">
        <v>18.399999999999999</v>
      </c>
      <c r="C2812">
        <v>51</v>
      </c>
      <c r="D2812" s="28">
        <v>9.9</v>
      </c>
      <c r="E2812" s="28">
        <v>64</v>
      </c>
      <c r="F2812">
        <v>11.5</v>
      </c>
      <c r="G2812">
        <v>11.9</v>
      </c>
      <c r="H2812">
        <v>3.4</v>
      </c>
      <c r="I2812">
        <v>8.3000000000000007</v>
      </c>
      <c r="J2812">
        <v>13</v>
      </c>
      <c r="K2812">
        <v>987.7</v>
      </c>
      <c r="L2812">
        <v>1020.9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98.22</v>
      </c>
      <c r="S2812" t="s">
        <v>20</v>
      </c>
      <c r="T2812">
        <v>1</v>
      </c>
      <c r="U2812">
        <v>2811</v>
      </c>
    </row>
    <row r="2813" spans="1:21">
      <c r="A2813" s="27">
        <v>42841.514583333301</v>
      </c>
      <c r="B2813">
        <v>18.3</v>
      </c>
      <c r="C2813">
        <v>51</v>
      </c>
      <c r="D2813" s="28">
        <v>9.9</v>
      </c>
      <c r="E2813" s="28">
        <v>62</v>
      </c>
      <c r="F2813">
        <v>14</v>
      </c>
      <c r="G2813">
        <v>19.8</v>
      </c>
      <c r="H2813">
        <v>3</v>
      </c>
      <c r="I2813">
        <v>7.9</v>
      </c>
      <c r="J2813">
        <v>14</v>
      </c>
      <c r="K2813">
        <v>987.7</v>
      </c>
      <c r="L2813">
        <v>1020.9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107.28</v>
      </c>
      <c r="S2813" t="s">
        <v>20</v>
      </c>
      <c r="T2813">
        <v>1</v>
      </c>
      <c r="U2813">
        <v>2812</v>
      </c>
    </row>
    <row r="2814" spans="1:21">
      <c r="A2814" s="27">
        <v>42841.515972222202</v>
      </c>
      <c r="B2814">
        <v>18.3</v>
      </c>
      <c r="C2814">
        <v>51</v>
      </c>
      <c r="D2814" s="28">
        <v>9.9</v>
      </c>
      <c r="E2814" s="28">
        <v>63</v>
      </c>
      <c r="F2814">
        <v>9</v>
      </c>
      <c r="G2814">
        <v>11.9</v>
      </c>
      <c r="H2814">
        <v>3.2</v>
      </c>
      <c r="I2814">
        <v>8.6999999999999993</v>
      </c>
      <c r="J2814">
        <v>16</v>
      </c>
      <c r="K2814">
        <v>987.7</v>
      </c>
      <c r="L2814">
        <v>1020.9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115.39</v>
      </c>
      <c r="S2814" t="s">
        <v>20</v>
      </c>
      <c r="T2814">
        <v>1</v>
      </c>
      <c r="U2814">
        <v>2813</v>
      </c>
    </row>
    <row r="2815" spans="1:21">
      <c r="A2815" s="27">
        <v>42841.517361111102</v>
      </c>
      <c r="B2815">
        <v>18.3</v>
      </c>
      <c r="C2815">
        <v>51</v>
      </c>
      <c r="D2815" s="28">
        <v>9.8000000000000007</v>
      </c>
      <c r="E2815" s="28">
        <v>64</v>
      </c>
      <c r="F2815">
        <v>5.4</v>
      </c>
      <c r="G2815">
        <v>7.9</v>
      </c>
      <c r="H2815">
        <v>3.3</v>
      </c>
      <c r="I2815">
        <v>9.4</v>
      </c>
      <c r="J2815">
        <v>327</v>
      </c>
      <c r="K2815">
        <v>987.8</v>
      </c>
      <c r="L2815">
        <v>1021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135.75</v>
      </c>
      <c r="S2815" t="s">
        <v>20</v>
      </c>
      <c r="T2815">
        <v>1</v>
      </c>
      <c r="U2815">
        <v>2814</v>
      </c>
    </row>
    <row r="2816" spans="1:21">
      <c r="A2816" s="27">
        <v>42841.518750000003</v>
      </c>
      <c r="B2816">
        <v>18.3</v>
      </c>
      <c r="C2816">
        <v>51</v>
      </c>
      <c r="D2816" s="28">
        <v>9.8000000000000007</v>
      </c>
      <c r="E2816" s="28">
        <v>62</v>
      </c>
      <c r="F2816">
        <v>8.3000000000000007</v>
      </c>
      <c r="G2816">
        <v>11.9</v>
      </c>
      <c r="H2816">
        <v>2.9</v>
      </c>
      <c r="I2816">
        <v>8.6999999999999993</v>
      </c>
      <c r="J2816">
        <v>347</v>
      </c>
      <c r="K2816">
        <v>987.8</v>
      </c>
      <c r="L2816">
        <v>1021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145.32</v>
      </c>
      <c r="S2816" t="s">
        <v>20</v>
      </c>
      <c r="T2816">
        <v>1</v>
      </c>
      <c r="U2816">
        <v>2815</v>
      </c>
    </row>
    <row r="2817" spans="1:21">
      <c r="A2817" s="27">
        <v>42841.520138888904</v>
      </c>
      <c r="B2817">
        <v>18.2</v>
      </c>
      <c r="C2817">
        <v>51</v>
      </c>
      <c r="D2817" s="28">
        <v>9.8000000000000007</v>
      </c>
      <c r="E2817" s="28">
        <v>63</v>
      </c>
      <c r="F2817">
        <v>4.7</v>
      </c>
      <c r="G2817">
        <v>7.9</v>
      </c>
      <c r="H2817">
        <v>3.1</v>
      </c>
      <c r="I2817">
        <v>9.8000000000000007</v>
      </c>
      <c r="J2817">
        <v>342</v>
      </c>
      <c r="K2817">
        <v>987.7</v>
      </c>
      <c r="L2817">
        <v>1020.9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152.30000000000001</v>
      </c>
      <c r="S2817" t="s">
        <v>20</v>
      </c>
      <c r="T2817">
        <v>1</v>
      </c>
      <c r="U2817">
        <v>2816</v>
      </c>
    </row>
    <row r="2818" spans="1:21">
      <c r="A2818" s="27">
        <v>42841.521527777797</v>
      </c>
      <c r="B2818">
        <v>18.2</v>
      </c>
      <c r="C2818">
        <v>51</v>
      </c>
      <c r="D2818" s="28">
        <v>9.8000000000000007</v>
      </c>
      <c r="E2818" s="28">
        <v>64</v>
      </c>
      <c r="F2818">
        <v>8.3000000000000007</v>
      </c>
      <c r="G2818">
        <v>11.9</v>
      </c>
      <c r="H2818">
        <v>3.3</v>
      </c>
      <c r="I2818">
        <v>8.6999999999999993</v>
      </c>
      <c r="J2818">
        <v>15</v>
      </c>
      <c r="K2818">
        <v>987.7</v>
      </c>
      <c r="L2818">
        <v>1020.9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163.79</v>
      </c>
      <c r="S2818" t="s">
        <v>20</v>
      </c>
      <c r="T2818">
        <v>2</v>
      </c>
      <c r="U2818">
        <v>2817</v>
      </c>
    </row>
    <row r="2819" spans="1:21">
      <c r="A2819" s="27">
        <v>42841.522916666698</v>
      </c>
      <c r="B2819">
        <v>18.2</v>
      </c>
      <c r="C2819">
        <v>51</v>
      </c>
      <c r="D2819" s="28">
        <v>9.8000000000000007</v>
      </c>
      <c r="E2819" s="28">
        <v>64</v>
      </c>
      <c r="F2819">
        <v>7.2</v>
      </c>
      <c r="G2819">
        <v>11.9</v>
      </c>
      <c r="H2819">
        <v>3.3</v>
      </c>
      <c r="I2819">
        <v>8.9</v>
      </c>
      <c r="J2819">
        <v>352</v>
      </c>
      <c r="K2819">
        <v>987.7</v>
      </c>
      <c r="L2819">
        <v>1020.9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187.97</v>
      </c>
      <c r="S2819" t="s">
        <v>20</v>
      </c>
      <c r="T2819">
        <v>2</v>
      </c>
      <c r="U2819">
        <v>2818</v>
      </c>
    </row>
    <row r="2820" spans="1:21">
      <c r="A2820" s="27">
        <v>42841.524305555598</v>
      </c>
      <c r="B2820">
        <v>18.2</v>
      </c>
      <c r="C2820">
        <v>50</v>
      </c>
      <c r="D2820" s="28">
        <v>9.8000000000000007</v>
      </c>
      <c r="E2820" s="28">
        <v>63</v>
      </c>
      <c r="F2820">
        <v>5.4</v>
      </c>
      <c r="G2820">
        <v>7.9</v>
      </c>
      <c r="H2820">
        <v>3.1</v>
      </c>
      <c r="I2820">
        <v>9.4</v>
      </c>
      <c r="J2820">
        <v>68</v>
      </c>
      <c r="K2820">
        <v>987.7</v>
      </c>
      <c r="L2820">
        <v>1020.9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196.69</v>
      </c>
      <c r="S2820" t="s">
        <v>20</v>
      </c>
      <c r="T2820">
        <v>2</v>
      </c>
      <c r="U2820">
        <v>2819</v>
      </c>
    </row>
    <row r="2821" spans="1:21">
      <c r="A2821" s="27">
        <v>42841.525694444397</v>
      </c>
      <c r="B2821">
        <v>18.2</v>
      </c>
      <c r="C2821">
        <v>50</v>
      </c>
      <c r="D2821" s="28">
        <v>9.8000000000000007</v>
      </c>
      <c r="E2821" s="28">
        <v>63</v>
      </c>
      <c r="F2821">
        <v>6.8</v>
      </c>
      <c r="G2821">
        <v>11.9</v>
      </c>
      <c r="H2821">
        <v>3.1</v>
      </c>
      <c r="I2821">
        <v>9</v>
      </c>
      <c r="J2821">
        <v>355</v>
      </c>
      <c r="K2821">
        <v>987.8</v>
      </c>
      <c r="L2821">
        <v>1021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176.29</v>
      </c>
      <c r="S2821" t="s">
        <v>20</v>
      </c>
      <c r="T2821">
        <v>2</v>
      </c>
      <c r="U2821">
        <v>2820</v>
      </c>
    </row>
    <row r="2822" spans="1:21">
      <c r="A2822" s="27">
        <v>42841.527083333298</v>
      </c>
      <c r="B2822">
        <v>18.2</v>
      </c>
      <c r="C2822">
        <v>51</v>
      </c>
      <c r="D2822" s="28">
        <v>9.6999999999999993</v>
      </c>
      <c r="E2822" s="28">
        <v>63</v>
      </c>
      <c r="F2822">
        <v>19.100000000000001</v>
      </c>
      <c r="G2822">
        <v>24.1</v>
      </c>
      <c r="H2822">
        <v>3</v>
      </c>
      <c r="I2822">
        <v>7.1</v>
      </c>
      <c r="J2822">
        <v>28</v>
      </c>
      <c r="K2822">
        <v>987.8</v>
      </c>
      <c r="L2822">
        <v>1021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159.49</v>
      </c>
      <c r="S2822" t="s">
        <v>20</v>
      </c>
      <c r="T2822">
        <v>2</v>
      </c>
      <c r="U2822">
        <v>2821</v>
      </c>
    </row>
    <row r="2823" spans="1:21">
      <c r="A2823" s="27">
        <v>42841.528472222199</v>
      </c>
      <c r="B2823">
        <v>18.2</v>
      </c>
      <c r="C2823">
        <v>50</v>
      </c>
      <c r="D2823" s="28">
        <v>9.6999999999999993</v>
      </c>
      <c r="E2823" s="28">
        <v>64</v>
      </c>
      <c r="F2823">
        <v>9.6999999999999993</v>
      </c>
      <c r="G2823">
        <v>11.9</v>
      </c>
      <c r="H2823">
        <v>3.2</v>
      </c>
      <c r="I2823">
        <v>8.3000000000000007</v>
      </c>
      <c r="J2823">
        <v>31</v>
      </c>
      <c r="K2823">
        <v>987.7</v>
      </c>
      <c r="L2823">
        <v>1020.9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163.79</v>
      </c>
      <c r="S2823" t="s">
        <v>20</v>
      </c>
      <c r="T2823">
        <v>2</v>
      </c>
      <c r="U2823">
        <v>2822</v>
      </c>
    </row>
    <row r="2824" spans="1:21">
      <c r="A2824" s="27">
        <v>42841.529861111099</v>
      </c>
      <c r="B2824">
        <v>18.2</v>
      </c>
      <c r="C2824">
        <v>50</v>
      </c>
      <c r="D2824" s="28">
        <v>9.6999999999999993</v>
      </c>
      <c r="E2824" s="28">
        <v>64</v>
      </c>
      <c r="F2824">
        <v>5.8</v>
      </c>
      <c r="G2824">
        <v>11.9</v>
      </c>
      <c r="H2824">
        <v>3.2</v>
      </c>
      <c r="I2824">
        <v>9.1999999999999993</v>
      </c>
      <c r="J2824">
        <v>294</v>
      </c>
      <c r="K2824">
        <v>987.8</v>
      </c>
      <c r="L2824">
        <v>1021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138.44</v>
      </c>
      <c r="S2824" t="s">
        <v>20</v>
      </c>
      <c r="T2824">
        <v>2</v>
      </c>
      <c r="U2824">
        <v>2823</v>
      </c>
    </row>
    <row r="2825" spans="1:21">
      <c r="A2825" s="27">
        <v>42841.53125</v>
      </c>
      <c r="B2825">
        <v>18.2</v>
      </c>
      <c r="C2825">
        <v>50</v>
      </c>
      <c r="D2825" s="28">
        <v>9.6999999999999993</v>
      </c>
      <c r="E2825" s="28">
        <v>65</v>
      </c>
      <c r="F2825">
        <v>7.9</v>
      </c>
      <c r="G2825">
        <v>7.9</v>
      </c>
      <c r="H2825">
        <v>3.5</v>
      </c>
      <c r="I2825">
        <v>8.6999999999999993</v>
      </c>
      <c r="J2825">
        <v>22</v>
      </c>
      <c r="K2825">
        <v>987.5</v>
      </c>
      <c r="L2825">
        <v>1020.7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97.96</v>
      </c>
      <c r="S2825" t="s">
        <v>20</v>
      </c>
      <c r="T2825">
        <v>1</v>
      </c>
      <c r="U2825">
        <v>2824</v>
      </c>
    </row>
    <row r="2826" spans="1:21">
      <c r="A2826" s="27">
        <v>42841.532638888901</v>
      </c>
      <c r="B2826">
        <v>18.2</v>
      </c>
      <c r="C2826">
        <v>50</v>
      </c>
      <c r="D2826" s="28">
        <v>9.6999999999999993</v>
      </c>
      <c r="E2826" s="28">
        <v>66</v>
      </c>
      <c r="F2826">
        <v>7.2</v>
      </c>
      <c r="G2826">
        <v>7.9</v>
      </c>
      <c r="H2826">
        <v>3.7</v>
      </c>
      <c r="I2826">
        <v>8.8000000000000007</v>
      </c>
      <c r="J2826">
        <v>4</v>
      </c>
      <c r="K2826">
        <v>987.7</v>
      </c>
      <c r="L2826">
        <v>1020.9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85.46</v>
      </c>
      <c r="S2826" t="s">
        <v>20</v>
      </c>
      <c r="T2826">
        <v>1</v>
      </c>
      <c r="U2826">
        <v>2825</v>
      </c>
    </row>
    <row r="2827" spans="1:21">
      <c r="A2827" s="27">
        <v>42841.534027777801</v>
      </c>
      <c r="B2827">
        <v>18.2</v>
      </c>
      <c r="C2827">
        <v>50</v>
      </c>
      <c r="D2827" s="28">
        <v>9.6</v>
      </c>
      <c r="E2827" s="28">
        <v>71</v>
      </c>
      <c r="F2827">
        <v>23</v>
      </c>
      <c r="G2827">
        <v>36</v>
      </c>
      <c r="H2827">
        <v>4.5999999999999996</v>
      </c>
      <c r="I2827">
        <v>6.6</v>
      </c>
      <c r="J2827">
        <v>27</v>
      </c>
      <c r="K2827">
        <v>987.7</v>
      </c>
      <c r="L2827">
        <v>1020.9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86.16</v>
      </c>
      <c r="S2827" t="s">
        <v>20</v>
      </c>
      <c r="T2827">
        <v>1</v>
      </c>
      <c r="U2827">
        <v>2826</v>
      </c>
    </row>
    <row r="2828" spans="1:21">
      <c r="A2828" s="27">
        <v>42841.535416666702</v>
      </c>
      <c r="B2828">
        <v>18.2</v>
      </c>
      <c r="C2828">
        <v>50</v>
      </c>
      <c r="D2828" s="28">
        <v>9.5</v>
      </c>
      <c r="E2828" s="28">
        <v>72</v>
      </c>
      <c r="F2828">
        <v>1.4</v>
      </c>
      <c r="G2828">
        <v>4</v>
      </c>
      <c r="H2828">
        <v>4.7</v>
      </c>
      <c r="I2828">
        <v>9.5</v>
      </c>
      <c r="J2828">
        <v>354</v>
      </c>
      <c r="K2828">
        <v>987.7</v>
      </c>
      <c r="L2828">
        <v>1020.9</v>
      </c>
      <c r="M2828">
        <v>1.8</v>
      </c>
      <c r="N2828">
        <v>0.3</v>
      </c>
      <c r="O2828">
        <v>0.3</v>
      </c>
      <c r="P2828">
        <v>0.3</v>
      </c>
      <c r="Q2828">
        <v>0.3</v>
      </c>
      <c r="R2828">
        <v>88.9</v>
      </c>
      <c r="S2828" t="s">
        <v>20</v>
      </c>
      <c r="T2828">
        <v>1</v>
      </c>
      <c r="U2828">
        <v>2827</v>
      </c>
    </row>
    <row r="2829" spans="1:21">
      <c r="A2829" s="27">
        <v>42841.536805555603</v>
      </c>
      <c r="B2829">
        <v>18.2</v>
      </c>
      <c r="C2829">
        <v>50</v>
      </c>
      <c r="D2829" s="28">
        <v>9.4</v>
      </c>
      <c r="E2829" s="28">
        <v>75</v>
      </c>
      <c r="F2829">
        <v>2.9</v>
      </c>
      <c r="G2829">
        <v>7.9</v>
      </c>
      <c r="H2829">
        <v>5.2</v>
      </c>
      <c r="I2829">
        <v>9.4</v>
      </c>
      <c r="J2829">
        <v>283</v>
      </c>
      <c r="K2829">
        <v>987.6</v>
      </c>
      <c r="L2829">
        <v>1020.8</v>
      </c>
      <c r="M2829">
        <v>1.8</v>
      </c>
      <c r="N2829">
        <v>0.3</v>
      </c>
      <c r="O2829">
        <v>0.3</v>
      </c>
      <c r="P2829">
        <v>0.3</v>
      </c>
      <c r="Q2829">
        <v>0.3</v>
      </c>
      <c r="R2829">
        <v>91.62</v>
      </c>
      <c r="S2829" t="s">
        <v>20</v>
      </c>
      <c r="T2829">
        <v>1</v>
      </c>
      <c r="U2829">
        <v>2828</v>
      </c>
    </row>
    <row r="2830" spans="1:21">
      <c r="A2830" s="27">
        <v>42841.538194444402</v>
      </c>
      <c r="B2830">
        <v>18.2</v>
      </c>
      <c r="C2830">
        <v>50</v>
      </c>
      <c r="D2830" s="28">
        <v>9.3000000000000007</v>
      </c>
      <c r="E2830" s="28">
        <v>73</v>
      </c>
      <c r="F2830">
        <v>6.5</v>
      </c>
      <c r="G2830">
        <v>11.9</v>
      </c>
      <c r="H2830">
        <v>4.7</v>
      </c>
      <c r="I2830">
        <v>8.5</v>
      </c>
      <c r="J2830">
        <v>267</v>
      </c>
      <c r="K2830">
        <v>987.6</v>
      </c>
      <c r="L2830">
        <v>1020.8</v>
      </c>
      <c r="M2830">
        <v>1.8</v>
      </c>
      <c r="N2830">
        <v>0.3</v>
      </c>
      <c r="O2830">
        <v>0.3</v>
      </c>
      <c r="P2830">
        <v>0.3</v>
      </c>
      <c r="Q2830">
        <v>0.3</v>
      </c>
      <c r="R2830">
        <v>83.76</v>
      </c>
      <c r="S2830" t="s">
        <v>20</v>
      </c>
      <c r="T2830">
        <v>1</v>
      </c>
      <c r="U2830">
        <v>2829</v>
      </c>
    </row>
    <row r="2831" spans="1:21">
      <c r="A2831" s="27">
        <v>42841.539583333302</v>
      </c>
      <c r="B2831">
        <v>18.2</v>
      </c>
      <c r="C2831">
        <v>50</v>
      </c>
      <c r="D2831" s="28">
        <v>9.1999999999999993</v>
      </c>
      <c r="E2831" s="28">
        <v>73</v>
      </c>
      <c r="F2831">
        <v>13.3</v>
      </c>
      <c r="G2831">
        <v>15.8</v>
      </c>
      <c r="H2831">
        <v>4.5999999999999996</v>
      </c>
      <c r="I2831">
        <v>7.2</v>
      </c>
      <c r="J2831">
        <v>0</v>
      </c>
      <c r="K2831">
        <v>987.9</v>
      </c>
      <c r="L2831">
        <v>1021.1</v>
      </c>
      <c r="M2831">
        <v>1.8</v>
      </c>
      <c r="N2831">
        <v>0.3</v>
      </c>
      <c r="O2831">
        <v>0.3</v>
      </c>
      <c r="P2831">
        <v>0.3</v>
      </c>
      <c r="Q2831">
        <v>0.3</v>
      </c>
      <c r="R2831">
        <v>72.47</v>
      </c>
      <c r="S2831" t="s">
        <v>20</v>
      </c>
      <c r="T2831">
        <v>1</v>
      </c>
      <c r="U2831">
        <v>2830</v>
      </c>
    </row>
    <row r="2832" spans="1:21">
      <c r="A2832" s="27">
        <v>42841.540972222203</v>
      </c>
      <c r="B2832">
        <v>18.2</v>
      </c>
      <c r="C2832">
        <v>50</v>
      </c>
      <c r="D2832" s="28">
        <v>9.3000000000000007</v>
      </c>
      <c r="E2832" s="28">
        <v>73</v>
      </c>
      <c r="F2832">
        <v>5.4</v>
      </c>
      <c r="G2832">
        <v>11.9</v>
      </c>
      <c r="H2832">
        <v>4.7</v>
      </c>
      <c r="I2832">
        <v>8.8000000000000007</v>
      </c>
      <c r="J2832">
        <v>320</v>
      </c>
      <c r="K2832">
        <v>987.6</v>
      </c>
      <c r="L2832">
        <v>1020.8</v>
      </c>
      <c r="M2832">
        <v>1.8</v>
      </c>
      <c r="N2832">
        <v>0.3</v>
      </c>
      <c r="O2832">
        <v>0.3</v>
      </c>
      <c r="P2832">
        <v>75</v>
      </c>
      <c r="Q2832">
        <v>699.3</v>
      </c>
      <c r="R2832">
        <v>69.86</v>
      </c>
      <c r="S2832" t="s">
        <v>20</v>
      </c>
      <c r="T2832">
        <v>1</v>
      </c>
      <c r="U2832">
        <v>2831</v>
      </c>
    </row>
    <row r="2833" spans="1:21">
      <c r="A2833" s="27">
        <v>42841.542361111096</v>
      </c>
      <c r="B2833">
        <v>18.2</v>
      </c>
      <c r="C2833">
        <v>50</v>
      </c>
      <c r="D2833" s="28">
        <v>9.1999999999999993</v>
      </c>
      <c r="E2833" s="28">
        <v>73</v>
      </c>
      <c r="F2833">
        <v>19.100000000000001</v>
      </c>
      <c r="G2833">
        <v>19.8</v>
      </c>
      <c r="H2833">
        <v>4.5999999999999996</v>
      </c>
      <c r="I2833">
        <v>6.5</v>
      </c>
      <c r="J2833">
        <v>325</v>
      </c>
      <c r="K2833">
        <v>987.7</v>
      </c>
      <c r="L2833">
        <v>1020.9</v>
      </c>
      <c r="M2833">
        <v>1.8</v>
      </c>
      <c r="N2833">
        <v>0.6</v>
      </c>
      <c r="O2833">
        <v>0.6</v>
      </c>
      <c r="P2833">
        <v>75.3</v>
      </c>
      <c r="Q2833">
        <v>699.6</v>
      </c>
      <c r="R2833">
        <v>75.62</v>
      </c>
      <c r="S2833" t="s">
        <v>20</v>
      </c>
      <c r="T2833">
        <v>1</v>
      </c>
      <c r="U2833">
        <v>2832</v>
      </c>
    </row>
    <row r="2834" spans="1:21">
      <c r="A2834" s="27">
        <v>42841.543749999997</v>
      </c>
      <c r="B2834">
        <v>18.100000000000001</v>
      </c>
      <c r="C2834">
        <v>49</v>
      </c>
      <c r="D2834" s="28">
        <v>9.1</v>
      </c>
      <c r="E2834" s="28">
        <v>72</v>
      </c>
      <c r="F2834">
        <v>14</v>
      </c>
      <c r="G2834">
        <v>15.8</v>
      </c>
      <c r="H2834">
        <v>4.3</v>
      </c>
      <c r="I2834">
        <v>6.9</v>
      </c>
      <c r="J2834">
        <v>321</v>
      </c>
      <c r="K2834">
        <v>987.8</v>
      </c>
      <c r="L2834">
        <v>1021</v>
      </c>
      <c r="M2834">
        <v>3.6</v>
      </c>
      <c r="N2834">
        <v>0.9</v>
      </c>
      <c r="O2834">
        <v>0.9</v>
      </c>
      <c r="P2834">
        <v>75.599999999999994</v>
      </c>
      <c r="Q2834">
        <v>699.9</v>
      </c>
      <c r="R2834">
        <v>87.01</v>
      </c>
      <c r="S2834" t="s">
        <v>20</v>
      </c>
      <c r="T2834">
        <v>1</v>
      </c>
      <c r="U2834">
        <v>2833</v>
      </c>
    </row>
    <row r="2835" spans="1:21">
      <c r="A2835" s="27">
        <v>42841.545138888898</v>
      </c>
      <c r="B2835">
        <v>18.100000000000001</v>
      </c>
      <c r="C2835">
        <v>49</v>
      </c>
      <c r="D2835" s="28">
        <v>9</v>
      </c>
      <c r="E2835" s="28">
        <v>75</v>
      </c>
      <c r="F2835">
        <v>5.4</v>
      </c>
      <c r="G2835">
        <v>7.9</v>
      </c>
      <c r="H2835">
        <v>4.8</v>
      </c>
      <c r="I2835">
        <v>8.5</v>
      </c>
      <c r="J2835">
        <v>38</v>
      </c>
      <c r="K2835">
        <v>987.7</v>
      </c>
      <c r="L2835">
        <v>1020.9</v>
      </c>
      <c r="M2835">
        <v>5.4</v>
      </c>
      <c r="N2835">
        <v>1.2</v>
      </c>
      <c r="O2835">
        <v>1.2</v>
      </c>
      <c r="P2835">
        <v>75.900000000000006</v>
      </c>
      <c r="Q2835">
        <v>700.2</v>
      </c>
      <c r="R2835">
        <v>124.14</v>
      </c>
      <c r="S2835" t="s">
        <v>20</v>
      </c>
      <c r="T2835">
        <v>1</v>
      </c>
      <c r="U2835">
        <v>2834</v>
      </c>
    </row>
    <row r="2836" spans="1:21">
      <c r="A2836" s="27">
        <v>42841.546527777798</v>
      </c>
      <c r="B2836">
        <v>18.100000000000001</v>
      </c>
      <c r="C2836">
        <v>49</v>
      </c>
      <c r="D2836" s="28">
        <v>8.8000000000000007</v>
      </c>
      <c r="E2836" s="28">
        <v>74</v>
      </c>
      <c r="F2836">
        <v>4.7</v>
      </c>
      <c r="G2836">
        <v>7.9</v>
      </c>
      <c r="H2836">
        <v>4.4000000000000004</v>
      </c>
      <c r="I2836">
        <v>8.8000000000000007</v>
      </c>
      <c r="J2836">
        <v>316</v>
      </c>
      <c r="K2836">
        <v>987.7</v>
      </c>
      <c r="L2836">
        <v>1020.9</v>
      </c>
      <c r="M2836">
        <v>5.4</v>
      </c>
      <c r="N2836">
        <v>1.2</v>
      </c>
      <c r="O2836">
        <v>1.2</v>
      </c>
      <c r="P2836">
        <v>75.900000000000006</v>
      </c>
      <c r="Q2836">
        <v>700.2</v>
      </c>
      <c r="R2836">
        <v>175.03</v>
      </c>
      <c r="S2836" t="s">
        <v>20</v>
      </c>
      <c r="T2836">
        <v>2</v>
      </c>
      <c r="U2836">
        <v>2835</v>
      </c>
    </row>
    <row r="2837" spans="1:21">
      <c r="A2837" s="27">
        <v>42841.547916666699</v>
      </c>
      <c r="B2837">
        <v>18.100000000000001</v>
      </c>
      <c r="C2837">
        <v>49</v>
      </c>
      <c r="D2837" s="28">
        <v>8.6999999999999993</v>
      </c>
      <c r="E2837" s="28">
        <v>73</v>
      </c>
      <c r="F2837">
        <v>13</v>
      </c>
      <c r="G2837">
        <v>15.8</v>
      </c>
      <c r="H2837">
        <v>4.0999999999999996</v>
      </c>
      <c r="I2837">
        <v>6.6</v>
      </c>
      <c r="J2837">
        <v>324</v>
      </c>
      <c r="K2837">
        <v>987.8</v>
      </c>
      <c r="L2837">
        <v>1021</v>
      </c>
      <c r="M2837">
        <v>5.4</v>
      </c>
      <c r="N2837">
        <v>1.2</v>
      </c>
      <c r="O2837">
        <v>1.2</v>
      </c>
      <c r="P2837">
        <v>75.900000000000006</v>
      </c>
      <c r="Q2837">
        <v>700.2</v>
      </c>
      <c r="R2837">
        <v>209.57</v>
      </c>
      <c r="S2837" t="s">
        <v>20</v>
      </c>
      <c r="T2837">
        <v>2</v>
      </c>
      <c r="U2837">
        <v>2836</v>
      </c>
    </row>
    <row r="2838" spans="1:21">
      <c r="A2838" s="27">
        <v>42841.5493055556</v>
      </c>
      <c r="B2838">
        <v>18.100000000000001</v>
      </c>
      <c r="C2838">
        <v>49</v>
      </c>
      <c r="D2838" s="28">
        <v>8.6</v>
      </c>
      <c r="E2838" s="28">
        <v>73</v>
      </c>
      <c r="F2838">
        <v>15.8</v>
      </c>
      <c r="G2838">
        <v>19.8</v>
      </c>
      <c r="H2838">
        <v>4</v>
      </c>
      <c r="I2838">
        <v>6.1</v>
      </c>
      <c r="J2838">
        <v>322</v>
      </c>
      <c r="K2838">
        <v>987.5</v>
      </c>
      <c r="L2838">
        <v>1020.7</v>
      </c>
      <c r="M2838">
        <v>3.6</v>
      </c>
      <c r="N2838">
        <v>1.2</v>
      </c>
      <c r="O2838">
        <v>1.2</v>
      </c>
      <c r="P2838">
        <v>75.900000000000006</v>
      </c>
      <c r="Q2838">
        <v>700.2</v>
      </c>
      <c r="R2838">
        <v>243.22</v>
      </c>
      <c r="S2838" t="s">
        <v>20</v>
      </c>
      <c r="T2838">
        <v>3</v>
      </c>
      <c r="U2838">
        <v>2837</v>
      </c>
    </row>
    <row r="2839" spans="1:21">
      <c r="A2839" s="27">
        <v>42841.550694444399</v>
      </c>
      <c r="B2839">
        <v>18.100000000000001</v>
      </c>
      <c r="C2839">
        <v>49</v>
      </c>
      <c r="D2839" s="28">
        <v>8.5</v>
      </c>
      <c r="E2839" s="28">
        <v>74</v>
      </c>
      <c r="F2839">
        <v>9.4</v>
      </c>
      <c r="G2839">
        <v>11.9</v>
      </c>
      <c r="H2839">
        <v>4.0999999999999996</v>
      </c>
      <c r="I2839">
        <v>7</v>
      </c>
      <c r="J2839">
        <v>299</v>
      </c>
      <c r="K2839">
        <v>987.6</v>
      </c>
      <c r="L2839">
        <v>1020.8</v>
      </c>
      <c r="M2839">
        <v>1.8</v>
      </c>
      <c r="N2839">
        <v>1.2</v>
      </c>
      <c r="O2839">
        <v>1.2</v>
      </c>
      <c r="P2839">
        <v>75.900000000000006</v>
      </c>
      <c r="Q2839">
        <v>700.2</v>
      </c>
      <c r="R2839">
        <v>268.54000000000002</v>
      </c>
      <c r="S2839" t="s">
        <v>20</v>
      </c>
      <c r="T2839">
        <v>3</v>
      </c>
      <c r="U2839">
        <v>2838</v>
      </c>
    </row>
    <row r="2840" spans="1:21">
      <c r="A2840" s="27">
        <v>42841.552083333299</v>
      </c>
      <c r="B2840">
        <v>18.100000000000001</v>
      </c>
      <c r="C2840">
        <v>49</v>
      </c>
      <c r="D2840" s="28">
        <v>8.4</v>
      </c>
      <c r="E2840" s="28">
        <v>72</v>
      </c>
      <c r="F2840">
        <v>6.8</v>
      </c>
      <c r="G2840">
        <v>7.9</v>
      </c>
      <c r="H2840">
        <v>3.7</v>
      </c>
      <c r="I2840">
        <v>7.4</v>
      </c>
      <c r="J2840">
        <v>316</v>
      </c>
      <c r="K2840">
        <v>987.5</v>
      </c>
      <c r="L2840">
        <v>1020.7</v>
      </c>
      <c r="M2840">
        <v>0</v>
      </c>
      <c r="N2840">
        <v>1.2</v>
      </c>
      <c r="O2840">
        <v>1.2</v>
      </c>
      <c r="P2840">
        <v>75.900000000000006</v>
      </c>
      <c r="Q2840">
        <v>700.2</v>
      </c>
      <c r="R2840">
        <v>278.42</v>
      </c>
      <c r="S2840" t="s">
        <v>20</v>
      </c>
      <c r="T2840">
        <v>3</v>
      </c>
      <c r="U2840">
        <v>2839</v>
      </c>
    </row>
    <row r="2841" spans="1:21">
      <c r="A2841" s="27">
        <v>42841.5534722222</v>
      </c>
      <c r="B2841">
        <v>18.100000000000001</v>
      </c>
      <c r="C2841">
        <v>49</v>
      </c>
      <c r="D2841" s="28">
        <v>8.4</v>
      </c>
      <c r="E2841" s="28">
        <v>73</v>
      </c>
      <c r="F2841">
        <v>7.2</v>
      </c>
      <c r="G2841">
        <v>7.9</v>
      </c>
      <c r="H2841">
        <v>3.9</v>
      </c>
      <c r="I2841">
        <v>7.3</v>
      </c>
      <c r="J2841">
        <v>331</v>
      </c>
      <c r="K2841">
        <v>987.5</v>
      </c>
      <c r="L2841">
        <v>1020.7</v>
      </c>
      <c r="M2841">
        <v>0</v>
      </c>
      <c r="N2841">
        <v>1.2</v>
      </c>
      <c r="O2841">
        <v>1.2</v>
      </c>
      <c r="P2841">
        <v>75.900000000000006</v>
      </c>
      <c r="Q2841">
        <v>700.2</v>
      </c>
      <c r="R2841">
        <v>275.64</v>
      </c>
      <c r="S2841" t="s">
        <v>20</v>
      </c>
      <c r="T2841">
        <v>3</v>
      </c>
      <c r="U2841">
        <v>2840</v>
      </c>
    </row>
    <row r="2842" spans="1:21">
      <c r="A2842" s="27">
        <v>42841.554861111101</v>
      </c>
      <c r="B2842">
        <v>18.100000000000001</v>
      </c>
      <c r="C2842">
        <v>49</v>
      </c>
      <c r="D2842" s="28">
        <v>8.3000000000000007</v>
      </c>
      <c r="E2842" s="28">
        <v>74</v>
      </c>
      <c r="F2842">
        <v>2.9</v>
      </c>
      <c r="G2842">
        <v>4</v>
      </c>
      <c r="H2842">
        <v>3.9</v>
      </c>
      <c r="I2842">
        <v>8.3000000000000007</v>
      </c>
      <c r="J2842">
        <v>296</v>
      </c>
      <c r="K2842">
        <v>987.5</v>
      </c>
      <c r="L2842">
        <v>1020.7</v>
      </c>
      <c r="M2842">
        <v>0</v>
      </c>
      <c r="N2842">
        <v>1.2</v>
      </c>
      <c r="O2842">
        <v>1.2</v>
      </c>
      <c r="P2842">
        <v>75.900000000000006</v>
      </c>
      <c r="Q2842">
        <v>700.2</v>
      </c>
      <c r="R2842">
        <v>263.83999999999997</v>
      </c>
      <c r="S2842" t="s">
        <v>20</v>
      </c>
      <c r="T2842">
        <v>3</v>
      </c>
      <c r="U2842">
        <v>2841</v>
      </c>
    </row>
    <row r="2843" spans="1:21">
      <c r="A2843" s="27">
        <v>42841.556250000001</v>
      </c>
      <c r="B2843">
        <v>18.100000000000001</v>
      </c>
      <c r="C2843">
        <v>49</v>
      </c>
      <c r="D2843" s="28">
        <v>8.4</v>
      </c>
      <c r="E2843" s="28">
        <v>71</v>
      </c>
      <c r="F2843">
        <v>12.2</v>
      </c>
      <c r="G2843">
        <v>15.8</v>
      </c>
      <c r="H2843">
        <v>3.5</v>
      </c>
      <c r="I2843">
        <v>6.3</v>
      </c>
      <c r="J2843">
        <v>323</v>
      </c>
      <c r="K2843">
        <v>987.5</v>
      </c>
      <c r="L2843">
        <v>1020.7</v>
      </c>
      <c r="M2843">
        <v>0</v>
      </c>
      <c r="N2843">
        <v>1.2</v>
      </c>
      <c r="O2843">
        <v>1.2</v>
      </c>
      <c r="P2843">
        <v>75.900000000000006</v>
      </c>
      <c r="Q2843">
        <v>700.2</v>
      </c>
      <c r="R2843">
        <v>231.13</v>
      </c>
      <c r="S2843" t="s">
        <v>20</v>
      </c>
      <c r="T2843">
        <v>3</v>
      </c>
      <c r="U2843">
        <v>2842</v>
      </c>
    </row>
    <row r="2844" spans="1:21">
      <c r="A2844" s="27">
        <v>42841.557638888902</v>
      </c>
      <c r="B2844">
        <v>18.100000000000001</v>
      </c>
      <c r="C2844">
        <v>49</v>
      </c>
      <c r="D2844" s="28">
        <v>8.4</v>
      </c>
      <c r="E2844" s="28">
        <v>72</v>
      </c>
      <c r="F2844">
        <v>9.6999999999999993</v>
      </c>
      <c r="G2844">
        <v>11.9</v>
      </c>
      <c r="H2844">
        <v>3.7</v>
      </c>
      <c r="I2844">
        <v>6.8</v>
      </c>
      <c r="J2844">
        <v>318</v>
      </c>
      <c r="K2844">
        <v>987.5</v>
      </c>
      <c r="L2844">
        <v>1020.7</v>
      </c>
      <c r="M2844">
        <v>0</v>
      </c>
      <c r="N2844">
        <v>1.2</v>
      </c>
      <c r="O2844">
        <v>1.2</v>
      </c>
      <c r="P2844">
        <v>75.900000000000006</v>
      </c>
      <c r="Q2844">
        <v>700.2</v>
      </c>
      <c r="R2844">
        <v>175.22</v>
      </c>
      <c r="S2844" t="s">
        <v>20</v>
      </c>
      <c r="T2844">
        <v>2</v>
      </c>
      <c r="U2844">
        <v>2843</v>
      </c>
    </row>
    <row r="2845" spans="1:21">
      <c r="A2845" s="27">
        <v>42841.559027777803</v>
      </c>
      <c r="B2845">
        <v>18.100000000000001</v>
      </c>
      <c r="C2845">
        <v>49</v>
      </c>
      <c r="D2845" s="28">
        <v>8.5</v>
      </c>
      <c r="E2845" s="28">
        <v>72</v>
      </c>
      <c r="F2845">
        <v>15.8</v>
      </c>
      <c r="G2845">
        <v>19.8</v>
      </c>
      <c r="H2845">
        <v>3.8</v>
      </c>
      <c r="I2845">
        <v>6</v>
      </c>
      <c r="J2845">
        <v>323</v>
      </c>
      <c r="K2845">
        <v>987.6</v>
      </c>
      <c r="L2845">
        <v>1020.8</v>
      </c>
      <c r="M2845">
        <v>0</v>
      </c>
      <c r="N2845">
        <v>1.2</v>
      </c>
      <c r="O2845">
        <v>1.2</v>
      </c>
      <c r="P2845">
        <v>75.900000000000006</v>
      </c>
      <c r="Q2845">
        <v>700.2</v>
      </c>
      <c r="R2845">
        <v>123.5</v>
      </c>
      <c r="S2845" t="s">
        <v>20</v>
      </c>
      <c r="T2845">
        <v>1</v>
      </c>
      <c r="U2845">
        <v>2844</v>
      </c>
    </row>
    <row r="2846" spans="1:21">
      <c r="A2846" s="27">
        <v>42841.560416666704</v>
      </c>
      <c r="B2846">
        <v>18.100000000000001</v>
      </c>
      <c r="C2846">
        <v>49</v>
      </c>
      <c r="D2846" s="28">
        <v>8.5</v>
      </c>
      <c r="E2846" s="28">
        <v>66</v>
      </c>
      <c r="F2846">
        <v>9.6999999999999993</v>
      </c>
      <c r="G2846">
        <v>11.9</v>
      </c>
      <c r="H2846">
        <v>2.5</v>
      </c>
      <c r="I2846">
        <v>6.9</v>
      </c>
      <c r="J2846">
        <v>330</v>
      </c>
      <c r="K2846">
        <v>987.7</v>
      </c>
      <c r="L2846">
        <v>1020.9</v>
      </c>
      <c r="M2846">
        <v>0</v>
      </c>
      <c r="N2846">
        <v>1.2</v>
      </c>
      <c r="O2846">
        <v>1.2</v>
      </c>
      <c r="P2846">
        <v>75.900000000000006</v>
      </c>
      <c r="Q2846">
        <v>700.2</v>
      </c>
      <c r="R2846">
        <v>102.98</v>
      </c>
      <c r="S2846" t="s">
        <v>20</v>
      </c>
      <c r="T2846">
        <v>1</v>
      </c>
      <c r="U2846">
        <v>2845</v>
      </c>
    </row>
    <row r="2847" spans="1:21">
      <c r="A2847" s="27">
        <v>42841.561805555597</v>
      </c>
      <c r="B2847">
        <v>18.100000000000001</v>
      </c>
      <c r="C2847">
        <v>49</v>
      </c>
      <c r="D2847" s="28">
        <v>8.5</v>
      </c>
      <c r="E2847" s="28">
        <v>65</v>
      </c>
      <c r="F2847">
        <v>24.5</v>
      </c>
      <c r="G2847">
        <v>32</v>
      </c>
      <c r="H2847">
        <v>2.2999999999999998</v>
      </c>
      <c r="I2847">
        <v>5.0999999999999996</v>
      </c>
      <c r="J2847">
        <v>314</v>
      </c>
      <c r="K2847">
        <v>987.6</v>
      </c>
      <c r="L2847">
        <v>1020.8</v>
      </c>
      <c r="M2847">
        <v>0</v>
      </c>
      <c r="N2847">
        <v>1.2</v>
      </c>
      <c r="O2847">
        <v>1.2</v>
      </c>
      <c r="P2847">
        <v>75.900000000000006</v>
      </c>
      <c r="Q2847">
        <v>700.2</v>
      </c>
      <c r="R2847">
        <v>125.59</v>
      </c>
      <c r="S2847" t="s">
        <v>20</v>
      </c>
      <c r="T2847">
        <v>1</v>
      </c>
      <c r="U2847">
        <v>2846</v>
      </c>
    </row>
    <row r="2848" spans="1:21">
      <c r="A2848" s="27">
        <v>42841.563194444403</v>
      </c>
      <c r="B2848">
        <v>18</v>
      </c>
      <c r="C2848">
        <v>49</v>
      </c>
      <c r="D2848" s="28">
        <v>8.5</v>
      </c>
      <c r="E2848" s="28">
        <v>65</v>
      </c>
      <c r="F2848">
        <v>15.8</v>
      </c>
      <c r="G2848">
        <v>19.8</v>
      </c>
      <c r="H2848">
        <v>2.2999999999999998</v>
      </c>
      <c r="I2848">
        <v>6</v>
      </c>
      <c r="J2848">
        <v>308</v>
      </c>
      <c r="K2848">
        <v>987.5</v>
      </c>
      <c r="L2848">
        <v>1020.7</v>
      </c>
      <c r="M2848">
        <v>0</v>
      </c>
      <c r="N2848">
        <v>1.2</v>
      </c>
      <c r="O2848">
        <v>1.2</v>
      </c>
      <c r="P2848">
        <v>75.900000000000006</v>
      </c>
      <c r="Q2848">
        <v>700.2</v>
      </c>
      <c r="R2848">
        <v>170.36</v>
      </c>
      <c r="S2848" t="s">
        <v>20</v>
      </c>
      <c r="T2848">
        <v>2</v>
      </c>
      <c r="U2848">
        <v>2847</v>
      </c>
    </row>
    <row r="2849" spans="1:21">
      <c r="A2849" s="27">
        <v>42841.564583333296</v>
      </c>
      <c r="B2849">
        <v>18</v>
      </c>
      <c r="C2849">
        <v>49</v>
      </c>
      <c r="D2849" s="28">
        <v>8.6</v>
      </c>
      <c r="E2849" s="28">
        <v>65</v>
      </c>
      <c r="F2849">
        <v>14.4</v>
      </c>
      <c r="G2849">
        <v>15.8</v>
      </c>
      <c r="H2849">
        <v>2.4</v>
      </c>
      <c r="I2849">
        <v>6.3</v>
      </c>
      <c r="J2849">
        <v>318</v>
      </c>
      <c r="K2849">
        <v>987.6</v>
      </c>
      <c r="L2849">
        <v>1020.8</v>
      </c>
      <c r="M2849">
        <v>0</v>
      </c>
      <c r="N2849">
        <v>1.2</v>
      </c>
      <c r="O2849">
        <v>1.2</v>
      </c>
      <c r="P2849">
        <v>75.900000000000006</v>
      </c>
      <c r="Q2849">
        <v>700.2</v>
      </c>
      <c r="R2849">
        <v>208.93</v>
      </c>
      <c r="S2849" t="s">
        <v>20</v>
      </c>
      <c r="T2849">
        <v>2</v>
      </c>
      <c r="U2849">
        <v>2848</v>
      </c>
    </row>
    <row r="2850" spans="1:21">
      <c r="A2850" s="27">
        <v>42841.565972222197</v>
      </c>
      <c r="B2850">
        <v>18</v>
      </c>
      <c r="C2850">
        <v>49</v>
      </c>
      <c r="D2850" s="28">
        <v>8.6</v>
      </c>
      <c r="E2850" s="28">
        <v>69</v>
      </c>
      <c r="F2850">
        <v>8.3000000000000007</v>
      </c>
      <c r="G2850">
        <v>15.8</v>
      </c>
      <c r="H2850">
        <v>3.2</v>
      </c>
      <c r="I2850">
        <v>7.3</v>
      </c>
      <c r="J2850">
        <v>326</v>
      </c>
      <c r="K2850">
        <v>987.2</v>
      </c>
      <c r="L2850">
        <v>1020.4</v>
      </c>
      <c r="M2850">
        <v>0</v>
      </c>
      <c r="N2850">
        <v>1.2</v>
      </c>
      <c r="O2850">
        <v>1.2</v>
      </c>
      <c r="P2850">
        <v>75.900000000000006</v>
      </c>
      <c r="Q2850">
        <v>700.2</v>
      </c>
      <c r="R2850">
        <v>232.68</v>
      </c>
      <c r="S2850" t="s">
        <v>20</v>
      </c>
      <c r="T2850">
        <v>3</v>
      </c>
      <c r="U2850">
        <v>2849</v>
      </c>
    </row>
    <row r="2851" spans="1:21">
      <c r="A2851" s="27">
        <v>42841.567361111098</v>
      </c>
      <c r="B2851">
        <v>18</v>
      </c>
      <c r="C2851">
        <v>49</v>
      </c>
      <c r="D2851" s="28">
        <v>8.6999999999999993</v>
      </c>
      <c r="E2851" s="28">
        <v>72</v>
      </c>
      <c r="F2851">
        <v>9</v>
      </c>
      <c r="G2851">
        <v>11.9</v>
      </c>
      <c r="H2851">
        <v>3.9</v>
      </c>
      <c r="I2851">
        <v>7.3</v>
      </c>
      <c r="J2851">
        <v>309</v>
      </c>
      <c r="K2851">
        <v>987.5</v>
      </c>
      <c r="L2851">
        <v>1020.7</v>
      </c>
      <c r="M2851">
        <v>0</v>
      </c>
      <c r="N2851">
        <v>1.2</v>
      </c>
      <c r="O2851">
        <v>1.2</v>
      </c>
      <c r="P2851">
        <v>75.900000000000006</v>
      </c>
      <c r="Q2851">
        <v>700.2</v>
      </c>
      <c r="R2851">
        <v>237.13</v>
      </c>
      <c r="S2851" t="s">
        <v>20</v>
      </c>
      <c r="T2851">
        <v>3</v>
      </c>
      <c r="U2851">
        <v>2850</v>
      </c>
    </row>
    <row r="2852" spans="1:21">
      <c r="A2852" s="27">
        <v>42841.568749999999</v>
      </c>
      <c r="B2852">
        <v>18</v>
      </c>
      <c r="C2852">
        <v>49</v>
      </c>
      <c r="D2852" s="28">
        <v>8.6999999999999993</v>
      </c>
      <c r="E2852" s="28">
        <v>68</v>
      </c>
      <c r="F2852">
        <v>6.8</v>
      </c>
      <c r="G2852">
        <v>7.9</v>
      </c>
      <c r="H2852">
        <v>3.1</v>
      </c>
      <c r="I2852">
        <v>7.8</v>
      </c>
      <c r="J2852">
        <v>311</v>
      </c>
      <c r="K2852">
        <v>987.3</v>
      </c>
      <c r="L2852">
        <v>1020.5</v>
      </c>
      <c r="M2852">
        <v>0</v>
      </c>
      <c r="N2852">
        <v>1.2</v>
      </c>
      <c r="O2852">
        <v>1.2</v>
      </c>
      <c r="P2852">
        <v>75.900000000000006</v>
      </c>
      <c r="Q2852">
        <v>700.2</v>
      </c>
      <c r="R2852">
        <v>236.27</v>
      </c>
      <c r="S2852" t="s">
        <v>20</v>
      </c>
      <c r="T2852">
        <v>3</v>
      </c>
      <c r="U2852">
        <v>2851</v>
      </c>
    </row>
    <row r="2853" spans="1:21">
      <c r="A2853" s="27">
        <v>42841.570138888899</v>
      </c>
      <c r="B2853">
        <v>18</v>
      </c>
      <c r="C2853">
        <v>49</v>
      </c>
      <c r="D2853" s="28">
        <v>8.8000000000000007</v>
      </c>
      <c r="E2853" s="28">
        <v>68</v>
      </c>
      <c r="F2853">
        <v>8.3000000000000007</v>
      </c>
      <c r="G2853">
        <v>11.9</v>
      </c>
      <c r="H2853">
        <v>3.2</v>
      </c>
      <c r="I2853">
        <v>7.5</v>
      </c>
      <c r="J2853">
        <v>322</v>
      </c>
      <c r="K2853">
        <v>987.4</v>
      </c>
      <c r="L2853">
        <v>1020.6</v>
      </c>
      <c r="M2853">
        <v>0</v>
      </c>
      <c r="N2853">
        <v>1.2</v>
      </c>
      <c r="O2853">
        <v>1.2</v>
      </c>
      <c r="P2853">
        <v>75.900000000000006</v>
      </c>
      <c r="Q2853">
        <v>700.2</v>
      </c>
      <c r="R2853">
        <v>240.76</v>
      </c>
      <c r="S2853" t="s">
        <v>20</v>
      </c>
      <c r="T2853">
        <v>3</v>
      </c>
      <c r="U2853">
        <v>2852</v>
      </c>
    </row>
    <row r="2854" spans="1:21">
      <c r="A2854" s="27">
        <v>42841.5715277778</v>
      </c>
      <c r="B2854">
        <v>18</v>
      </c>
      <c r="C2854">
        <v>49</v>
      </c>
      <c r="D2854" s="28">
        <v>8.8000000000000007</v>
      </c>
      <c r="E2854" s="28">
        <v>68</v>
      </c>
      <c r="F2854">
        <v>9.6999999999999993</v>
      </c>
      <c r="G2854">
        <v>11.9</v>
      </c>
      <c r="H2854">
        <v>3.2</v>
      </c>
      <c r="I2854">
        <v>7.2</v>
      </c>
      <c r="J2854">
        <v>2</v>
      </c>
      <c r="K2854">
        <v>987.4</v>
      </c>
      <c r="L2854">
        <v>1020.6</v>
      </c>
      <c r="M2854">
        <v>0</v>
      </c>
      <c r="N2854">
        <v>1.2</v>
      </c>
      <c r="O2854">
        <v>1.2</v>
      </c>
      <c r="P2854">
        <v>75.900000000000006</v>
      </c>
      <c r="Q2854">
        <v>700.2</v>
      </c>
      <c r="R2854">
        <v>246.54</v>
      </c>
      <c r="S2854" t="s">
        <v>20</v>
      </c>
      <c r="T2854">
        <v>3</v>
      </c>
      <c r="U2854">
        <v>2853</v>
      </c>
    </row>
    <row r="2855" spans="1:21">
      <c r="A2855" s="27">
        <v>42841.572916666701</v>
      </c>
      <c r="B2855">
        <v>18</v>
      </c>
      <c r="C2855">
        <v>49</v>
      </c>
      <c r="D2855" s="28">
        <v>8.9</v>
      </c>
      <c r="E2855" s="28">
        <v>67</v>
      </c>
      <c r="F2855">
        <v>6.5</v>
      </c>
      <c r="G2855">
        <v>11.9</v>
      </c>
      <c r="H2855">
        <v>3.1</v>
      </c>
      <c r="I2855">
        <v>8.1</v>
      </c>
      <c r="J2855">
        <v>320</v>
      </c>
      <c r="K2855">
        <v>987.2</v>
      </c>
      <c r="L2855">
        <v>1020.4</v>
      </c>
      <c r="M2855">
        <v>0</v>
      </c>
      <c r="N2855">
        <v>1.2</v>
      </c>
      <c r="O2855">
        <v>1.2</v>
      </c>
      <c r="P2855">
        <v>75.900000000000006</v>
      </c>
      <c r="Q2855">
        <v>700.2</v>
      </c>
      <c r="R2855">
        <v>251.62</v>
      </c>
      <c r="S2855" t="s">
        <v>20</v>
      </c>
      <c r="T2855">
        <v>3</v>
      </c>
      <c r="U2855">
        <v>2854</v>
      </c>
    </row>
    <row r="2856" spans="1:21">
      <c r="A2856" s="27">
        <v>42841.574305555601</v>
      </c>
      <c r="B2856">
        <v>18</v>
      </c>
      <c r="C2856">
        <v>49</v>
      </c>
      <c r="D2856" s="28">
        <v>9</v>
      </c>
      <c r="E2856" s="28">
        <v>68</v>
      </c>
      <c r="F2856">
        <v>3.2</v>
      </c>
      <c r="G2856">
        <v>4</v>
      </c>
      <c r="H2856">
        <v>3.4</v>
      </c>
      <c r="I2856">
        <v>9</v>
      </c>
      <c r="J2856">
        <v>347</v>
      </c>
      <c r="K2856">
        <v>987.4</v>
      </c>
      <c r="L2856">
        <v>1020.6</v>
      </c>
      <c r="M2856">
        <v>0</v>
      </c>
      <c r="N2856">
        <v>1.2</v>
      </c>
      <c r="O2856">
        <v>1.2</v>
      </c>
      <c r="P2856">
        <v>75.900000000000006</v>
      </c>
      <c r="Q2856">
        <v>700.2</v>
      </c>
      <c r="R2856">
        <v>239.02</v>
      </c>
      <c r="S2856" t="s">
        <v>20</v>
      </c>
      <c r="T2856">
        <v>3</v>
      </c>
      <c r="U2856">
        <v>2855</v>
      </c>
    </row>
    <row r="2857" spans="1:21">
      <c r="A2857" s="27">
        <v>42841.5756944444</v>
      </c>
      <c r="B2857">
        <v>18</v>
      </c>
      <c r="C2857">
        <v>49</v>
      </c>
      <c r="D2857" s="28">
        <v>9</v>
      </c>
      <c r="E2857" s="28">
        <v>68</v>
      </c>
      <c r="F2857">
        <v>4.7</v>
      </c>
      <c r="G2857">
        <v>7.9</v>
      </c>
      <c r="H2857">
        <v>3.4</v>
      </c>
      <c r="I2857">
        <v>9</v>
      </c>
      <c r="J2857">
        <v>50</v>
      </c>
      <c r="K2857">
        <v>987.2</v>
      </c>
      <c r="L2857">
        <v>1020.4</v>
      </c>
      <c r="M2857">
        <v>0</v>
      </c>
      <c r="N2857">
        <v>1.2</v>
      </c>
      <c r="O2857">
        <v>1.2</v>
      </c>
      <c r="P2857">
        <v>75.900000000000006</v>
      </c>
      <c r="Q2857">
        <v>700.2</v>
      </c>
      <c r="R2857">
        <v>202.9</v>
      </c>
      <c r="S2857" t="s">
        <v>20</v>
      </c>
      <c r="T2857">
        <v>2</v>
      </c>
      <c r="U2857">
        <v>2856</v>
      </c>
    </row>
    <row r="2858" spans="1:21">
      <c r="A2858" s="27">
        <v>42841.577083333301</v>
      </c>
      <c r="B2858">
        <v>18</v>
      </c>
      <c r="C2858">
        <v>49</v>
      </c>
      <c r="D2858" s="28">
        <v>9.1</v>
      </c>
      <c r="E2858" s="28">
        <v>67</v>
      </c>
      <c r="F2858">
        <v>6.5</v>
      </c>
      <c r="G2858">
        <v>7.9</v>
      </c>
      <c r="H2858">
        <v>3.3</v>
      </c>
      <c r="I2858">
        <v>8.3000000000000007</v>
      </c>
      <c r="J2858">
        <v>307</v>
      </c>
      <c r="K2858">
        <v>987.4</v>
      </c>
      <c r="L2858">
        <v>1020.6</v>
      </c>
      <c r="M2858">
        <v>0</v>
      </c>
      <c r="N2858">
        <v>1.2</v>
      </c>
      <c r="O2858">
        <v>1.2</v>
      </c>
      <c r="P2858">
        <v>75.900000000000006</v>
      </c>
      <c r="Q2858">
        <v>700.2</v>
      </c>
      <c r="R2858">
        <v>171.46</v>
      </c>
      <c r="S2858" t="s">
        <v>20</v>
      </c>
      <c r="T2858">
        <v>2</v>
      </c>
      <c r="U2858">
        <v>2857</v>
      </c>
    </row>
    <row r="2859" spans="1:21">
      <c r="A2859" s="27">
        <v>42841.578472222202</v>
      </c>
      <c r="B2859">
        <v>18</v>
      </c>
      <c r="C2859">
        <v>49</v>
      </c>
      <c r="D2859" s="28">
        <v>9.1</v>
      </c>
      <c r="E2859" s="28">
        <v>63</v>
      </c>
      <c r="F2859">
        <v>14.8</v>
      </c>
      <c r="G2859">
        <v>19.8</v>
      </c>
      <c r="H2859">
        <v>2.4</v>
      </c>
      <c r="I2859">
        <v>6.8</v>
      </c>
      <c r="J2859">
        <v>300</v>
      </c>
      <c r="K2859">
        <v>987.3</v>
      </c>
      <c r="L2859">
        <v>1020.5</v>
      </c>
      <c r="M2859">
        <v>0</v>
      </c>
      <c r="N2859">
        <v>1.2</v>
      </c>
      <c r="O2859">
        <v>1.2</v>
      </c>
      <c r="P2859">
        <v>75.900000000000006</v>
      </c>
      <c r="Q2859">
        <v>700.2</v>
      </c>
      <c r="R2859">
        <v>136.01</v>
      </c>
      <c r="S2859" t="s">
        <v>20</v>
      </c>
      <c r="T2859">
        <v>2</v>
      </c>
      <c r="U2859">
        <v>2858</v>
      </c>
    </row>
    <row r="2860" spans="1:21">
      <c r="A2860" s="27">
        <v>42841.579861111102</v>
      </c>
      <c r="B2860">
        <v>18</v>
      </c>
      <c r="C2860">
        <v>49</v>
      </c>
      <c r="D2860" s="28">
        <v>9.1</v>
      </c>
      <c r="E2860" s="28">
        <v>64</v>
      </c>
      <c r="F2860">
        <v>5.4</v>
      </c>
      <c r="G2860">
        <v>7.9</v>
      </c>
      <c r="H2860">
        <v>2.7</v>
      </c>
      <c r="I2860">
        <v>8.6</v>
      </c>
      <c r="J2860">
        <v>296</v>
      </c>
      <c r="K2860">
        <v>987.3</v>
      </c>
      <c r="L2860">
        <v>1020.5</v>
      </c>
      <c r="M2860">
        <v>0</v>
      </c>
      <c r="N2860">
        <v>1.2</v>
      </c>
      <c r="O2860">
        <v>1.2</v>
      </c>
      <c r="P2860">
        <v>75.900000000000006</v>
      </c>
      <c r="Q2860">
        <v>700.2</v>
      </c>
      <c r="R2860">
        <v>111.48</v>
      </c>
      <c r="S2860" t="s">
        <v>20</v>
      </c>
      <c r="T2860">
        <v>1</v>
      </c>
      <c r="U2860">
        <v>2859</v>
      </c>
    </row>
    <row r="2861" spans="1:21">
      <c r="A2861" s="27">
        <v>42841.581250000003</v>
      </c>
      <c r="B2861">
        <v>18</v>
      </c>
      <c r="C2861">
        <v>49</v>
      </c>
      <c r="D2861" s="28">
        <v>9.1999999999999993</v>
      </c>
      <c r="E2861" s="28">
        <v>63</v>
      </c>
      <c r="F2861">
        <v>6.5</v>
      </c>
      <c r="G2861">
        <v>7.9</v>
      </c>
      <c r="H2861">
        <v>2.5</v>
      </c>
      <c r="I2861">
        <v>8.4</v>
      </c>
      <c r="J2861">
        <v>292</v>
      </c>
      <c r="K2861">
        <v>987.3</v>
      </c>
      <c r="L2861">
        <v>1020.5</v>
      </c>
      <c r="M2861">
        <v>0</v>
      </c>
      <c r="N2861">
        <v>1.2</v>
      </c>
      <c r="O2861">
        <v>1.2</v>
      </c>
      <c r="P2861">
        <v>75.900000000000006</v>
      </c>
      <c r="Q2861">
        <v>700.2</v>
      </c>
      <c r="R2861">
        <v>117.57</v>
      </c>
      <c r="S2861" t="s">
        <v>20</v>
      </c>
      <c r="T2861">
        <v>1</v>
      </c>
      <c r="U2861">
        <v>2860</v>
      </c>
    </row>
    <row r="2862" spans="1:21">
      <c r="A2862" s="27">
        <v>42841.582638888904</v>
      </c>
      <c r="B2862">
        <v>18</v>
      </c>
      <c r="C2862">
        <v>49</v>
      </c>
      <c r="D2862" s="28">
        <v>9.1999999999999993</v>
      </c>
      <c r="E2862" s="28">
        <v>64</v>
      </c>
      <c r="F2862">
        <v>9.4</v>
      </c>
      <c r="G2862">
        <v>11.9</v>
      </c>
      <c r="H2862">
        <v>2.8</v>
      </c>
      <c r="I2862">
        <v>7.8</v>
      </c>
      <c r="J2862">
        <v>232</v>
      </c>
      <c r="K2862">
        <v>987.4</v>
      </c>
      <c r="L2862">
        <v>1020.6</v>
      </c>
      <c r="M2862">
        <v>0</v>
      </c>
      <c r="N2862">
        <v>1.2</v>
      </c>
      <c r="O2862">
        <v>1.2</v>
      </c>
      <c r="P2862">
        <v>75.900000000000006</v>
      </c>
      <c r="Q2862">
        <v>700.2</v>
      </c>
      <c r="R2862">
        <v>166.12</v>
      </c>
      <c r="S2862" t="s">
        <v>20</v>
      </c>
      <c r="T2862">
        <v>2</v>
      </c>
      <c r="U2862">
        <v>2861</v>
      </c>
    </row>
    <row r="2863" spans="1:21">
      <c r="A2863" s="27">
        <v>42841.584027777797</v>
      </c>
      <c r="B2863">
        <v>18</v>
      </c>
      <c r="C2863">
        <v>49</v>
      </c>
      <c r="D2863" s="28">
        <v>9.1999999999999993</v>
      </c>
      <c r="E2863" s="28">
        <v>65</v>
      </c>
      <c r="F2863">
        <v>9.6999999999999993</v>
      </c>
      <c r="G2863">
        <v>15.8</v>
      </c>
      <c r="H2863">
        <v>3</v>
      </c>
      <c r="I2863">
        <v>7.7</v>
      </c>
      <c r="J2863">
        <v>216</v>
      </c>
      <c r="K2863">
        <v>987.5</v>
      </c>
      <c r="L2863">
        <v>1020.7</v>
      </c>
      <c r="M2863">
        <v>0</v>
      </c>
      <c r="N2863">
        <v>1.2</v>
      </c>
      <c r="O2863">
        <v>1.2</v>
      </c>
      <c r="P2863">
        <v>75.900000000000006</v>
      </c>
      <c r="Q2863">
        <v>700.2</v>
      </c>
      <c r="R2863">
        <v>199.81</v>
      </c>
      <c r="S2863" t="s">
        <v>20</v>
      </c>
      <c r="T2863">
        <v>2</v>
      </c>
      <c r="U2863">
        <v>2862</v>
      </c>
    </row>
    <row r="2864" spans="1:21">
      <c r="A2864" s="27">
        <v>42841.585416666698</v>
      </c>
      <c r="B2864">
        <v>18</v>
      </c>
      <c r="C2864">
        <v>49</v>
      </c>
      <c r="D2864" s="28">
        <v>9.3000000000000007</v>
      </c>
      <c r="E2864" s="28">
        <v>66</v>
      </c>
      <c r="F2864">
        <v>20.9</v>
      </c>
      <c r="G2864">
        <v>28.1</v>
      </c>
      <c r="H2864">
        <v>3.3</v>
      </c>
      <c r="I2864">
        <v>6.4</v>
      </c>
      <c r="J2864">
        <v>312</v>
      </c>
      <c r="K2864">
        <v>987.3</v>
      </c>
      <c r="L2864">
        <v>1020.5</v>
      </c>
      <c r="M2864">
        <v>0</v>
      </c>
      <c r="N2864">
        <v>1.2</v>
      </c>
      <c r="O2864">
        <v>1.2</v>
      </c>
      <c r="P2864">
        <v>75.900000000000006</v>
      </c>
      <c r="Q2864">
        <v>700.2</v>
      </c>
      <c r="R2864">
        <v>184.91</v>
      </c>
      <c r="S2864" t="s">
        <v>20</v>
      </c>
      <c r="T2864">
        <v>2</v>
      </c>
      <c r="U2864">
        <v>2863</v>
      </c>
    </row>
    <row r="2865" spans="1:21">
      <c r="A2865" s="27">
        <v>42841.586805555598</v>
      </c>
      <c r="B2865">
        <v>18</v>
      </c>
      <c r="C2865">
        <v>49</v>
      </c>
      <c r="D2865" s="28">
        <v>9.3000000000000007</v>
      </c>
      <c r="E2865" s="28">
        <v>65</v>
      </c>
      <c r="F2865">
        <v>14.8</v>
      </c>
      <c r="G2865">
        <v>15.8</v>
      </c>
      <c r="H2865">
        <v>3.1</v>
      </c>
      <c r="I2865">
        <v>7.1</v>
      </c>
      <c r="J2865">
        <v>223</v>
      </c>
      <c r="K2865">
        <v>987.3</v>
      </c>
      <c r="L2865">
        <v>1020.5</v>
      </c>
      <c r="M2865">
        <v>0</v>
      </c>
      <c r="N2865">
        <v>1.2</v>
      </c>
      <c r="O2865">
        <v>1.2</v>
      </c>
      <c r="P2865">
        <v>75.900000000000006</v>
      </c>
      <c r="Q2865">
        <v>700.2</v>
      </c>
      <c r="R2865">
        <v>187.25</v>
      </c>
      <c r="S2865" t="s">
        <v>20</v>
      </c>
      <c r="T2865">
        <v>2</v>
      </c>
      <c r="U2865">
        <v>2864</v>
      </c>
    </row>
    <row r="2866" spans="1:21">
      <c r="A2866" s="27">
        <v>42841.588194444397</v>
      </c>
      <c r="B2866">
        <v>18</v>
      </c>
      <c r="C2866">
        <v>49</v>
      </c>
      <c r="D2866" s="28">
        <v>9.3000000000000007</v>
      </c>
      <c r="E2866" s="28">
        <v>64</v>
      </c>
      <c r="F2866">
        <v>10.8</v>
      </c>
      <c r="G2866">
        <v>15.8</v>
      </c>
      <c r="H2866">
        <v>2.9</v>
      </c>
      <c r="I2866">
        <v>7.7</v>
      </c>
      <c r="J2866">
        <v>296</v>
      </c>
      <c r="K2866">
        <v>987.3</v>
      </c>
      <c r="L2866">
        <v>1020.5</v>
      </c>
      <c r="M2866">
        <v>0</v>
      </c>
      <c r="N2866">
        <v>1.2</v>
      </c>
      <c r="O2866">
        <v>1.2</v>
      </c>
      <c r="P2866">
        <v>75.900000000000006</v>
      </c>
      <c r="Q2866">
        <v>700.2</v>
      </c>
      <c r="R2866">
        <v>231.85</v>
      </c>
      <c r="S2866" t="s">
        <v>20</v>
      </c>
      <c r="T2866">
        <v>3</v>
      </c>
      <c r="U2866">
        <v>2865</v>
      </c>
    </row>
    <row r="2867" spans="1:21">
      <c r="A2867" s="27">
        <v>42841.589583333298</v>
      </c>
      <c r="B2867">
        <v>18</v>
      </c>
      <c r="C2867">
        <v>49</v>
      </c>
      <c r="D2867" s="28">
        <v>9.3000000000000007</v>
      </c>
      <c r="E2867" s="28">
        <v>63</v>
      </c>
      <c r="F2867">
        <v>12.2</v>
      </c>
      <c r="G2867">
        <v>19.8</v>
      </c>
      <c r="H2867">
        <v>2.6</v>
      </c>
      <c r="I2867">
        <v>7.4</v>
      </c>
      <c r="J2867">
        <v>308</v>
      </c>
      <c r="K2867">
        <v>987.5</v>
      </c>
      <c r="L2867">
        <v>1020.7</v>
      </c>
      <c r="M2867">
        <v>0</v>
      </c>
      <c r="N2867">
        <v>1.2</v>
      </c>
      <c r="O2867">
        <v>1.2</v>
      </c>
      <c r="P2867">
        <v>75.900000000000006</v>
      </c>
      <c r="Q2867">
        <v>700.2</v>
      </c>
      <c r="R2867">
        <v>260.52</v>
      </c>
      <c r="S2867" t="s">
        <v>20</v>
      </c>
      <c r="T2867">
        <v>3</v>
      </c>
      <c r="U2867">
        <v>2866</v>
      </c>
    </row>
    <row r="2868" spans="1:21">
      <c r="A2868" s="27">
        <v>42841.590972222199</v>
      </c>
      <c r="B2868">
        <v>18</v>
      </c>
      <c r="C2868">
        <v>49</v>
      </c>
      <c r="D2868" s="28">
        <v>9.3000000000000007</v>
      </c>
      <c r="E2868" s="28">
        <v>64</v>
      </c>
      <c r="F2868">
        <v>9.6999999999999993</v>
      </c>
      <c r="G2868">
        <v>15.8</v>
      </c>
      <c r="H2868">
        <v>2.9</v>
      </c>
      <c r="I2868">
        <v>7.8</v>
      </c>
      <c r="J2868">
        <v>267</v>
      </c>
      <c r="K2868">
        <v>987.6</v>
      </c>
      <c r="L2868">
        <v>1020.8</v>
      </c>
      <c r="M2868">
        <v>0</v>
      </c>
      <c r="N2868">
        <v>1.2</v>
      </c>
      <c r="O2868">
        <v>1.2</v>
      </c>
      <c r="P2868">
        <v>75.900000000000006</v>
      </c>
      <c r="Q2868">
        <v>700.2</v>
      </c>
      <c r="R2868">
        <v>291.49</v>
      </c>
      <c r="S2868" t="s">
        <v>20</v>
      </c>
      <c r="T2868">
        <v>3</v>
      </c>
      <c r="U2868">
        <v>2867</v>
      </c>
    </row>
    <row r="2869" spans="1:21">
      <c r="A2869" s="27">
        <v>42841.592361111099</v>
      </c>
      <c r="B2869">
        <v>18</v>
      </c>
      <c r="C2869">
        <v>49</v>
      </c>
      <c r="D2869" s="28">
        <v>9.3000000000000007</v>
      </c>
      <c r="E2869" s="28">
        <v>62</v>
      </c>
      <c r="F2869">
        <v>10.4</v>
      </c>
      <c r="G2869">
        <v>11.9</v>
      </c>
      <c r="H2869">
        <v>2.4</v>
      </c>
      <c r="I2869">
        <v>7.7</v>
      </c>
      <c r="J2869">
        <v>256</v>
      </c>
      <c r="K2869">
        <v>987.6</v>
      </c>
      <c r="L2869">
        <v>1020.8</v>
      </c>
      <c r="M2869">
        <v>0</v>
      </c>
      <c r="N2869">
        <v>1.2</v>
      </c>
      <c r="O2869">
        <v>1.2</v>
      </c>
      <c r="P2869">
        <v>75.900000000000006</v>
      </c>
      <c r="Q2869">
        <v>700.2</v>
      </c>
      <c r="R2869">
        <v>303.93</v>
      </c>
      <c r="S2869" t="s">
        <v>20</v>
      </c>
      <c r="T2869">
        <v>4</v>
      </c>
      <c r="U2869">
        <v>2868</v>
      </c>
    </row>
    <row r="2870" spans="1:21">
      <c r="A2870" s="27">
        <v>42841.59375</v>
      </c>
      <c r="B2870">
        <v>18</v>
      </c>
      <c r="C2870">
        <v>49</v>
      </c>
      <c r="D2870" s="28">
        <v>9.3000000000000007</v>
      </c>
      <c r="E2870" s="28">
        <v>60</v>
      </c>
      <c r="F2870">
        <v>13</v>
      </c>
      <c r="G2870">
        <v>19.8</v>
      </c>
      <c r="H2870">
        <v>1.9</v>
      </c>
      <c r="I2870">
        <v>7.3</v>
      </c>
      <c r="J2870">
        <v>47</v>
      </c>
      <c r="K2870">
        <v>987.6</v>
      </c>
      <c r="L2870">
        <v>1020.8</v>
      </c>
      <c r="M2870">
        <v>0</v>
      </c>
      <c r="N2870">
        <v>1.2</v>
      </c>
      <c r="O2870">
        <v>1.2</v>
      </c>
      <c r="P2870">
        <v>75.900000000000006</v>
      </c>
      <c r="Q2870">
        <v>700.2</v>
      </c>
      <c r="R2870">
        <v>310.56</v>
      </c>
      <c r="S2870" t="s">
        <v>20</v>
      </c>
      <c r="T2870">
        <v>4</v>
      </c>
      <c r="U2870">
        <v>2869</v>
      </c>
    </row>
    <row r="2871" spans="1:21">
      <c r="A2871" s="27">
        <v>42841.595138888901</v>
      </c>
      <c r="B2871">
        <v>18</v>
      </c>
      <c r="C2871">
        <v>49</v>
      </c>
      <c r="D2871" s="28">
        <v>9.3000000000000007</v>
      </c>
      <c r="E2871" s="28">
        <v>59</v>
      </c>
      <c r="F2871">
        <v>19.100000000000001</v>
      </c>
      <c r="G2871">
        <v>24.1</v>
      </c>
      <c r="H2871">
        <v>1.7</v>
      </c>
      <c r="I2871">
        <v>6.6</v>
      </c>
      <c r="J2871">
        <v>302</v>
      </c>
      <c r="K2871">
        <v>987.6</v>
      </c>
      <c r="L2871">
        <v>1020.8</v>
      </c>
      <c r="M2871">
        <v>0</v>
      </c>
      <c r="N2871">
        <v>1.2</v>
      </c>
      <c r="O2871">
        <v>1.2</v>
      </c>
      <c r="P2871">
        <v>75.900000000000006</v>
      </c>
      <c r="Q2871">
        <v>700.2</v>
      </c>
      <c r="R2871">
        <v>319.37</v>
      </c>
      <c r="S2871" t="s">
        <v>20</v>
      </c>
      <c r="T2871">
        <v>4</v>
      </c>
      <c r="U2871">
        <v>2870</v>
      </c>
    </row>
    <row r="2872" spans="1:21">
      <c r="A2872" s="27">
        <v>42841.596527777801</v>
      </c>
      <c r="B2872">
        <v>18</v>
      </c>
      <c r="C2872">
        <v>49</v>
      </c>
      <c r="D2872" s="28">
        <v>9.3000000000000007</v>
      </c>
      <c r="E2872" s="28">
        <v>61</v>
      </c>
      <c r="F2872">
        <v>16.600000000000001</v>
      </c>
      <c r="G2872">
        <v>19.8</v>
      </c>
      <c r="H2872">
        <v>2.2000000000000002</v>
      </c>
      <c r="I2872">
        <v>6.9</v>
      </c>
      <c r="J2872">
        <v>218</v>
      </c>
      <c r="K2872">
        <v>987.5</v>
      </c>
      <c r="L2872">
        <v>1020.7</v>
      </c>
      <c r="M2872">
        <v>0</v>
      </c>
      <c r="N2872">
        <v>1.2</v>
      </c>
      <c r="O2872">
        <v>1.2</v>
      </c>
      <c r="P2872">
        <v>75.900000000000006</v>
      </c>
      <c r="Q2872">
        <v>700.2</v>
      </c>
      <c r="R2872">
        <v>313.58999999999997</v>
      </c>
      <c r="S2872" t="s">
        <v>20</v>
      </c>
      <c r="T2872">
        <v>4</v>
      </c>
      <c r="U2872">
        <v>2871</v>
      </c>
    </row>
    <row r="2873" spans="1:21">
      <c r="A2873" s="27">
        <v>42841.597916666702</v>
      </c>
      <c r="B2873">
        <v>18</v>
      </c>
      <c r="C2873">
        <v>49</v>
      </c>
      <c r="D2873" s="28">
        <v>9.3000000000000007</v>
      </c>
      <c r="E2873" s="28">
        <v>57</v>
      </c>
      <c r="F2873">
        <v>14.8</v>
      </c>
      <c r="G2873">
        <v>19.8</v>
      </c>
      <c r="H2873">
        <v>1.2</v>
      </c>
      <c r="I2873">
        <v>7.1</v>
      </c>
      <c r="J2873">
        <v>73</v>
      </c>
      <c r="K2873">
        <v>987.6</v>
      </c>
      <c r="L2873">
        <v>1020.8</v>
      </c>
      <c r="M2873">
        <v>0</v>
      </c>
      <c r="N2873">
        <v>1.2</v>
      </c>
      <c r="O2873">
        <v>1.2</v>
      </c>
      <c r="P2873">
        <v>75.900000000000006</v>
      </c>
      <c r="Q2873">
        <v>700.2</v>
      </c>
      <c r="R2873">
        <v>312.2</v>
      </c>
      <c r="S2873" t="s">
        <v>20</v>
      </c>
      <c r="T2873">
        <v>4</v>
      </c>
      <c r="U2873">
        <v>2872</v>
      </c>
    </row>
    <row r="2874" spans="1:21">
      <c r="A2874" s="27">
        <v>42841.599305555603</v>
      </c>
      <c r="B2874">
        <v>18</v>
      </c>
      <c r="C2874">
        <v>49</v>
      </c>
      <c r="D2874" s="28">
        <v>9.4</v>
      </c>
      <c r="E2874" s="28">
        <v>55</v>
      </c>
      <c r="F2874">
        <v>13</v>
      </c>
      <c r="G2874">
        <v>15.8</v>
      </c>
      <c r="H2874">
        <v>0.8</v>
      </c>
      <c r="I2874">
        <v>7.4</v>
      </c>
      <c r="J2874">
        <v>167</v>
      </c>
      <c r="K2874">
        <v>987.4</v>
      </c>
      <c r="L2874">
        <v>1020.6</v>
      </c>
      <c r="M2874">
        <v>0</v>
      </c>
      <c r="N2874">
        <v>1.2</v>
      </c>
      <c r="O2874">
        <v>1.2</v>
      </c>
      <c r="P2874">
        <v>75.900000000000006</v>
      </c>
      <c r="Q2874">
        <v>700.2</v>
      </c>
      <c r="R2874">
        <v>298.52999999999997</v>
      </c>
      <c r="S2874" t="s">
        <v>20</v>
      </c>
      <c r="T2874">
        <v>3</v>
      </c>
      <c r="U2874">
        <v>2873</v>
      </c>
    </row>
    <row r="2875" spans="1:21">
      <c r="A2875" s="27">
        <v>42841.600694444402</v>
      </c>
      <c r="B2875">
        <v>18</v>
      </c>
      <c r="C2875">
        <v>49</v>
      </c>
      <c r="D2875" s="28">
        <v>9.4</v>
      </c>
      <c r="E2875" s="28">
        <v>56</v>
      </c>
      <c r="F2875">
        <v>25.6</v>
      </c>
      <c r="G2875">
        <v>32</v>
      </c>
      <c r="H2875">
        <v>1.1000000000000001</v>
      </c>
      <c r="I2875">
        <v>6.1</v>
      </c>
      <c r="J2875">
        <v>311</v>
      </c>
      <c r="K2875">
        <v>987.8</v>
      </c>
      <c r="L2875">
        <v>1021</v>
      </c>
      <c r="M2875">
        <v>0</v>
      </c>
      <c r="N2875">
        <v>1.2</v>
      </c>
      <c r="O2875">
        <v>1.2</v>
      </c>
      <c r="P2875">
        <v>75.900000000000006</v>
      </c>
      <c r="Q2875">
        <v>700.2</v>
      </c>
      <c r="R2875">
        <v>296.04000000000002</v>
      </c>
      <c r="S2875" t="s">
        <v>20</v>
      </c>
      <c r="T2875">
        <v>3</v>
      </c>
      <c r="U2875">
        <v>2874</v>
      </c>
    </row>
    <row r="2876" spans="1:21">
      <c r="A2876" s="27">
        <v>42841.602083333302</v>
      </c>
      <c r="B2876">
        <v>18.100000000000001</v>
      </c>
      <c r="C2876">
        <v>49</v>
      </c>
      <c r="D2876" s="28">
        <v>9.4</v>
      </c>
      <c r="E2876" s="28">
        <v>58</v>
      </c>
      <c r="F2876">
        <v>15.5</v>
      </c>
      <c r="G2876">
        <v>19.8</v>
      </c>
      <c r="H2876">
        <v>1.6</v>
      </c>
      <c r="I2876">
        <v>7.1</v>
      </c>
      <c r="J2876">
        <v>331</v>
      </c>
      <c r="K2876">
        <v>987.4</v>
      </c>
      <c r="L2876">
        <v>1020.6</v>
      </c>
      <c r="M2876">
        <v>0</v>
      </c>
      <c r="N2876">
        <v>1.2</v>
      </c>
      <c r="O2876">
        <v>1.2</v>
      </c>
      <c r="P2876">
        <v>75.900000000000006</v>
      </c>
      <c r="Q2876">
        <v>700.2</v>
      </c>
      <c r="R2876">
        <v>275.04000000000002</v>
      </c>
      <c r="S2876" t="s">
        <v>20</v>
      </c>
      <c r="T2876">
        <v>3</v>
      </c>
      <c r="U2876">
        <v>2875</v>
      </c>
    </row>
    <row r="2877" spans="1:21">
      <c r="A2877" s="27">
        <v>42841.603472222203</v>
      </c>
      <c r="B2877">
        <v>18.100000000000001</v>
      </c>
      <c r="C2877">
        <v>49</v>
      </c>
      <c r="D2877" s="28">
        <v>9.4</v>
      </c>
      <c r="E2877" s="28">
        <v>58</v>
      </c>
      <c r="F2877">
        <v>13</v>
      </c>
      <c r="G2877">
        <v>15.8</v>
      </c>
      <c r="H2877">
        <v>1.6</v>
      </c>
      <c r="I2877">
        <v>7.4</v>
      </c>
      <c r="J2877">
        <v>3</v>
      </c>
      <c r="K2877">
        <v>987.4</v>
      </c>
      <c r="L2877">
        <v>1020.6</v>
      </c>
      <c r="M2877">
        <v>0</v>
      </c>
      <c r="N2877">
        <v>1.2</v>
      </c>
      <c r="O2877">
        <v>1.2</v>
      </c>
      <c r="P2877">
        <v>75.900000000000006</v>
      </c>
      <c r="Q2877">
        <v>700.2</v>
      </c>
      <c r="R2877">
        <v>272.8</v>
      </c>
      <c r="S2877" t="s">
        <v>20</v>
      </c>
      <c r="T2877">
        <v>3</v>
      </c>
      <c r="U2877">
        <v>2876</v>
      </c>
    </row>
    <row r="2878" spans="1:21">
      <c r="A2878" s="27">
        <v>42841.604861111096</v>
      </c>
      <c r="B2878">
        <v>18.100000000000001</v>
      </c>
      <c r="C2878">
        <v>49</v>
      </c>
      <c r="D2878" s="28">
        <v>9.4</v>
      </c>
      <c r="E2878" s="28">
        <v>57</v>
      </c>
      <c r="F2878">
        <v>11.5</v>
      </c>
      <c r="G2878">
        <v>15.8</v>
      </c>
      <c r="H2878">
        <v>1.3</v>
      </c>
      <c r="I2878">
        <v>7.7</v>
      </c>
      <c r="J2878">
        <v>316</v>
      </c>
      <c r="K2878">
        <v>987.4</v>
      </c>
      <c r="L2878">
        <v>1020.6</v>
      </c>
      <c r="M2878">
        <v>0</v>
      </c>
      <c r="N2878">
        <v>1.2</v>
      </c>
      <c r="O2878">
        <v>1.2</v>
      </c>
      <c r="P2878">
        <v>75.900000000000006</v>
      </c>
      <c r="Q2878">
        <v>700.2</v>
      </c>
      <c r="R2878">
        <v>276.14999999999998</v>
      </c>
      <c r="S2878" t="s">
        <v>20</v>
      </c>
      <c r="T2878">
        <v>3</v>
      </c>
      <c r="U2878">
        <v>2877</v>
      </c>
    </row>
    <row r="2879" spans="1:21">
      <c r="A2879" s="27">
        <v>42841.606249999997</v>
      </c>
      <c r="B2879">
        <v>18.100000000000001</v>
      </c>
      <c r="C2879">
        <v>49</v>
      </c>
      <c r="D2879" s="28">
        <v>9.5</v>
      </c>
      <c r="E2879" s="28">
        <v>56</v>
      </c>
      <c r="F2879">
        <v>19.100000000000001</v>
      </c>
      <c r="G2879">
        <v>24.1</v>
      </c>
      <c r="H2879">
        <v>1.2</v>
      </c>
      <c r="I2879">
        <v>6.8</v>
      </c>
      <c r="J2879">
        <v>354</v>
      </c>
      <c r="K2879">
        <v>987.4</v>
      </c>
      <c r="L2879">
        <v>1020.6</v>
      </c>
      <c r="M2879">
        <v>0</v>
      </c>
      <c r="N2879">
        <v>1.2</v>
      </c>
      <c r="O2879">
        <v>1.2</v>
      </c>
      <c r="P2879">
        <v>75.900000000000006</v>
      </c>
      <c r="Q2879">
        <v>700.2</v>
      </c>
      <c r="R2879">
        <v>257.83999999999997</v>
      </c>
      <c r="S2879" t="s">
        <v>20</v>
      </c>
      <c r="T2879">
        <v>3</v>
      </c>
      <c r="U2879">
        <v>2878</v>
      </c>
    </row>
    <row r="2880" spans="1:21">
      <c r="A2880" s="27">
        <v>42841.607638888898</v>
      </c>
      <c r="B2880">
        <v>18.100000000000001</v>
      </c>
      <c r="C2880">
        <v>49</v>
      </c>
      <c r="D2880" s="28">
        <v>9.5</v>
      </c>
      <c r="E2880" s="28">
        <v>54</v>
      </c>
      <c r="F2880">
        <v>12.2</v>
      </c>
      <c r="G2880">
        <v>15.8</v>
      </c>
      <c r="H2880">
        <v>0.7</v>
      </c>
      <c r="I2880">
        <v>7.7</v>
      </c>
      <c r="J2880">
        <v>322</v>
      </c>
      <c r="K2880">
        <v>987.4</v>
      </c>
      <c r="L2880">
        <v>1020.6</v>
      </c>
      <c r="M2880">
        <v>0</v>
      </c>
      <c r="N2880">
        <v>1.2</v>
      </c>
      <c r="O2880">
        <v>1.2</v>
      </c>
      <c r="P2880">
        <v>75.900000000000006</v>
      </c>
      <c r="Q2880">
        <v>700.2</v>
      </c>
      <c r="R2880">
        <v>241.17</v>
      </c>
      <c r="S2880" t="s">
        <v>20</v>
      </c>
      <c r="T2880">
        <v>3</v>
      </c>
      <c r="U2880">
        <v>2879</v>
      </c>
    </row>
    <row r="2881" spans="1:21">
      <c r="A2881" s="27">
        <v>42841.609027777798</v>
      </c>
      <c r="B2881">
        <v>18.100000000000001</v>
      </c>
      <c r="C2881">
        <v>49</v>
      </c>
      <c r="D2881" s="28">
        <v>9.6</v>
      </c>
      <c r="E2881" s="28">
        <v>54</v>
      </c>
      <c r="F2881">
        <v>19.399999999999999</v>
      </c>
      <c r="G2881">
        <v>24.1</v>
      </c>
      <c r="H2881">
        <v>0.8</v>
      </c>
      <c r="I2881">
        <v>6.9</v>
      </c>
      <c r="J2881">
        <v>332</v>
      </c>
      <c r="K2881">
        <v>987.5</v>
      </c>
      <c r="L2881">
        <v>1020.7</v>
      </c>
      <c r="M2881">
        <v>0</v>
      </c>
      <c r="N2881">
        <v>1.2</v>
      </c>
      <c r="O2881">
        <v>1.2</v>
      </c>
      <c r="P2881">
        <v>75.900000000000006</v>
      </c>
      <c r="Q2881">
        <v>700.2</v>
      </c>
      <c r="R2881">
        <v>224.44</v>
      </c>
      <c r="S2881" t="s">
        <v>20</v>
      </c>
      <c r="T2881">
        <v>3</v>
      </c>
      <c r="U2881">
        <v>2880</v>
      </c>
    </row>
    <row r="2882" spans="1:21">
      <c r="A2882" s="27">
        <v>42841.610416666699</v>
      </c>
      <c r="B2882">
        <v>18.100000000000001</v>
      </c>
      <c r="C2882">
        <v>49</v>
      </c>
      <c r="D2882" s="28">
        <v>9.6</v>
      </c>
      <c r="E2882" s="28">
        <v>54</v>
      </c>
      <c r="F2882">
        <v>27.4</v>
      </c>
      <c r="G2882">
        <v>32</v>
      </c>
      <c r="H2882">
        <v>0.8</v>
      </c>
      <c r="I2882">
        <v>6.2</v>
      </c>
      <c r="J2882">
        <v>351</v>
      </c>
      <c r="K2882">
        <v>987.3</v>
      </c>
      <c r="L2882">
        <v>1020.5</v>
      </c>
      <c r="M2882">
        <v>0</v>
      </c>
      <c r="N2882">
        <v>1.2</v>
      </c>
      <c r="O2882">
        <v>1.2</v>
      </c>
      <c r="P2882">
        <v>75.900000000000006</v>
      </c>
      <c r="Q2882">
        <v>700.2</v>
      </c>
      <c r="R2882">
        <v>202.15</v>
      </c>
      <c r="S2882" t="s">
        <v>20</v>
      </c>
      <c r="T2882">
        <v>2</v>
      </c>
      <c r="U2882">
        <v>2881</v>
      </c>
    </row>
    <row r="2883" spans="1:21">
      <c r="A2883" s="27">
        <v>42841.6118055556</v>
      </c>
      <c r="B2883">
        <v>18.100000000000001</v>
      </c>
      <c r="C2883">
        <v>49</v>
      </c>
      <c r="D2883" s="28">
        <v>9.6999999999999993</v>
      </c>
      <c r="E2883" s="28">
        <v>55</v>
      </c>
      <c r="F2883">
        <v>19.399999999999999</v>
      </c>
      <c r="G2883">
        <v>24.1</v>
      </c>
      <c r="H2883">
        <v>1.1000000000000001</v>
      </c>
      <c r="I2883">
        <v>7.1</v>
      </c>
      <c r="J2883">
        <v>324</v>
      </c>
      <c r="K2883">
        <v>987.6</v>
      </c>
      <c r="L2883">
        <v>1020.8</v>
      </c>
      <c r="M2883">
        <v>0</v>
      </c>
      <c r="N2883">
        <v>1.2</v>
      </c>
      <c r="O2883">
        <v>1.2</v>
      </c>
      <c r="P2883">
        <v>75.900000000000006</v>
      </c>
      <c r="Q2883">
        <v>700.2</v>
      </c>
      <c r="R2883">
        <v>197.13</v>
      </c>
      <c r="S2883" t="s">
        <v>20</v>
      </c>
      <c r="T2883">
        <v>2</v>
      </c>
      <c r="U2883">
        <v>2882</v>
      </c>
    </row>
    <row r="2884" spans="1:21">
      <c r="A2884" s="27">
        <v>42841.613194444399</v>
      </c>
      <c r="B2884">
        <v>18.100000000000001</v>
      </c>
      <c r="C2884">
        <v>49</v>
      </c>
      <c r="D2884" s="28">
        <v>9.6999999999999993</v>
      </c>
      <c r="E2884" s="28">
        <v>55</v>
      </c>
      <c r="F2884">
        <v>18</v>
      </c>
      <c r="G2884">
        <v>28.1</v>
      </c>
      <c r="H2884">
        <v>1.1000000000000001</v>
      </c>
      <c r="I2884">
        <v>7.2</v>
      </c>
      <c r="J2884">
        <v>324</v>
      </c>
      <c r="K2884">
        <v>987.4</v>
      </c>
      <c r="L2884">
        <v>1020.6</v>
      </c>
      <c r="M2884">
        <v>0</v>
      </c>
      <c r="N2884">
        <v>1.2</v>
      </c>
      <c r="O2884">
        <v>1.2</v>
      </c>
      <c r="P2884">
        <v>75.900000000000006</v>
      </c>
      <c r="Q2884">
        <v>700.2</v>
      </c>
      <c r="R2884">
        <v>199.27</v>
      </c>
      <c r="S2884" t="s">
        <v>20</v>
      </c>
      <c r="T2884">
        <v>2</v>
      </c>
      <c r="U2884">
        <v>2883</v>
      </c>
    </row>
    <row r="2885" spans="1:21">
      <c r="A2885" s="27">
        <v>42841.614583333299</v>
      </c>
      <c r="B2885">
        <v>18.100000000000001</v>
      </c>
      <c r="C2885">
        <v>49</v>
      </c>
      <c r="D2885" s="28">
        <v>9.6999999999999993</v>
      </c>
      <c r="E2885" s="28">
        <v>57</v>
      </c>
      <c r="F2885">
        <v>18</v>
      </c>
      <c r="G2885">
        <v>24.1</v>
      </c>
      <c r="H2885">
        <v>1.6</v>
      </c>
      <c r="I2885">
        <v>7.2</v>
      </c>
      <c r="J2885">
        <v>308</v>
      </c>
      <c r="K2885">
        <v>987.5</v>
      </c>
      <c r="L2885">
        <v>1020.7</v>
      </c>
      <c r="M2885">
        <v>0</v>
      </c>
      <c r="N2885">
        <v>1.2</v>
      </c>
      <c r="O2885">
        <v>1.2</v>
      </c>
      <c r="P2885">
        <v>75.900000000000006</v>
      </c>
      <c r="Q2885">
        <v>700.2</v>
      </c>
      <c r="R2885">
        <v>196.81</v>
      </c>
      <c r="S2885" t="s">
        <v>20</v>
      </c>
      <c r="T2885">
        <v>2</v>
      </c>
      <c r="U2885">
        <v>2884</v>
      </c>
    </row>
    <row r="2886" spans="1:21">
      <c r="A2886" s="27">
        <v>42841.6159722222</v>
      </c>
      <c r="B2886">
        <v>18.100000000000001</v>
      </c>
      <c r="C2886">
        <v>49</v>
      </c>
      <c r="D2886" s="28">
        <v>9.6999999999999993</v>
      </c>
      <c r="E2886" s="28">
        <v>55</v>
      </c>
      <c r="F2886">
        <v>26.6</v>
      </c>
      <c r="G2886">
        <v>32</v>
      </c>
      <c r="H2886">
        <v>1.1000000000000001</v>
      </c>
      <c r="I2886">
        <v>6.4</v>
      </c>
      <c r="J2886">
        <v>319</v>
      </c>
      <c r="K2886">
        <v>987.5</v>
      </c>
      <c r="L2886">
        <v>1020.7</v>
      </c>
      <c r="M2886">
        <v>0</v>
      </c>
      <c r="N2886">
        <v>1.2</v>
      </c>
      <c r="O2886">
        <v>1.2</v>
      </c>
      <c r="P2886">
        <v>75.900000000000006</v>
      </c>
      <c r="Q2886">
        <v>700.2</v>
      </c>
      <c r="R2886">
        <v>197.16</v>
      </c>
      <c r="S2886" t="s">
        <v>20</v>
      </c>
      <c r="T2886">
        <v>2</v>
      </c>
      <c r="U2886">
        <v>2885</v>
      </c>
    </row>
    <row r="2887" spans="1:21">
      <c r="A2887" s="27">
        <v>42841.617361111101</v>
      </c>
      <c r="B2887">
        <v>18.100000000000001</v>
      </c>
      <c r="C2887">
        <v>49</v>
      </c>
      <c r="D2887" s="28">
        <v>9.6999999999999993</v>
      </c>
      <c r="E2887" s="28">
        <v>57</v>
      </c>
      <c r="F2887">
        <v>23</v>
      </c>
      <c r="G2887">
        <v>32</v>
      </c>
      <c r="H2887">
        <v>1.6</v>
      </c>
      <c r="I2887">
        <v>6.7</v>
      </c>
      <c r="J2887">
        <v>324</v>
      </c>
      <c r="K2887">
        <v>987.7</v>
      </c>
      <c r="L2887">
        <v>1020.9</v>
      </c>
      <c r="M2887">
        <v>0</v>
      </c>
      <c r="N2887">
        <v>1.2</v>
      </c>
      <c r="O2887">
        <v>1.2</v>
      </c>
      <c r="P2887">
        <v>75.900000000000006</v>
      </c>
      <c r="Q2887">
        <v>700.2</v>
      </c>
      <c r="R2887">
        <v>192.33</v>
      </c>
      <c r="S2887" t="s">
        <v>20</v>
      </c>
      <c r="T2887">
        <v>2</v>
      </c>
      <c r="U2887">
        <v>2886</v>
      </c>
    </row>
    <row r="2888" spans="1:21">
      <c r="A2888" s="27">
        <v>42841.618750000001</v>
      </c>
      <c r="B2888">
        <v>18.100000000000001</v>
      </c>
      <c r="C2888">
        <v>49</v>
      </c>
      <c r="D2888" s="28">
        <v>9.6</v>
      </c>
      <c r="E2888" s="28">
        <v>55</v>
      </c>
      <c r="F2888">
        <v>10.8</v>
      </c>
      <c r="G2888">
        <v>15.8</v>
      </c>
      <c r="H2888">
        <v>1</v>
      </c>
      <c r="I2888">
        <v>8</v>
      </c>
      <c r="J2888">
        <v>330</v>
      </c>
      <c r="K2888">
        <v>987.6</v>
      </c>
      <c r="L2888">
        <v>1020.8</v>
      </c>
      <c r="M2888">
        <v>0</v>
      </c>
      <c r="N2888">
        <v>1.2</v>
      </c>
      <c r="O2888">
        <v>1.2</v>
      </c>
      <c r="P2888">
        <v>75.900000000000006</v>
      </c>
      <c r="Q2888">
        <v>700.2</v>
      </c>
      <c r="R2888">
        <v>188.95</v>
      </c>
      <c r="S2888" t="s">
        <v>20</v>
      </c>
      <c r="T2888">
        <v>2</v>
      </c>
      <c r="U2888">
        <v>2887</v>
      </c>
    </row>
    <row r="2889" spans="1:21">
      <c r="A2889" s="27">
        <v>42841.620138888902</v>
      </c>
      <c r="B2889">
        <v>18.100000000000001</v>
      </c>
      <c r="C2889">
        <v>49</v>
      </c>
      <c r="D2889" s="28">
        <v>9.6</v>
      </c>
      <c r="E2889" s="28">
        <v>58</v>
      </c>
      <c r="F2889">
        <v>18.399999999999999</v>
      </c>
      <c r="G2889">
        <v>24.1</v>
      </c>
      <c r="H2889">
        <v>1.8</v>
      </c>
      <c r="I2889">
        <v>7</v>
      </c>
      <c r="J2889">
        <v>322</v>
      </c>
      <c r="K2889">
        <v>987.5</v>
      </c>
      <c r="L2889">
        <v>1020.7</v>
      </c>
      <c r="M2889">
        <v>0</v>
      </c>
      <c r="N2889">
        <v>1.2</v>
      </c>
      <c r="O2889">
        <v>1.2</v>
      </c>
      <c r="P2889">
        <v>75.900000000000006</v>
      </c>
      <c r="Q2889">
        <v>700.2</v>
      </c>
      <c r="R2889">
        <v>193.94</v>
      </c>
      <c r="S2889" t="s">
        <v>20</v>
      </c>
      <c r="T2889">
        <v>2</v>
      </c>
      <c r="U2889">
        <v>2888</v>
      </c>
    </row>
    <row r="2890" spans="1:21">
      <c r="A2890" s="27">
        <v>42841.621527777803</v>
      </c>
      <c r="B2890">
        <v>18.100000000000001</v>
      </c>
      <c r="C2890">
        <v>49</v>
      </c>
      <c r="D2890" s="28">
        <v>9.6</v>
      </c>
      <c r="E2890" s="28">
        <v>57</v>
      </c>
      <c r="F2890">
        <v>24.1</v>
      </c>
      <c r="G2890">
        <v>28.1</v>
      </c>
      <c r="H2890">
        <v>1.5</v>
      </c>
      <c r="I2890">
        <v>6.5</v>
      </c>
      <c r="J2890">
        <v>325</v>
      </c>
      <c r="K2890">
        <v>987.8</v>
      </c>
      <c r="L2890">
        <v>1021</v>
      </c>
      <c r="M2890">
        <v>0</v>
      </c>
      <c r="N2890">
        <v>1.2</v>
      </c>
      <c r="O2890">
        <v>1.2</v>
      </c>
      <c r="P2890">
        <v>75.900000000000006</v>
      </c>
      <c r="Q2890">
        <v>700.2</v>
      </c>
      <c r="R2890">
        <v>200.44</v>
      </c>
      <c r="S2890" t="s">
        <v>20</v>
      </c>
      <c r="T2890">
        <v>2</v>
      </c>
      <c r="U2890">
        <v>2889</v>
      </c>
    </row>
    <row r="2891" spans="1:21">
      <c r="A2891" s="27">
        <v>42841.622916666704</v>
      </c>
      <c r="B2891">
        <v>18.100000000000001</v>
      </c>
      <c r="C2891">
        <v>49</v>
      </c>
      <c r="D2891" s="28">
        <v>9.5</v>
      </c>
      <c r="E2891" s="28">
        <v>59</v>
      </c>
      <c r="F2891">
        <v>11.9</v>
      </c>
      <c r="G2891">
        <v>15.8</v>
      </c>
      <c r="H2891">
        <v>1.9</v>
      </c>
      <c r="I2891">
        <v>7.7</v>
      </c>
      <c r="J2891">
        <v>229</v>
      </c>
      <c r="K2891">
        <v>987.4</v>
      </c>
      <c r="L2891">
        <v>1020.6</v>
      </c>
      <c r="M2891">
        <v>0</v>
      </c>
      <c r="N2891">
        <v>1.2</v>
      </c>
      <c r="O2891">
        <v>1.2</v>
      </c>
      <c r="P2891">
        <v>75.900000000000006</v>
      </c>
      <c r="Q2891">
        <v>700.2</v>
      </c>
      <c r="R2891">
        <v>202.21</v>
      </c>
      <c r="S2891" t="s">
        <v>20</v>
      </c>
      <c r="T2891">
        <v>2</v>
      </c>
      <c r="U2891">
        <v>2890</v>
      </c>
    </row>
    <row r="2892" spans="1:21">
      <c r="A2892" s="27">
        <v>42841.624305555597</v>
      </c>
      <c r="B2892">
        <v>18</v>
      </c>
      <c r="C2892">
        <v>49</v>
      </c>
      <c r="D2892" s="28">
        <v>9.5</v>
      </c>
      <c r="E2892" s="28">
        <v>59</v>
      </c>
      <c r="F2892">
        <v>10.4</v>
      </c>
      <c r="G2892">
        <v>11.9</v>
      </c>
      <c r="H2892">
        <v>1.9</v>
      </c>
      <c r="I2892">
        <v>8</v>
      </c>
      <c r="J2892">
        <v>307</v>
      </c>
      <c r="K2892">
        <v>987.7</v>
      </c>
      <c r="L2892">
        <v>1020.9</v>
      </c>
      <c r="M2892">
        <v>0</v>
      </c>
      <c r="N2892">
        <v>1.2</v>
      </c>
      <c r="O2892">
        <v>1.2</v>
      </c>
      <c r="P2892">
        <v>75.900000000000006</v>
      </c>
      <c r="Q2892">
        <v>700.2</v>
      </c>
      <c r="R2892">
        <v>197.6</v>
      </c>
      <c r="S2892" t="s">
        <v>20</v>
      </c>
      <c r="T2892">
        <v>2</v>
      </c>
      <c r="U2892">
        <v>2891</v>
      </c>
    </row>
    <row r="2893" spans="1:21">
      <c r="A2893" s="27">
        <v>42841.625694444403</v>
      </c>
      <c r="B2893">
        <v>18</v>
      </c>
      <c r="C2893">
        <v>49</v>
      </c>
      <c r="D2893" s="28">
        <v>9.5</v>
      </c>
      <c r="E2893" s="28">
        <v>57</v>
      </c>
      <c r="F2893">
        <v>13.3</v>
      </c>
      <c r="G2893">
        <v>15.8</v>
      </c>
      <c r="H2893">
        <v>1.4</v>
      </c>
      <c r="I2893">
        <v>7.5</v>
      </c>
      <c r="J2893">
        <v>307</v>
      </c>
      <c r="K2893">
        <v>987.7</v>
      </c>
      <c r="L2893">
        <v>1020.9</v>
      </c>
      <c r="M2893">
        <v>0</v>
      </c>
      <c r="N2893">
        <v>1.2</v>
      </c>
      <c r="O2893">
        <v>1.2</v>
      </c>
      <c r="P2893">
        <v>75.900000000000006</v>
      </c>
      <c r="Q2893">
        <v>700.2</v>
      </c>
      <c r="R2893">
        <v>192.61</v>
      </c>
      <c r="S2893" t="s">
        <v>20</v>
      </c>
      <c r="T2893">
        <v>2</v>
      </c>
      <c r="U2893">
        <v>2892</v>
      </c>
    </row>
    <row r="2894" spans="1:21">
      <c r="A2894" s="27">
        <v>42841.627083333296</v>
      </c>
      <c r="B2894">
        <v>18</v>
      </c>
      <c r="C2894">
        <v>49</v>
      </c>
      <c r="D2894" s="28">
        <v>9.5</v>
      </c>
      <c r="E2894" s="28">
        <v>57</v>
      </c>
      <c r="F2894">
        <v>9.4</v>
      </c>
      <c r="G2894">
        <v>11.9</v>
      </c>
      <c r="H2894">
        <v>1.4</v>
      </c>
      <c r="I2894">
        <v>8.1</v>
      </c>
      <c r="J2894">
        <v>328</v>
      </c>
      <c r="K2894">
        <v>987.6</v>
      </c>
      <c r="L2894">
        <v>1020.8</v>
      </c>
      <c r="M2894">
        <v>0</v>
      </c>
      <c r="N2894">
        <v>1.2</v>
      </c>
      <c r="O2894">
        <v>1.2</v>
      </c>
      <c r="P2894">
        <v>75.900000000000006</v>
      </c>
      <c r="Q2894">
        <v>700.2</v>
      </c>
      <c r="R2894">
        <v>188.19</v>
      </c>
      <c r="S2894" t="s">
        <v>20</v>
      </c>
      <c r="T2894">
        <v>2</v>
      </c>
      <c r="U2894">
        <v>2893</v>
      </c>
    </row>
    <row r="2895" spans="1:21">
      <c r="A2895" s="27">
        <v>42841.628472222197</v>
      </c>
      <c r="B2895">
        <v>18</v>
      </c>
      <c r="C2895">
        <v>49</v>
      </c>
      <c r="D2895" s="28">
        <v>9.4</v>
      </c>
      <c r="E2895" s="28">
        <v>57</v>
      </c>
      <c r="F2895">
        <v>6.8</v>
      </c>
      <c r="G2895">
        <v>7.9</v>
      </c>
      <c r="H2895">
        <v>1.3</v>
      </c>
      <c r="I2895">
        <v>8.6</v>
      </c>
      <c r="J2895">
        <v>35</v>
      </c>
      <c r="K2895">
        <v>987.6</v>
      </c>
      <c r="L2895">
        <v>1020.8</v>
      </c>
      <c r="M2895">
        <v>0</v>
      </c>
      <c r="N2895">
        <v>1.2</v>
      </c>
      <c r="O2895">
        <v>1.2</v>
      </c>
      <c r="P2895">
        <v>75.900000000000006</v>
      </c>
      <c r="Q2895">
        <v>700.2</v>
      </c>
      <c r="R2895">
        <v>188.26</v>
      </c>
      <c r="S2895" t="s">
        <v>20</v>
      </c>
      <c r="T2895">
        <v>2</v>
      </c>
      <c r="U2895">
        <v>2894</v>
      </c>
    </row>
    <row r="2896" spans="1:21">
      <c r="A2896" s="27">
        <v>42841.629861111098</v>
      </c>
      <c r="B2896">
        <v>18</v>
      </c>
      <c r="C2896">
        <v>49</v>
      </c>
      <c r="D2896" s="28">
        <v>9.4</v>
      </c>
      <c r="E2896" s="28">
        <v>56</v>
      </c>
      <c r="F2896">
        <v>7.2</v>
      </c>
      <c r="G2896">
        <v>11.9</v>
      </c>
      <c r="H2896">
        <v>1.1000000000000001</v>
      </c>
      <c r="I2896">
        <v>8.5</v>
      </c>
      <c r="J2896">
        <v>323</v>
      </c>
      <c r="K2896">
        <v>987.7</v>
      </c>
      <c r="L2896">
        <v>1020.9</v>
      </c>
      <c r="M2896">
        <v>0</v>
      </c>
      <c r="N2896">
        <v>1.2</v>
      </c>
      <c r="O2896">
        <v>1.2</v>
      </c>
      <c r="P2896">
        <v>75.900000000000006</v>
      </c>
      <c r="Q2896">
        <v>700.2</v>
      </c>
      <c r="R2896">
        <v>192.61</v>
      </c>
      <c r="S2896" t="s">
        <v>20</v>
      </c>
      <c r="T2896">
        <v>2</v>
      </c>
      <c r="U2896">
        <v>2895</v>
      </c>
    </row>
    <row r="2897" spans="1:21">
      <c r="A2897" s="27">
        <v>42841.631249999999</v>
      </c>
      <c r="B2897">
        <v>18</v>
      </c>
      <c r="C2897">
        <v>48</v>
      </c>
      <c r="D2897" s="28">
        <v>9.4</v>
      </c>
      <c r="E2897" s="28">
        <v>56</v>
      </c>
      <c r="F2897">
        <v>4</v>
      </c>
      <c r="G2897">
        <v>7.9</v>
      </c>
      <c r="H2897">
        <v>1.1000000000000001</v>
      </c>
      <c r="I2897">
        <v>9.4</v>
      </c>
      <c r="J2897">
        <v>148</v>
      </c>
      <c r="K2897">
        <v>987.5</v>
      </c>
      <c r="L2897">
        <v>1020.7</v>
      </c>
      <c r="M2897">
        <v>0</v>
      </c>
      <c r="N2897">
        <v>1.2</v>
      </c>
      <c r="O2897">
        <v>1.2</v>
      </c>
      <c r="P2897">
        <v>75.900000000000006</v>
      </c>
      <c r="Q2897">
        <v>700.2</v>
      </c>
      <c r="R2897">
        <v>192.68</v>
      </c>
      <c r="S2897" t="s">
        <v>20</v>
      </c>
      <c r="T2897">
        <v>2</v>
      </c>
      <c r="U2897">
        <v>2896</v>
      </c>
    </row>
    <row r="2898" spans="1:21">
      <c r="A2898" s="27">
        <v>42841.632638888899</v>
      </c>
      <c r="B2898">
        <v>18</v>
      </c>
      <c r="C2898">
        <v>48</v>
      </c>
      <c r="D2898" s="28">
        <v>9.4</v>
      </c>
      <c r="E2898" s="28">
        <v>56</v>
      </c>
      <c r="F2898">
        <v>14</v>
      </c>
      <c r="G2898">
        <v>15.8</v>
      </c>
      <c r="H2898">
        <v>1.1000000000000001</v>
      </c>
      <c r="I2898">
        <v>7.3</v>
      </c>
      <c r="J2898">
        <v>319</v>
      </c>
      <c r="K2898">
        <v>987.6</v>
      </c>
      <c r="L2898">
        <v>1020.8</v>
      </c>
      <c r="M2898">
        <v>0</v>
      </c>
      <c r="N2898">
        <v>1.2</v>
      </c>
      <c r="O2898">
        <v>1.2</v>
      </c>
      <c r="P2898">
        <v>75.900000000000006</v>
      </c>
      <c r="Q2898">
        <v>700.2</v>
      </c>
      <c r="R2898">
        <v>197.85</v>
      </c>
      <c r="S2898" t="s">
        <v>20</v>
      </c>
      <c r="T2898">
        <v>2</v>
      </c>
      <c r="U2898">
        <v>2897</v>
      </c>
    </row>
    <row r="2899" spans="1:21">
      <c r="A2899" s="27">
        <v>42841.6340277778</v>
      </c>
      <c r="B2899">
        <v>18</v>
      </c>
      <c r="C2899">
        <v>48</v>
      </c>
      <c r="D2899" s="28">
        <v>9.4</v>
      </c>
      <c r="E2899" s="28">
        <v>57</v>
      </c>
      <c r="F2899">
        <v>7.2</v>
      </c>
      <c r="G2899">
        <v>7.9</v>
      </c>
      <c r="H2899">
        <v>1.3</v>
      </c>
      <c r="I2899">
        <v>8.5</v>
      </c>
      <c r="J2899">
        <v>311</v>
      </c>
      <c r="K2899">
        <v>987.6</v>
      </c>
      <c r="L2899">
        <v>1020.8</v>
      </c>
      <c r="M2899">
        <v>0</v>
      </c>
      <c r="N2899">
        <v>1.2</v>
      </c>
      <c r="O2899">
        <v>1.2</v>
      </c>
      <c r="P2899">
        <v>75.900000000000006</v>
      </c>
      <c r="Q2899">
        <v>700.2</v>
      </c>
      <c r="R2899">
        <v>204.29</v>
      </c>
      <c r="S2899" t="s">
        <v>20</v>
      </c>
      <c r="T2899">
        <v>2</v>
      </c>
      <c r="U2899">
        <v>2898</v>
      </c>
    </row>
    <row r="2900" spans="1:21">
      <c r="A2900" s="27">
        <v>42841.635416666701</v>
      </c>
      <c r="B2900">
        <v>18</v>
      </c>
      <c r="C2900">
        <v>48</v>
      </c>
      <c r="D2900" s="28">
        <v>9.4</v>
      </c>
      <c r="E2900" s="28">
        <v>56</v>
      </c>
      <c r="F2900">
        <v>6.8</v>
      </c>
      <c r="G2900">
        <v>11.9</v>
      </c>
      <c r="H2900">
        <v>1.1000000000000001</v>
      </c>
      <c r="I2900">
        <v>8.6</v>
      </c>
      <c r="J2900">
        <v>313</v>
      </c>
      <c r="K2900">
        <v>987.5</v>
      </c>
      <c r="L2900">
        <v>1020.7</v>
      </c>
      <c r="M2900">
        <v>0</v>
      </c>
      <c r="N2900">
        <v>1.2</v>
      </c>
      <c r="O2900">
        <v>1.2</v>
      </c>
      <c r="P2900">
        <v>75.900000000000006</v>
      </c>
      <c r="Q2900">
        <v>700.2</v>
      </c>
      <c r="R2900">
        <v>226.52</v>
      </c>
      <c r="S2900" t="s">
        <v>20</v>
      </c>
      <c r="T2900">
        <v>2</v>
      </c>
      <c r="U2900">
        <v>2899</v>
      </c>
    </row>
    <row r="2901" spans="1:21">
      <c r="A2901" s="27">
        <v>42841.636805555601</v>
      </c>
      <c r="B2901">
        <v>18</v>
      </c>
      <c r="C2901">
        <v>48</v>
      </c>
      <c r="D2901" s="28">
        <v>9.5</v>
      </c>
      <c r="E2901" s="28">
        <v>54</v>
      </c>
      <c r="F2901">
        <v>6.5</v>
      </c>
      <c r="G2901">
        <v>7.9</v>
      </c>
      <c r="H2901">
        <v>0.7</v>
      </c>
      <c r="I2901">
        <v>8.8000000000000007</v>
      </c>
      <c r="J2901">
        <v>193</v>
      </c>
      <c r="K2901">
        <v>987.6</v>
      </c>
      <c r="L2901">
        <v>1020.8</v>
      </c>
      <c r="M2901">
        <v>0</v>
      </c>
      <c r="N2901">
        <v>1.2</v>
      </c>
      <c r="O2901">
        <v>1.2</v>
      </c>
      <c r="P2901">
        <v>75.900000000000006</v>
      </c>
      <c r="Q2901">
        <v>700.2</v>
      </c>
      <c r="R2901">
        <v>219.61</v>
      </c>
      <c r="S2901" t="s">
        <v>20</v>
      </c>
      <c r="T2901">
        <v>2</v>
      </c>
      <c r="U2901">
        <v>2900</v>
      </c>
    </row>
    <row r="2902" spans="1:21">
      <c r="A2902" s="27">
        <v>42841.6381944444</v>
      </c>
      <c r="B2902">
        <v>18</v>
      </c>
      <c r="C2902">
        <v>48</v>
      </c>
      <c r="D2902" s="28">
        <v>9.5</v>
      </c>
      <c r="E2902" s="28">
        <v>53</v>
      </c>
      <c r="F2902">
        <v>6.5</v>
      </c>
      <c r="G2902">
        <v>7.9</v>
      </c>
      <c r="H2902">
        <v>0.4</v>
      </c>
      <c r="I2902">
        <v>8.8000000000000007</v>
      </c>
      <c r="J2902">
        <v>257</v>
      </c>
      <c r="K2902">
        <v>987.5</v>
      </c>
      <c r="L2902">
        <v>1020.7</v>
      </c>
      <c r="M2902">
        <v>0</v>
      </c>
      <c r="N2902">
        <v>1.2</v>
      </c>
      <c r="O2902">
        <v>1.2</v>
      </c>
      <c r="P2902">
        <v>75.900000000000006</v>
      </c>
      <c r="Q2902">
        <v>700.2</v>
      </c>
      <c r="R2902">
        <v>214.05</v>
      </c>
      <c r="S2902" t="s">
        <v>20</v>
      </c>
      <c r="T2902">
        <v>2</v>
      </c>
      <c r="U2902">
        <v>2901</v>
      </c>
    </row>
    <row r="2903" spans="1:21">
      <c r="A2903" s="27">
        <v>42841.639583333301</v>
      </c>
      <c r="B2903">
        <v>18</v>
      </c>
      <c r="C2903">
        <v>48</v>
      </c>
      <c r="D2903" s="28">
        <v>9.6</v>
      </c>
      <c r="E2903" s="28">
        <v>52</v>
      </c>
      <c r="F2903">
        <v>9.6999999999999993</v>
      </c>
      <c r="G2903">
        <v>15.8</v>
      </c>
      <c r="H2903">
        <v>0.2</v>
      </c>
      <c r="I2903">
        <v>8.1999999999999993</v>
      </c>
      <c r="J2903">
        <v>304</v>
      </c>
      <c r="K2903">
        <v>987.5</v>
      </c>
      <c r="L2903">
        <v>1020.7</v>
      </c>
      <c r="M2903">
        <v>0</v>
      </c>
      <c r="N2903">
        <v>1.2</v>
      </c>
      <c r="O2903">
        <v>1.2</v>
      </c>
      <c r="P2903">
        <v>75.900000000000006</v>
      </c>
      <c r="Q2903">
        <v>700.2</v>
      </c>
      <c r="R2903">
        <v>201.86</v>
      </c>
      <c r="S2903" t="s">
        <v>20</v>
      </c>
      <c r="T2903">
        <v>2</v>
      </c>
      <c r="U2903">
        <v>2902</v>
      </c>
    </row>
    <row r="2904" spans="1:21">
      <c r="A2904" s="27">
        <v>42841.640972222202</v>
      </c>
      <c r="B2904">
        <v>18</v>
      </c>
      <c r="C2904">
        <v>48</v>
      </c>
      <c r="D2904" s="28">
        <v>9.6</v>
      </c>
      <c r="E2904" s="28">
        <v>53</v>
      </c>
      <c r="F2904">
        <v>12.2</v>
      </c>
      <c r="G2904">
        <v>15.8</v>
      </c>
      <c r="H2904">
        <v>0.5</v>
      </c>
      <c r="I2904">
        <v>7.8</v>
      </c>
      <c r="J2904">
        <v>327</v>
      </c>
      <c r="K2904">
        <v>987.4</v>
      </c>
      <c r="L2904">
        <v>1020.6</v>
      </c>
      <c r="M2904">
        <v>0</v>
      </c>
      <c r="N2904">
        <v>1.2</v>
      </c>
      <c r="O2904">
        <v>1.2</v>
      </c>
      <c r="P2904">
        <v>75.900000000000006</v>
      </c>
      <c r="Q2904">
        <v>700.2</v>
      </c>
      <c r="R2904">
        <v>167.04</v>
      </c>
      <c r="S2904" t="s">
        <v>20</v>
      </c>
      <c r="T2904">
        <v>2</v>
      </c>
      <c r="U2904">
        <v>2903</v>
      </c>
    </row>
    <row r="2905" spans="1:21">
      <c r="A2905" s="27">
        <v>42841.642361111102</v>
      </c>
      <c r="B2905">
        <v>18</v>
      </c>
      <c r="C2905">
        <v>48</v>
      </c>
      <c r="D2905" s="28">
        <v>9.6999999999999993</v>
      </c>
      <c r="E2905" s="28">
        <v>53</v>
      </c>
      <c r="F2905">
        <v>23.4</v>
      </c>
      <c r="G2905">
        <v>28.1</v>
      </c>
      <c r="H2905">
        <v>0.6</v>
      </c>
      <c r="I2905">
        <v>6.7</v>
      </c>
      <c r="J2905">
        <v>327</v>
      </c>
      <c r="K2905">
        <v>987.7</v>
      </c>
      <c r="L2905">
        <v>1020.9</v>
      </c>
      <c r="M2905">
        <v>0</v>
      </c>
      <c r="N2905">
        <v>1.2</v>
      </c>
      <c r="O2905">
        <v>1.2</v>
      </c>
      <c r="P2905">
        <v>75.900000000000006</v>
      </c>
      <c r="Q2905">
        <v>700.2</v>
      </c>
      <c r="R2905">
        <v>176.54</v>
      </c>
      <c r="S2905" t="s">
        <v>20</v>
      </c>
      <c r="T2905">
        <v>2</v>
      </c>
      <c r="U2905">
        <v>2904</v>
      </c>
    </row>
    <row r="2906" spans="1:21">
      <c r="A2906" s="27">
        <v>42841.643750000003</v>
      </c>
      <c r="B2906">
        <v>17.899999999999999</v>
      </c>
      <c r="C2906">
        <v>51</v>
      </c>
      <c r="D2906" s="28">
        <v>9.6999999999999993</v>
      </c>
      <c r="E2906" s="28">
        <v>54</v>
      </c>
      <c r="F2906">
        <v>11.5</v>
      </c>
      <c r="G2906">
        <v>11.9</v>
      </c>
      <c r="H2906">
        <v>0.9</v>
      </c>
      <c r="I2906">
        <v>8</v>
      </c>
      <c r="J2906">
        <v>308</v>
      </c>
      <c r="K2906">
        <v>987.5</v>
      </c>
      <c r="L2906">
        <v>1020.7</v>
      </c>
      <c r="M2906">
        <v>0</v>
      </c>
      <c r="N2906">
        <v>1.2</v>
      </c>
      <c r="O2906">
        <v>1.2</v>
      </c>
      <c r="P2906">
        <v>75.900000000000006</v>
      </c>
      <c r="Q2906">
        <v>700.2</v>
      </c>
      <c r="R2906">
        <v>221.31</v>
      </c>
      <c r="S2906" t="s">
        <v>20</v>
      </c>
      <c r="T2906">
        <v>2</v>
      </c>
      <c r="U2906">
        <v>2905</v>
      </c>
    </row>
    <row r="2907" spans="1:21">
      <c r="A2907" s="27">
        <v>42841.645138888904</v>
      </c>
      <c r="B2907">
        <v>17.899999999999999</v>
      </c>
      <c r="C2907">
        <v>51</v>
      </c>
      <c r="D2907" s="28">
        <v>9.8000000000000007</v>
      </c>
      <c r="E2907" s="28">
        <v>54</v>
      </c>
      <c r="F2907">
        <v>11.5</v>
      </c>
      <c r="G2907">
        <v>15.8</v>
      </c>
      <c r="H2907">
        <v>0.9</v>
      </c>
      <c r="I2907">
        <v>8.1</v>
      </c>
      <c r="J2907">
        <v>321</v>
      </c>
      <c r="K2907">
        <v>987.6</v>
      </c>
      <c r="L2907">
        <v>1020.8</v>
      </c>
      <c r="M2907">
        <v>0</v>
      </c>
      <c r="N2907">
        <v>1.2</v>
      </c>
      <c r="O2907">
        <v>1.2</v>
      </c>
      <c r="P2907">
        <v>75.900000000000006</v>
      </c>
      <c r="Q2907">
        <v>700.2</v>
      </c>
      <c r="R2907">
        <v>221.15</v>
      </c>
      <c r="S2907" t="s">
        <v>20</v>
      </c>
      <c r="T2907">
        <v>2</v>
      </c>
      <c r="U2907">
        <v>2906</v>
      </c>
    </row>
    <row r="2908" spans="1:21">
      <c r="A2908" s="27">
        <v>42841.646527777797</v>
      </c>
      <c r="B2908">
        <v>17.899999999999999</v>
      </c>
      <c r="C2908">
        <v>51</v>
      </c>
      <c r="D2908" s="28">
        <v>9.8000000000000007</v>
      </c>
      <c r="E2908" s="28">
        <v>54</v>
      </c>
      <c r="F2908">
        <v>19.8</v>
      </c>
      <c r="G2908">
        <v>28.1</v>
      </c>
      <c r="H2908">
        <v>0.9</v>
      </c>
      <c r="I2908">
        <v>7.1</v>
      </c>
      <c r="J2908">
        <v>322</v>
      </c>
      <c r="K2908">
        <v>987.6</v>
      </c>
      <c r="L2908">
        <v>1020.8</v>
      </c>
      <c r="M2908">
        <v>0</v>
      </c>
      <c r="N2908">
        <v>1.2</v>
      </c>
      <c r="O2908">
        <v>1.2</v>
      </c>
      <c r="P2908">
        <v>75.900000000000006</v>
      </c>
      <c r="Q2908">
        <v>700.2</v>
      </c>
      <c r="R2908">
        <v>208.71</v>
      </c>
      <c r="S2908" t="s">
        <v>20</v>
      </c>
      <c r="T2908">
        <v>2</v>
      </c>
      <c r="U2908">
        <v>2907</v>
      </c>
    </row>
    <row r="2909" spans="1:21">
      <c r="A2909" s="27">
        <v>42841.647916666698</v>
      </c>
      <c r="B2909">
        <v>18</v>
      </c>
      <c r="C2909">
        <v>48</v>
      </c>
      <c r="D2909" s="28">
        <v>9.8000000000000007</v>
      </c>
      <c r="E2909" s="28">
        <v>53</v>
      </c>
      <c r="F2909">
        <v>14.8</v>
      </c>
      <c r="G2909">
        <v>24.1</v>
      </c>
      <c r="H2909">
        <v>0.7</v>
      </c>
      <c r="I2909">
        <v>7.7</v>
      </c>
      <c r="J2909">
        <v>319</v>
      </c>
      <c r="K2909">
        <v>987.5</v>
      </c>
      <c r="L2909">
        <v>1020.7</v>
      </c>
      <c r="M2909">
        <v>0</v>
      </c>
      <c r="N2909">
        <v>1.2</v>
      </c>
      <c r="O2909">
        <v>1.2</v>
      </c>
      <c r="P2909">
        <v>75.900000000000006</v>
      </c>
      <c r="Q2909">
        <v>700.2</v>
      </c>
      <c r="R2909">
        <v>247.64</v>
      </c>
      <c r="S2909" t="s">
        <v>20</v>
      </c>
      <c r="T2909">
        <v>3</v>
      </c>
      <c r="U2909">
        <v>2908</v>
      </c>
    </row>
    <row r="2910" spans="1:21">
      <c r="A2910" s="27">
        <v>42841.649305555598</v>
      </c>
      <c r="B2910">
        <v>18</v>
      </c>
      <c r="C2910">
        <v>48</v>
      </c>
      <c r="D2910" s="28">
        <v>9.9</v>
      </c>
      <c r="E2910" s="28">
        <v>54</v>
      </c>
      <c r="F2910">
        <v>13</v>
      </c>
      <c r="G2910">
        <v>19.8</v>
      </c>
      <c r="H2910">
        <v>1</v>
      </c>
      <c r="I2910">
        <v>8.1</v>
      </c>
      <c r="J2910">
        <v>351</v>
      </c>
      <c r="K2910">
        <v>987.4</v>
      </c>
      <c r="L2910">
        <v>1020.6</v>
      </c>
      <c r="M2910">
        <v>0</v>
      </c>
      <c r="N2910">
        <v>1.2</v>
      </c>
      <c r="O2910">
        <v>1.2</v>
      </c>
      <c r="P2910">
        <v>75.900000000000006</v>
      </c>
      <c r="Q2910">
        <v>700.2</v>
      </c>
      <c r="R2910">
        <v>269.99</v>
      </c>
      <c r="S2910" t="s">
        <v>20</v>
      </c>
      <c r="T2910">
        <v>3</v>
      </c>
      <c r="U2910">
        <v>2909</v>
      </c>
    </row>
    <row r="2911" spans="1:21">
      <c r="A2911" s="27">
        <v>42841.650694444397</v>
      </c>
      <c r="B2911">
        <v>18</v>
      </c>
      <c r="C2911">
        <v>48</v>
      </c>
      <c r="D2911" s="28">
        <v>9.9</v>
      </c>
      <c r="E2911" s="28">
        <v>55</v>
      </c>
      <c r="F2911">
        <v>14.8</v>
      </c>
      <c r="G2911">
        <v>19.8</v>
      </c>
      <c r="H2911">
        <v>1.3</v>
      </c>
      <c r="I2911">
        <v>7.8</v>
      </c>
      <c r="J2911">
        <v>19</v>
      </c>
      <c r="K2911">
        <v>987.5</v>
      </c>
      <c r="L2911">
        <v>1020.7</v>
      </c>
      <c r="M2911">
        <v>0</v>
      </c>
      <c r="N2911">
        <v>1.2</v>
      </c>
      <c r="O2911">
        <v>1.2</v>
      </c>
      <c r="P2911">
        <v>75.900000000000006</v>
      </c>
      <c r="Q2911">
        <v>700.2</v>
      </c>
      <c r="R2911">
        <v>274.16000000000003</v>
      </c>
      <c r="S2911" t="s">
        <v>20</v>
      </c>
      <c r="T2911">
        <v>3</v>
      </c>
      <c r="U2911">
        <v>2910</v>
      </c>
    </row>
    <row r="2912" spans="1:21">
      <c r="A2912" s="31">
        <v>42841.652083333298</v>
      </c>
      <c r="B2912" s="32">
        <v>18</v>
      </c>
      <c r="C2912" s="32">
        <v>48</v>
      </c>
      <c r="D2912" s="32">
        <v>9.9</v>
      </c>
      <c r="E2912" s="32">
        <v>54</v>
      </c>
      <c r="F2912" s="32">
        <v>16.600000000000001</v>
      </c>
      <c r="G2912" s="32">
        <v>19.8</v>
      </c>
      <c r="H2912" s="32">
        <v>1</v>
      </c>
      <c r="I2912" s="32">
        <v>7.6</v>
      </c>
      <c r="J2912" s="32">
        <v>327</v>
      </c>
      <c r="K2912" s="32">
        <v>987.6</v>
      </c>
      <c r="L2912" s="32">
        <v>1020.8</v>
      </c>
      <c r="M2912" s="32">
        <v>0</v>
      </c>
      <c r="N2912" s="32">
        <v>1.2</v>
      </c>
      <c r="O2912" s="32">
        <v>1.2</v>
      </c>
      <c r="P2912" s="32">
        <v>75.900000000000006</v>
      </c>
      <c r="Q2912" s="32">
        <v>700.2</v>
      </c>
      <c r="R2912" s="32">
        <v>266.89999999999998</v>
      </c>
      <c r="S2912" s="32" t="s">
        <v>20</v>
      </c>
      <c r="T2912" s="32">
        <v>3</v>
      </c>
      <c r="U2912">
        <v>2911</v>
      </c>
    </row>
    <row r="2913" spans="1:21">
      <c r="A2913" s="31">
        <v>42841.653472222199</v>
      </c>
      <c r="B2913" s="32">
        <v>18</v>
      </c>
      <c r="C2913" s="32">
        <v>48</v>
      </c>
      <c r="D2913" s="32">
        <v>9.9</v>
      </c>
      <c r="E2913" s="32">
        <v>55</v>
      </c>
      <c r="F2913" s="32">
        <v>8.3000000000000007</v>
      </c>
      <c r="G2913" s="32">
        <v>11.9</v>
      </c>
      <c r="H2913" s="32">
        <v>1.3</v>
      </c>
      <c r="I2913" s="32">
        <v>8.8000000000000007</v>
      </c>
      <c r="J2913" s="32">
        <v>59</v>
      </c>
      <c r="K2913" s="32">
        <v>987.6</v>
      </c>
      <c r="L2913" s="32">
        <v>1020.8</v>
      </c>
      <c r="M2913" s="32">
        <v>0</v>
      </c>
      <c r="N2913" s="32">
        <v>1.2</v>
      </c>
      <c r="O2913" s="32">
        <v>1.2</v>
      </c>
      <c r="P2913" s="32">
        <v>75.900000000000006</v>
      </c>
      <c r="Q2913" s="32">
        <v>700.2</v>
      </c>
      <c r="R2913" s="32">
        <v>244.58</v>
      </c>
      <c r="S2913" s="32" t="s">
        <v>20</v>
      </c>
      <c r="T2913" s="32">
        <v>3</v>
      </c>
      <c r="U2913">
        <v>2912</v>
      </c>
    </row>
    <row r="2914" spans="1:21">
      <c r="A2914" s="31">
        <v>42841.654861111099</v>
      </c>
      <c r="B2914" s="32">
        <v>18</v>
      </c>
      <c r="C2914" s="32">
        <v>48</v>
      </c>
      <c r="D2914" s="32">
        <v>9.9</v>
      </c>
      <c r="E2914" s="32">
        <v>56</v>
      </c>
      <c r="F2914" s="32">
        <v>12.2</v>
      </c>
      <c r="G2914" s="32">
        <v>15.8</v>
      </c>
      <c r="H2914" s="32">
        <v>1.5</v>
      </c>
      <c r="I2914" s="32">
        <v>8.1999999999999993</v>
      </c>
      <c r="J2914" s="32">
        <v>34</v>
      </c>
      <c r="K2914" s="32">
        <v>987.7</v>
      </c>
      <c r="L2914" s="32">
        <v>1020.9</v>
      </c>
      <c r="M2914" s="32">
        <v>0</v>
      </c>
      <c r="N2914" s="32">
        <v>1.2</v>
      </c>
      <c r="O2914" s="32">
        <v>1.2</v>
      </c>
      <c r="P2914" s="32">
        <v>75.900000000000006</v>
      </c>
      <c r="Q2914" s="32">
        <v>700.2</v>
      </c>
      <c r="R2914" s="32">
        <v>196.34</v>
      </c>
      <c r="S2914" s="32" t="s">
        <v>20</v>
      </c>
      <c r="T2914" s="32">
        <v>2</v>
      </c>
      <c r="U2914">
        <v>2913</v>
      </c>
    </row>
    <row r="2915" spans="1:21">
      <c r="A2915" s="31">
        <v>42841.65625</v>
      </c>
      <c r="B2915" s="32">
        <v>18</v>
      </c>
      <c r="C2915" s="32">
        <v>48</v>
      </c>
      <c r="D2915" s="32">
        <v>9.9</v>
      </c>
      <c r="E2915" s="32">
        <v>56</v>
      </c>
      <c r="F2915" s="32">
        <v>5.4</v>
      </c>
      <c r="G2915" s="32">
        <v>11.9</v>
      </c>
      <c r="H2915" s="32">
        <v>1.5</v>
      </c>
      <c r="I2915" s="32">
        <v>9.5</v>
      </c>
      <c r="J2915" s="32">
        <v>9</v>
      </c>
      <c r="K2915" s="32">
        <v>987.5</v>
      </c>
      <c r="L2915" s="32">
        <v>1020.7</v>
      </c>
      <c r="M2915" s="32">
        <v>0</v>
      </c>
      <c r="N2915" s="32">
        <v>1.2</v>
      </c>
      <c r="O2915" s="32">
        <v>1.2</v>
      </c>
      <c r="P2915" s="32">
        <v>75.900000000000006</v>
      </c>
      <c r="Q2915" s="32">
        <v>700.2</v>
      </c>
      <c r="R2915" s="32">
        <v>172.34</v>
      </c>
      <c r="S2915" s="32" t="s">
        <v>20</v>
      </c>
      <c r="T2915" s="32">
        <v>2</v>
      </c>
      <c r="U2915">
        <v>2914</v>
      </c>
    </row>
    <row r="2916" spans="1:21">
      <c r="A2916" s="31">
        <v>42841.657638888901</v>
      </c>
      <c r="B2916" s="32">
        <v>17.899999999999999</v>
      </c>
      <c r="C2916" s="32">
        <v>51</v>
      </c>
      <c r="D2916" s="32">
        <v>9.9</v>
      </c>
      <c r="E2916" s="32">
        <v>56</v>
      </c>
      <c r="F2916" s="32">
        <v>9.4</v>
      </c>
      <c r="G2916" s="32">
        <v>11.9</v>
      </c>
      <c r="H2916" s="32">
        <v>1.5</v>
      </c>
      <c r="I2916" s="32">
        <v>8.6</v>
      </c>
      <c r="J2916" s="32">
        <v>12</v>
      </c>
      <c r="K2916" s="32">
        <v>987.5</v>
      </c>
      <c r="L2916" s="32">
        <v>1020.7</v>
      </c>
      <c r="M2916" s="32">
        <v>0</v>
      </c>
      <c r="N2916" s="32">
        <v>1.2</v>
      </c>
      <c r="O2916" s="32">
        <v>1.2</v>
      </c>
      <c r="P2916" s="32">
        <v>75.900000000000006</v>
      </c>
      <c r="Q2916" s="32">
        <v>700.2</v>
      </c>
      <c r="R2916" s="32">
        <v>147.15</v>
      </c>
      <c r="S2916" s="32" t="s">
        <v>20</v>
      </c>
      <c r="T2916" s="32">
        <v>2</v>
      </c>
      <c r="U2916">
        <v>2915</v>
      </c>
    </row>
    <row r="2917" spans="1:21">
      <c r="A2917" s="31">
        <v>42841.659027777801</v>
      </c>
      <c r="B2917" s="32">
        <v>17.899999999999999</v>
      </c>
      <c r="C2917" s="32">
        <v>51</v>
      </c>
      <c r="D2917" s="32">
        <v>9.9</v>
      </c>
      <c r="E2917" s="32">
        <v>57</v>
      </c>
      <c r="F2917" s="32">
        <v>8.3000000000000007</v>
      </c>
      <c r="G2917" s="32">
        <v>11.9</v>
      </c>
      <c r="H2917" s="32">
        <v>1.8</v>
      </c>
      <c r="I2917" s="32">
        <v>8.8000000000000007</v>
      </c>
      <c r="J2917" s="32">
        <v>323</v>
      </c>
      <c r="K2917" s="32">
        <v>987.6</v>
      </c>
      <c r="L2917" s="32">
        <v>1020.8</v>
      </c>
      <c r="M2917" s="32">
        <v>0</v>
      </c>
      <c r="N2917" s="32">
        <v>1.2</v>
      </c>
      <c r="O2917" s="32">
        <v>1.2</v>
      </c>
      <c r="P2917" s="32">
        <v>75.900000000000006</v>
      </c>
      <c r="Q2917" s="32">
        <v>700.2</v>
      </c>
      <c r="R2917" s="32">
        <v>138.09</v>
      </c>
      <c r="S2917" s="32" t="s">
        <v>20</v>
      </c>
      <c r="T2917" s="32">
        <v>1</v>
      </c>
      <c r="U2917">
        <v>2916</v>
      </c>
    </row>
    <row r="2918" spans="1:21">
      <c r="A2918" s="31">
        <v>42841.660416666702</v>
      </c>
      <c r="B2918" s="32">
        <v>17.899999999999999</v>
      </c>
      <c r="C2918" s="32">
        <v>51</v>
      </c>
      <c r="D2918" s="32">
        <v>9.8000000000000007</v>
      </c>
      <c r="E2918" s="32">
        <v>60</v>
      </c>
      <c r="F2918" s="32">
        <v>11.5</v>
      </c>
      <c r="G2918" s="32">
        <v>11.9</v>
      </c>
      <c r="H2918" s="32">
        <v>2.4</v>
      </c>
      <c r="I2918" s="32">
        <v>8.1</v>
      </c>
      <c r="J2918" s="32">
        <v>55</v>
      </c>
      <c r="K2918" s="32">
        <v>987.7</v>
      </c>
      <c r="L2918" s="32">
        <v>1020.9</v>
      </c>
      <c r="M2918" s="32">
        <v>0</v>
      </c>
      <c r="N2918" s="32">
        <v>1.2</v>
      </c>
      <c r="O2918" s="32">
        <v>1.2</v>
      </c>
      <c r="P2918" s="32">
        <v>75.900000000000006</v>
      </c>
      <c r="Q2918" s="32">
        <v>700.2</v>
      </c>
      <c r="R2918" s="32">
        <v>133.80000000000001</v>
      </c>
      <c r="S2918" s="32" t="s">
        <v>20</v>
      </c>
      <c r="T2918" s="32">
        <v>1</v>
      </c>
      <c r="U2918">
        <v>2917</v>
      </c>
    </row>
    <row r="2919" spans="1:21">
      <c r="A2919" s="31">
        <v>42841.661805555603</v>
      </c>
      <c r="B2919" s="32">
        <v>17.899999999999999</v>
      </c>
      <c r="C2919" s="32">
        <v>51</v>
      </c>
      <c r="D2919" s="32">
        <v>9.6999999999999993</v>
      </c>
      <c r="E2919" s="32">
        <v>62</v>
      </c>
      <c r="F2919" s="32">
        <v>12.2</v>
      </c>
      <c r="G2919" s="32">
        <v>19.8</v>
      </c>
      <c r="H2919" s="32">
        <v>2.8</v>
      </c>
      <c r="I2919" s="32">
        <v>7.9</v>
      </c>
      <c r="J2919" s="32">
        <v>16</v>
      </c>
      <c r="K2919" s="32">
        <v>987.5</v>
      </c>
      <c r="L2919" s="32">
        <v>1020.7</v>
      </c>
      <c r="M2919" s="32">
        <v>0</v>
      </c>
      <c r="N2919" s="32">
        <v>1.2</v>
      </c>
      <c r="O2919" s="32">
        <v>1.2</v>
      </c>
      <c r="P2919" s="32">
        <v>75.900000000000006</v>
      </c>
      <c r="Q2919" s="32">
        <v>700.2</v>
      </c>
      <c r="R2919" s="32">
        <v>144.12</v>
      </c>
      <c r="S2919" s="32" t="s">
        <v>20</v>
      </c>
      <c r="T2919" s="32">
        <v>2</v>
      </c>
      <c r="U2919">
        <v>2918</v>
      </c>
    </row>
    <row r="2920" spans="1:21">
      <c r="A2920" s="31">
        <v>42841.663194444402</v>
      </c>
      <c r="B2920" s="32">
        <v>17.899999999999999</v>
      </c>
      <c r="C2920" s="32">
        <v>51</v>
      </c>
      <c r="D2920" s="32">
        <v>9.6999999999999993</v>
      </c>
      <c r="E2920" s="32">
        <v>64</v>
      </c>
      <c r="F2920" s="32">
        <v>19.100000000000001</v>
      </c>
      <c r="G2920" s="32">
        <v>24.1</v>
      </c>
      <c r="H2920" s="32">
        <v>3.2</v>
      </c>
      <c r="I2920" s="32">
        <v>7.1</v>
      </c>
      <c r="J2920" s="32">
        <v>16</v>
      </c>
      <c r="K2920" s="32">
        <v>987.6</v>
      </c>
      <c r="L2920" s="32">
        <v>1020.8</v>
      </c>
      <c r="M2920" s="32">
        <v>0</v>
      </c>
      <c r="N2920" s="32">
        <v>1.2</v>
      </c>
      <c r="O2920" s="32">
        <v>1.2</v>
      </c>
      <c r="P2920" s="32">
        <v>75.900000000000006</v>
      </c>
      <c r="Q2920" s="32">
        <v>700.2</v>
      </c>
      <c r="R2920" s="32">
        <v>136.94999999999999</v>
      </c>
      <c r="S2920" s="32" t="s">
        <v>20</v>
      </c>
      <c r="T2920" s="32">
        <v>2</v>
      </c>
      <c r="U2920">
        <v>2919</v>
      </c>
    </row>
    <row r="2921" spans="1:21">
      <c r="A2921" s="31">
        <v>42841.664583333302</v>
      </c>
      <c r="B2921" s="32">
        <v>17.899999999999999</v>
      </c>
      <c r="C2921" s="32">
        <v>51</v>
      </c>
      <c r="D2921" s="32">
        <v>9.6</v>
      </c>
      <c r="E2921" s="32">
        <v>64</v>
      </c>
      <c r="F2921" s="32">
        <v>6.8</v>
      </c>
      <c r="G2921" s="32">
        <v>7.9</v>
      </c>
      <c r="H2921" s="32">
        <v>3.1</v>
      </c>
      <c r="I2921" s="32">
        <v>8.8000000000000007</v>
      </c>
      <c r="J2921" s="32">
        <v>38</v>
      </c>
      <c r="K2921" s="32">
        <v>987.6</v>
      </c>
      <c r="L2921" s="32">
        <v>1020.8</v>
      </c>
      <c r="M2921" s="32">
        <v>0</v>
      </c>
      <c r="N2921" s="32">
        <v>1.2</v>
      </c>
      <c r="O2921" s="32">
        <v>1.2</v>
      </c>
      <c r="P2921" s="32">
        <v>75.900000000000006</v>
      </c>
      <c r="Q2921" s="32">
        <v>700.2</v>
      </c>
      <c r="R2921" s="32">
        <v>127.92</v>
      </c>
      <c r="S2921" s="32" t="s">
        <v>20</v>
      </c>
      <c r="T2921" s="32">
        <v>1</v>
      </c>
      <c r="U2921">
        <v>2920</v>
      </c>
    </row>
    <row r="2922" spans="1:21">
      <c r="A2922" s="31">
        <v>42841.665972222203</v>
      </c>
      <c r="B2922" s="32">
        <v>17.899999999999999</v>
      </c>
      <c r="C2922" s="32">
        <v>51</v>
      </c>
      <c r="D2922" s="32">
        <v>9.5</v>
      </c>
      <c r="E2922" s="32">
        <v>66</v>
      </c>
      <c r="F2922" s="32">
        <v>9</v>
      </c>
      <c r="G2922" s="32">
        <v>11.9</v>
      </c>
      <c r="H2922" s="32">
        <v>3.5</v>
      </c>
      <c r="I2922" s="32">
        <v>8.1999999999999993</v>
      </c>
      <c r="J2922" s="32">
        <v>324</v>
      </c>
      <c r="K2922" s="32">
        <v>987.7</v>
      </c>
      <c r="L2922" s="32">
        <v>1020.9</v>
      </c>
      <c r="M2922" s="32">
        <v>0</v>
      </c>
      <c r="N2922" s="32">
        <v>1.2</v>
      </c>
      <c r="O2922" s="32">
        <v>1.2</v>
      </c>
      <c r="P2922" s="32">
        <v>75.900000000000006</v>
      </c>
      <c r="Q2922" s="32">
        <v>700.2</v>
      </c>
      <c r="R2922" s="32">
        <v>117.1</v>
      </c>
      <c r="S2922" s="32" t="s">
        <v>20</v>
      </c>
      <c r="T2922" s="32">
        <v>1</v>
      </c>
      <c r="U2922">
        <v>2921</v>
      </c>
    </row>
    <row r="2923" spans="1:21">
      <c r="A2923" s="31">
        <v>42841.667361111096</v>
      </c>
      <c r="B2923" s="32">
        <v>17.899999999999999</v>
      </c>
      <c r="C2923" s="32">
        <v>52</v>
      </c>
      <c r="D2923" s="32">
        <v>9.4</v>
      </c>
      <c r="E2923" s="32">
        <v>65</v>
      </c>
      <c r="F2923" s="32">
        <v>18</v>
      </c>
      <c r="G2923" s="32">
        <v>24.1</v>
      </c>
      <c r="H2923" s="32">
        <v>3.2</v>
      </c>
      <c r="I2923" s="32">
        <v>6.8</v>
      </c>
      <c r="J2923" s="32">
        <v>31</v>
      </c>
      <c r="K2923" s="32">
        <v>987.8</v>
      </c>
      <c r="L2923" s="32">
        <v>1021</v>
      </c>
      <c r="M2923" s="32">
        <v>0</v>
      </c>
      <c r="N2923" s="32">
        <v>1.2</v>
      </c>
      <c r="O2923" s="32">
        <v>1.2</v>
      </c>
      <c r="P2923" s="32">
        <v>75.900000000000006</v>
      </c>
      <c r="Q2923" s="32">
        <v>700.2</v>
      </c>
      <c r="R2923" s="32">
        <v>105.32</v>
      </c>
      <c r="S2923" s="32" t="s">
        <v>20</v>
      </c>
      <c r="T2923" s="32">
        <v>1</v>
      </c>
      <c r="U2923">
        <v>2922</v>
      </c>
    </row>
    <row r="2924" spans="1:21">
      <c r="A2924" s="31">
        <v>42841.668749999997</v>
      </c>
      <c r="B2924" s="32">
        <v>17.899999999999999</v>
      </c>
      <c r="C2924" s="32">
        <v>52</v>
      </c>
      <c r="D2924" s="32">
        <v>9.4</v>
      </c>
      <c r="E2924" s="32">
        <v>66</v>
      </c>
      <c r="F2924" s="32">
        <v>7.2</v>
      </c>
      <c r="G2924" s="32">
        <v>7.9</v>
      </c>
      <c r="H2924" s="32">
        <v>3.4</v>
      </c>
      <c r="I2924" s="32">
        <v>8.5</v>
      </c>
      <c r="J2924" s="32">
        <v>311</v>
      </c>
      <c r="K2924" s="32">
        <v>987.6</v>
      </c>
      <c r="L2924" s="32">
        <v>1020.8</v>
      </c>
      <c r="M2924" s="32">
        <v>0</v>
      </c>
      <c r="N2924" s="32">
        <v>1.2</v>
      </c>
      <c r="O2924" s="32">
        <v>1.2</v>
      </c>
      <c r="P2924" s="32">
        <v>75.900000000000006</v>
      </c>
      <c r="Q2924" s="32">
        <v>700.2</v>
      </c>
      <c r="R2924" s="32">
        <v>107.78</v>
      </c>
      <c r="S2924" s="32" t="s">
        <v>20</v>
      </c>
      <c r="T2924" s="32">
        <v>1</v>
      </c>
      <c r="U2924">
        <v>2923</v>
      </c>
    </row>
    <row r="2925" spans="1:21">
      <c r="A2925" s="31">
        <v>42841.670138888898</v>
      </c>
      <c r="B2925" s="32">
        <v>17.899999999999999</v>
      </c>
      <c r="C2925" s="32">
        <v>52</v>
      </c>
      <c r="D2925" s="32">
        <v>9.3000000000000007</v>
      </c>
      <c r="E2925" s="32">
        <v>64</v>
      </c>
      <c r="F2925" s="32">
        <v>14</v>
      </c>
      <c r="G2925" s="32">
        <v>19.8</v>
      </c>
      <c r="H2925" s="32">
        <v>2.9</v>
      </c>
      <c r="I2925" s="32">
        <v>7.2</v>
      </c>
      <c r="J2925" s="32">
        <v>311</v>
      </c>
      <c r="K2925" s="32">
        <v>987.8</v>
      </c>
      <c r="L2925" s="32">
        <v>1021</v>
      </c>
      <c r="M2925" s="32">
        <v>0</v>
      </c>
      <c r="N2925" s="32">
        <v>1.2</v>
      </c>
      <c r="O2925" s="32">
        <v>1.2</v>
      </c>
      <c r="P2925" s="32">
        <v>75.900000000000006</v>
      </c>
      <c r="Q2925" s="32">
        <v>700.2</v>
      </c>
      <c r="R2925" s="32">
        <v>103.55</v>
      </c>
      <c r="S2925" s="32" t="s">
        <v>20</v>
      </c>
      <c r="T2925" s="32">
        <v>1</v>
      </c>
      <c r="U2925">
        <v>2924</v>
      </c>
    </row>
    <row r="2926" spans="1:21">
      <c r="A2926" s="31">
        <v>42841.671527777798</v>
      </c>
      <c r="B2926" s="32">
        <v>17.899999999999999</v>
      </c>
      <c r="C2926" s="32">
        <v>51</v>
      </c>
      <c r="D2926" s="32">
        <v>9.1999999999999993</v>
      </c>
      <c r="E2926" s="32">
        <v>66</v>
      </c>
      <c r="F2926" s="32">
        <v>25.6</v>
      </c>
      <c r="G2926" s="32">
        <v>32</v>
      </c>
      <c r="H2926" s="32">
        <v>3.2</v>
      </c>
      <c r="I2926" s="32">
        <v>5.9</v>
      </c>
      <c r="J2926" s="32">
        <v>325</v>
      </c>
      <c r="K2926" s="32">
        <v>988</v>
      </c>
      <c r="L2926" s="32">
        <v>1021.2</v>
      </c>
      <c r="M2926" s="32">
        <v>0</v>
      </c>
      <c r="N2926" s="32">
        <v>1.2</v>
      </c>
      <c r="O2926" s="32">
        <v>1.2</v>
      </c>
      <c r="P2926" s="32">
        <v>75.900000000000006</v>
      </c>
      <c r="Q2926" s="32">
        <v>700.2</v>
      </c>
      <c r="R2926" s="32">
        <v>134.43</v>
      </c>
      <c r="S2926" s="32" t="s">
        <v>20</v>
      </c>
      <c r="T2926" s="32">
        <v>1</v>
      </c>
      <c r="U2926">
        <v>2925</v>
      </c>
    </row>
    <row r="2927" spans="1:21">
      <c r="A2927" s="31">
        <v>42841.672916666699</v>
      </c>
      <c r="B2927" s="32">
        <v>17.899999999999999</v>
      </c>
      <c r="C2927" s="32">
        <v>51</v>
      </c>
      <c r="D2927" s="32">
        <v>9.1</v>
      </c>
      <c r="E2927" s="32">
        <v>68</v>
      </c>
      <c r="F2927" s="32">
        <v>13</v>
      </c>
      <c r="G2927" s="32">
        <v>24.1</v>
      </c>
      <c r="H2927" s="32">
        <v>3.5</v>
      </c>
      <c r="I2927" s="32">
        <v>7.1</v>
      </c>
      <c r="J2927" s="32">
        <v>302</v>
      </c>
      <c r="K2927" s="32">
        <v>987.7</v>
      </c>
      <c r="L2927" s="32">
        <v>1020.9</v>
      </c>
      <c r="M2927" s="32">
        <v>0</v>
      </c>
      <c r="N2927" s="32">
        <v>1.2</v>
      </c>
      <c r="O2927" s="32">
        <v>1.2</v>
      </c>
      <c r="P2927" s="32">
        <v>75.900000000000006</v>
      </c>
      <c r="Q2927" s="32">
        <v>700.2</v>
      </c>
      <c r="R2927" s="32">
        <v>189.2</v>
      </c>
      <c r="S2927" s="32" t="s">
        <v>20</v>
      </c>
      <c r="T2927" s="32">
        <v>2</v>
      </c>
      <c r="U2927">
        <v>2926</v>
      </c>
    </row>
    <row r="2928" spans="1:21">
      <c r="A2928" s="31">
        <v>42841.6743055556</v>
      </c>
      <c r="B2928" s="32">
        <v>17.899999999999999</v>
      </c>
      <c r="C2928" s="32">
        <v>51</v>
      </c>
      <c r="D2928" s="32">
        <v>9</v>
      </c>
      <c r="E2928" s="32">
        <v>68</v>
      </c>
      <c r="F2928" s="32">
        <v>14</v>
      </c>
      <c r="G2928" s="32">
        <v>15.8</v>
      </c>
      <c r="H2928" s="32">
        <v>3.4</v>
      </c>
      <c r="I2928" s="32">
        <v>6.8</v>
      </c>
      <c r="J2928" s="32">
        <v>329</v>
      </c>
      <c r="K2928" s="32">
        <v>987.7</v>
      </c>
      <c r="L2928" s="32">
        <v>1020.9</v>
      </c>
      <c r="M2928" s="32">
        <v>0</v>
      </c>
      <c r="N2928" s="32">
        <v>1.2</v>
      </c>
      <c r="O2928" s="32">
        <v>1.2</v>
      </c>
      <c r="P2928" s="32">
        <v>75.900000000000006</v>
      </c>
      <c r="Q2928" s="32">
        <v>700.2</v>
      </c>
      <c r="R2928" s="32">
        <v>238.07</v>
      </c>
      <c r="S2928" s="32" t="s">
        <v>20</v>
      </c>
      <c r="T2928" s="32">
        <v>2</v>
      </c>
      <c r="U2928">
        <v>2927</v>
      </c>
    </row>
    <row r="2929" spans="1:21">
      <c r="A2929" s="31">
        <v>42841.675694444399</v>
      </c>
      <c r="B2929" s="32">
        <v>17.899999999999999</v>
      </c>
      <c r="C2929" s="32">
        <v>51</v>
      </c>
      <c r="D2929" s="32">
        <v>9</v>
      </c>
      <c r="E2929" s="32">
        <v>68</v>
      </c>
      <c r="F2929" s="32">
        <v>16.600000000000001</v>
      </c>
      <c r="G2929" s="32">
        <v>19.8</v>
      </c>
      <c r="H2929" s="32">
        <v>3.4</v>
      </c>
      <c r="I2929" s="32">
        <v>6.5</v>
      </c>
      <c r="J2929" s="32">
        <v>26</v>
      </c>
      <c r="K2929" s="32">
        <v>987.8</v>
      </c>
      <c r="L2929" s="32">
        <v>1021</v>
      </c>
      <c r="M2929" s="32">
        <v>0</v>
      </c>
      <c r="N2929" s="32">
        <v>1.2</v>
      </c>
      <c r="O2929" s="32">
        <v>1.2</v>
      </c>
      <c r="P2929" s="32">
        <v>75.900000000000006</v>
      </c>
      <c r="Q2929" s="32">
        <v>700.2</v>
      </c>
      <c r="R2929" s="32">
        <v>275.14</v>
      </c>
      <c r="S2929" s="32" t="s">
        <v>20</v>
      </c>
      <c r="T2929" s="32">
        <v>3</v>
      </c>
      <c r="U2929">
        <v>2928</v>
      </c>
    </row>
    <row r="2930" spans="1:21">
      <c r="A2930" s="31">
        <v>42841.677083333299</v>
      </c>
      <c r="B2930" s="32">
        <v>17.899999999999999</v>
      </c>
      <c r="C2930" s="32">
        <v>51</v>
      </c>
      <c r="D2930" s="32">
        <v>8.9</v>
      </c>
      <c r="E2930" s="32">
        <v>68</v>
      </c>
      <c r="F2930" s="32">
        <v>11.5</v>
      </c>
      <c r="G2930" s="32">
        <v>15.8</v>
      </c>
      <c r="H2930" s="32">
        <v>3.3</v>
      </c>
      <c r="I2930" s="32">
        <v>7.1</v>
      </c>
      <c r="J2930" s="32">
        <v>330</v>
      </c>
      <c r="K2930" s="32">
        <v>987.5</v>
      </c>
      <c r="L2930" s="32">
        <v>1020.7</v>
      </c>
      <c r="M2930" s="32">
        <v>0</v>
      </c>
      <c r="N2930" s="32">
        <v>1.2</v>
      </c>
      <c r="O2930" s="32">
        <v>1.2</v>
      </c>
      <c r="P2930" s="32">
        <v>75.900000000000006</v>
      </c>
      <c r="Q2930" s="32">
        <v>700.2</v>
      </c>
      <c r="R2930" s="32">
        <v>360.57</v>
      </c>
      <c r="S2930" s="32" t="s">
        <v>20</v>
      </c>
      <c r="T2930" s="32">
        <v>3</v>
      </c>
      <c r="U2930">
        <v>2929</v>
      </c>
    </row>
    <row r="2931" spans="1:21">
      <c r="A2931" s="31">
        <v>42841.6784722222</v>
      </c>
      <c r="B2931" s="32">
        <v>17.899999999999999</v>
      </c>
      <c r="C2931" s="32">
        <v>51</v>
      </c>
      <c r="D2931" s="32">
        <v>8.9</v>
      </c>
      <c r="E2931" s="32">
        <v>68</v>
      </c>
      <c r="F2931" s="32">
        <v>12.2</v>
      </c>
      <c r="G2931" s="32">
        <v>19.8</v>
      </c>
      <c r="H2931" s="32">
        <v>3.3</v>
      </c>
      <c r="I2931" s="32">
        <v>6.9</v>
      </c>
      <c r="J2931" s="32">
        <v>317</v>
      </c>
      <c r="K2931" s="32">
        <v>987.7</v>
      </c>
      <c r="L2931" s="32">
        <v>1020.9</v>
      </c>
      <c r="M2931" s="32">
        <v>0</v>
      </c>
      <c r="N2931" s="32">
        <v>1.2</v>
      </c>
      <c r="O2931" s="32">
        <v>1.2</v>
      </c>
      <c r="P2931" s="32">
        <v>75.900000000000006</v>
      </c>
      <c r="Q2931" s="32">
        <v>700.2</v>
      </c>
      <c r="R2931" s="32">
        <v>479.24</v>
      </c>
      <c r="S2931" s="32" t="s">
        <v>20</v>
      </c>
      <c r="T2931" s="32">
        <v>3</v>
      </c>
      <c r="U2931">
        <v>2930</v>
      </c>
    </row>
    <row r="2932" spans="1:21">
      <c r="A2932" s="31">
        <v>42841.679861111101</v>
      </c>
      <c r="B2932" s="32">
        <v>17.899999999999999</v>
      </c>
      <c r="C2932" s="32">
        <v>51</v>
      </c>
      <c r="D2932" s="32">
        <v>8.8000000000000007</v>
      </c>
      <c r="E2932" s="32">
        <v>66</v>
      </c>
      <c r="F2932" s="32">
        <v>13.3</v>
      </c>
      <c r="G2932" s="32">
        <v>19.8</v>
      </c>
      <c r="H2932" s="32">
        <v>2.8</v>
      </c>
      <c r="I2932" s="32">
        <v>6.7</v>
      </c>
      <c r="J2932" s="32">
        <v>314</v>
      </c>
      <c r="K2932" s="32">
        <v>987.6</v>
      </c>
      <c r="L2932" s="32">
        <v>1020.8</v>
      </c>
      <c r="M2932" s="32">
        <v>0</v>
      </c>
      <c r="N2932" s="32">
        <v>1.2</v>
      </c>
      <c r="O2932" s="32">
        <v>1.2</v>
      </c>
      <c r="P2932" s="32">
        <v>75.900000000000006</v>
      </c>
      <c r="Q2932" s="32">
        <v>700.2</v>
      </c>
      <c r="R2932" s="32">
        <v>339.64</v>
      </c>
      <c r="S2932" s="32" t="s">
        <v>20</v>
      </c>
      <c r="T2932" s="32">
        <v>3</v>
      </c>
      <c r="U2932">
        <v>2931</v>
      </c>
    </row>
    <row r="2933" spans="1:21">
      <c r="A2933" s="31">
        <v>42841.681250000001</v>
      </c>
      <c r="B2933" s="32">
        <v>17.899999999999999</v>
      </c>
      <c r="C2933" s="32">
        <v>51</v>
      </c>
      <c r="D2933" s="32">
        <v>8.8000000000000007</v>
      </c>
      <c r="E2933" s="32">
        <v>66</v>
      </c>
      <c r="F2933" s="32">
        <v>13</v>
      </c>
      <c r="G2933" s="32">
        <v>15.8</v>
      </c>
      <c r="H2933" s="32">
        <v>2.8</v>
      </c>
      <c r="I2933" s="32">
        <v>6.7</v>
      </c>
      <c r="J2933" s="32">
        <v>322</v>
      </c>
      <c r="K2933" s="32">
        <v>987.7</v>
      </c>
      <c r="L2933" s="32">
        <v>1020.9</v>
      </c>
      <c r="M2933" s="32">
        <v>0</v>
      </c>
      <c r="N2933" s="32">
        <v>1.2</v>
      </c>
      <c r="O2933" s="32">
        <v>1.2</v>
      </c>
      <c r="P2933" s="32">
        <v>75.900000000000006</v>
      </c>
      <c r="Q2933" s="32">
        <v>700.2</v>
      </c>
      <c r="R2933" s="32">
        <v>322.12</v>
      </c>
      <c r="S2933" s="32" t="s">
        <v>20</v>
      </c>
      <c r="T2933" s="32">
        <v>3</v>
      </c>
      <c r="U2933">
        <v>2932</v>
      </c>
    </row>
    <row r="2934" spans="1:21">
      <c r="A2934" s="31">
        <v>42841.682638888902</v>
      </c>
      <c r="B2934" s="32">
        <v>17.899999999999999</v>
      </c>
      <c r="C2934" s="32">
        <v>51</v>
      </c>
      <c r="D2934" s="32">
        <v>8.8000000000000007</v>
      </c>
      <c r="E2934" s="32">
        <v>65</v>
      </c>
      <c r="F2934" s="32">
        <v>4.3</v>
      </c>
      <c r="G2934" s="32">
        <v>7.9</v>
      </c>
      <c r="H2934" s="32">
        <v>2.6</v>
      </c>
      <c r="I2934" s="32">
        <v>8.8000000000000007</v>
      </c>
      <c r="J2934" s="32">
        <v>297</v>
      </c>
      <c r="K2934" s="32">
        <v>987.6</v>
      </c>
      <c r="L2934" s="32">
        <v>1020.8</v>
      </c>
      <c r="M2934" s="32">
        <v>0</v>
      </c>
      <c r="N2934" s="32">
        <v>1.2</v>
      </c>
      <c r="O2934" s="32">
        <v>1.2</v>
      </c>
      <c r="P2934" s="32">
        <v>75.900000000000006</v>
      </c>
      <c r="Q2934" s="32">
        <v>700.2</v>
      </c>
      <c r="R2934" s="32">
        <v>273.97000000000003</v>
      </c>
      <c r="S2934" s="32" t="s">
        <v>20</v>
      </c>
      <c r="T2934" s="32">
        <v>3</v>
      </c>
      <c r="U2934">
        <v>2933</v>
      </c>
    </row>
    <row r="2935" spans="1:21">
      <c r="A2935" s="31">
        <v>42841.684027777803</v>
      </c>
      <c r="B2935" s="32">
        <v>17.899999999999999</v>
      </c>
      <c r="C2935" s="32">
        <v>51</v>
      </c>
      <c r="D2935" s="32">
        <v>8.9</v>
      </c>
      <c r="E2935" s="32">
        <v>65</v>
      </c>
      <c r="F2935" s="32">
        <v>13.3</v>
      </c>
      <c r="G2935" s="32">
        <v>15.8</v>
      </c>
      <c r="H2935" s="32">
        <v>2.7</v>
      </c>
      <c r="I2935" s="32">
        <v>6.8</v>
      </c>
      <c r="J2935" s="32">
        <v>312</v>
      </c>
      <c r="K2935" s="32">
        <v>987.5</v>
      </c>
      <c r="L2935" s="32">
        <v>1020.7</v>
      </c>
      <c r="M2935" s="32">
        <v>0</v>
      </c>
      <c r="N2935" s="32">
        <v>1.2</v>
      </c>
      <c r="O2935" s="32">
        <v>1.2</v>
      </c>
      <c r="P2935" s="32">
        <v>75.900000000000006</v>
      </c>
      <c r="Q2935" s="32">
        <v>700.2</v>
      </c>
      <c r="R2935" s="32">
        <v>256.13</v>
      </c>
      <c r="S2935" s="32" t="s">
        <v>20</v>
      </c>
      <c r="T2935" s="32">
        <v>3</v>
      </c>
      <c r="U2935">
        <v>2934</v>
      </c>
    </row>
    <row r="2936" spans="1:21">
      <c r="A2936" s="31">
        <v>42841.685416666704</v>
      </c>
      <c r="B2936" s="32">
        <v>17.899999999999999</v>
      </c>
      <c r="C2936" s="32">
        <v>51</v>
      </c>
      <c r="D2936" s="32">
        <v>8.9</v>
      </c>
      <c r="E2936" s="32">
        <v>65</v>
      </c>
      <c r="F2936" s="32">
        <v>9.4</v>
      </c>
      <c r="G2936" s="32">
        <v>15.8</v>
      </c>
      <c r="H2936" s="32">
        <v>2.7</v>
      </c>
      <c r="I2936" s="32">
        <v>7.4</v>
      </c>
      <c r="J2936" s="32">
        <v>328</v>
      </c>
      <c r="K2936" s="32">
        <v>987.6</v>
      </c>
      <c r="L2936" s="32">
        <v>1020.8</v>
      </c>
      <c r="M2936" s="32">
        <v>0</v>
      </c>
      <c r="N2936" s="32">
        <v>1.2</v>
      </c>
      <c r="O2936" s="32">
        <v>1.2</v>
      </c>
      <c r="P2936" s="32">
        <v>75.900000000000006</v>
      </c>
      <c r="Q2936" s="32">
        <v>700.2</v>
      </c>
      <c r="R2936" s="32">
        <v>231.63</v>
      </c>
      <c r="S2936" s="32" t="s">
        <v>20</v>
      </c>
      <c r="T2936" s="32">
        <v>3</v>
      </c>
      <c r="U2936">
        <v>2935</v>
      </c>
    </row>
    <row r="2937" spans="1:21">
      <c r="A2937" s="31">
        <v>42841.686805555597</v>
      </c>
      <c r="B2937" s="32">
        <v>17.899999999999999</v>
      </c>
      <c r="C2937" s="32">
        <v>51</v>
      </c>
      <c r="D2937" s="32">
        <v>8.9</v>
      </c>
      <c r="E2937" s="32">
        <v>65</v>
      </c>
      <c r="F2937" s="32">
        <v>4.7</v>
      </c>
      <c r="G2937" s="32">
        <v>7.9</v>
      </c>
      <c r="H2937" s="32">
        <v>2.7</v>
      </c>
      <c r="I2937" s="32">
        <v>8.9</v>
      </c>
      <c r="J2937" s="32">
        <v>26</v>
      </c>
      <c r="K2937" s="32">
        <v>987.5</v>
      </c>
      <c r="L2937" s="32">
        <v>1020.7</v>
      </c>
      <c r="M2937" s="32">
        <v>0</v>
      </c>
      <c r="N2937" s="32">
        <v>1.2</v>
      </c>
      <c r="O2937" s="32">
        <v>1.2</v>
      </c>
      <c r="P2937" s="32">
        <v>75.900000000000006</v>
      </c>
      <c r="Q2937" s="32">
        <v>700.2</v>
      </c>
      <c r="R2937" s="32">
        <v>212</v>
      </c>
      <c r="S2937" s="32" t="s">
        <v>20</v>
      </c>
      <c r="T2937" s="32">
        <v>2</v>
      </c>
      <c r="U2937">
        <v>2936</v>
      </c>
    </row>
    <row r="2938" spans="1:21">
      <c r="A2938" s="31">
        <v>42841.688194444403</v>
      </c>
      <c r="B2938" s="32">
        <v>17.899999999999999</v>
      </c>
      <c r="C2938" s="32">
        <v>51</v>
      </c>
      <c r="D2938" s="32">
        <v>9</v>
      </c>
      <c r="E2938" s="32">
        <v>65</v>
      </c>
      <c r="F2938" s="32">
        <v>4</v>
      </c>
      <c r="G2938" s="32">
        <v>7.9</v>
      </c>
      <c r="H2938" s="32">
        <v>2.8</v>
      </c>
      <c r="I2938" s="32">
        <v>9</v>
      </c>
      <c r="J2938" s="32">
        <v>10</v>
      </c>
      <c r="K2938" s="32">
        <v>987.5</v>
      </c>
      <c r="L2938" s="32">
        <v>1020.7</v>
      </c>
      <c r="M2938" s="32">
        <v>0</v>
      </c>
      <c r="N2938" s="32">
        <v>1.2</v>
      </c>
      <c r="O2938" s="32">
        <v>1.2</v>
      </c>
      <c r="P2938" s="32">
        <v>75.900000000000006</v>
      </c>
      <c r="Q2938" s="32">
        <v>700.2</v>
      </c>
      <c r="R2938" s="32">
        <v>177.68</v>
      </c>
      <c r="S2938" s="32" t="s">
        <v>20</v>
      </c>
      <c r="T2938" s="32">
        <v>2</v>
      </c>
      <c r="U2938">
        <v>2937</v>
      </c>
    </row>
    <row r="2939" spans="1:21">
      <c r="A2939" s="31">
        <v>42841.689583333296</v>
      </c>
      <c r="B2939" s="32">
        <v>17.899999999999999</v>
      </c>
      <c r="C2939" s="32">
        <v>51</v>
      </c>
      <c r="D2939" s="32">
        <v>9</v>
      </c>
      <c r="E2939" s="32">
        <v>64</v>
      </c>
      <c r="F2939" s="32">
        <v>3.2</v>
      </c>
      <c r="G2939" s="32">
        <v>7.9</v>
      </c>
      <c r="H2939" s="32">
        <v>2.6</v>
      </c>
      <c r="I2939" s="32">
        <v>9</v>
      </c>
      <c r="J2939" s="32">
        <v>356</v>
      </c>
      <c r="K2939" s="32">
        <v>987.4</v>
      </c>
      <c r="L2939" s="32">
        <v>1020.6</v>
      </c>
      <c r="M2939" s="32">
        <v>0</v>
      </c>
      <c r="N2939" s="32">
        <v>1.2</v>
      </c>
      <c r="O2939" s="32">
        <v>1.2</v>
      </c>
      <c r="P2939" s="32">
        <v>75.900000000000006</v>
      </c>
      <c r="Q2939" s="32">
        <v>700.2</v>
      </c>
      <c r="R2939" s="32">
        <v>137.55000000000001</v>
      </c>
      <c r="S2939" s="32" t="s">
        <v>20</v>
      </c>
      <c r="T2939" s="32">
        <v>1</v>
      </c>
      <c r="U2939">
        <v>2938</v>
      </c>
    </row>
    <row r="2940" spans="1:21">
      <c r="A2940" s="31">
        <v>42841.690972222197</v>
      </c>
      <c r="B2940" s="32">
        <v>17.899999999999999</v>
      </c>
      <c r="C2940" s="32">
        <v>51</v>
      </c>
      <c r="D2940" s="32">
        <v>9</v>
      </c>
      <c r="E2940" s="32">
        <v>65</v>
      </c>
      <c r="F2940" s="32">
        <v>19.100000000000001</v>
      </c>
      <c r="G2940" s="32">
        <v>19.8</v>
      </c>
      <c r="H2940" s="32">
        <v>2.8</v>
      </c>
      <c r="I2940" s="32">
        <v>6.2</v>
      </c>
      <c r="J2940" s="32">
        <v>331</v>
      </c>
      <c r="K2940" s="32">
        <v>987.5</v>
      </c>
      <c r="L2940" s="32">
        <v>1020.7</v>
      </c>
      <c r="M2940" s="32">
        <v>0</v>
      </c>
      <c r="N2940" s="32">
        <v>1.2</v>
      </c>
      <c r="O2940" s="32">
        <v>1.2</v>
      </c>
      <c r="P2940" s="32">
        <v>75.900000000000006</v>
      </c>
      <c r="Q2940" s="32">
        <v>700.2</v>
      </c>
      <c r="R2940" s="32">
        <v>126.03</v>
      </c>
      <c r="S2940" s="32" t="s">
        <v>20</v>
      </c>
      <c r="T2940" s="32">
        <v>1</v>
      </c>
      <c r="U2940">
        <v>2939</v>
      </c>
    </row>
    <row r="2941" spans="1:21">
      <c r="A2941" s="31">
        <v>42841.692361111098</v>
      </c>
      <c r="B2941" s="32">
        <v>17.899999999999999</v>
      </c>
      <c r="C2941" s="32">
        <v>51</v>
      </c>
      <c r="D2941" s="32">
        <v>9.1</v>
      </c>
      <c r="E2941" s="32">
        <v>65</v>
      </c>
      <c r="F2941" s="32">
        <v>9.4</v>
      </c>
      <c r="G2941" s="32">
        <v>11.9</v>
      </c>
      <c r="H2941" s="32">
        <v>2.9</v>
      </c>
      <c r="I2941" s="32">
        <v>7.7</v>
      </c>
      <c r="J2941" s="32">
        <v>324</v>
      </c>
      <c r="K2941" s="32">
        <v>987.4</v>
      </c>
      <c r="L2941" s="32">
        <v>1020.6</v>
      </c>
      <c r="M2941" s="32">
        <v>0</v>
      </c>
      <c r="N2941" s="32">
        <v>1.2</v>
      </c>
      <c r="O2941" s="32">
        <v>1.2</v>
      </c>
      <c r="P2941" s="32">
        <v>75.900000000000006</v>
      </c>
      <c r="Q2941" s="32">
        <v>700.2</v>
      </c>
      <c r="R2941" s="32">
        <v>107.15</v>
      </c>
      <c r="S2941" s="32" t="s">
        <v>20</v>
      </c>
      <c r="T2941" s="32">
        <v>1</v>
      </c>
      <c r="U2941">
        <v>2940</v>
      </c>
    </row>
    <row r="2942" spans="1:21">
      <c r="A2942" s="31">
        <v>42841.693749999999</v>
      </c>
      <c r="B2942" s="32">
        <v>17.899999999999999</v>
      </c>
      <c r="C2942" s="32">
        <v>51</v>
      </c>
      <c r="D2942" s="32">
        <v>9.1</v>
      </c>
      <c r="E2942" s="32">
        <v>65</v>
      </c>
      <c r="F2942" s="32">
        <v>12.2</v>
      </c>
      <c r="G2942" s="32">
        <v>15.8</v>
      </c>
      <c r="H2942" s="32">
        <v>2.9</v>
      </c>
      <c r="I2942" s="32">
        <v>7.2</v>
      </c>
      <c r="J2942" s="32">
        <v>311</v>
      </c>
      <c r="K2942" s="32">
        <v>987.5</v>
      </c>
      <c r="L2942" s="32">
        <v>1020.7</v>
      </c>
      <c r="M2942" s="32">
        <v>0</v>
      </c>
      <c r="N2942" s="32">
        <v>1.2</v>
      </c>
      <c r="O2942" s="32">
        <v>1.2</v>
      </c>
      <c r="P2942" s="32">
        <v>75.900000000000006</v>
      </c>
      <c r="Q2942" s="32">
        <v>700.2</v>
      </c>
      <c r="R2942" s="32">
        <v>90.67</v>
      </c>
      <c r="S2942" s="32" t="s">
        <v>20</v>
      </c>
      <c r="T2942" s="32">
        <v>1</v>
      </c>
      <c r="U2942">
        <v>2941</v>
      </c>
    </row>
    <row r="2943" spans="1:21">
      <c r="A2943" s="31">
        <v>42841.695138888899</v>
      </c>
      <c r="B2943" s="32">
        <v>17.899999999999999</v>
      </c>
      <c r="C2943" s="32">
        <v>51</v>
      </c>
      <c r="D2943" s="32">
        <v>9.1999999999999993</v>
      </c>
      <c r="E2943" s="32">
        <v>66</v>
      </c>
      <c r="F2943" s="32">
        <v>1.8</v>
      </c>
      <c r="G2943" s="32">
        <v>4</v>
      </c>
      <c r="H2943" s="32">
        <v>3.2</v>
      </c>
      <c r="I2943" s="32">
        <v>9.1999999999999993</v>
      </c>
      <c r="J2943" s="32">
        <v>312</v>
      </c>
      <c r="K2943" s="32">
        <v>987.4</v>
      </c>
      <c r="L2943" s="32">
        <v>1020.6</v>
      </c>
      <c r="M2943" s="32">
        <v>0</v>
      </c>
      <c r="N2943" s="32">
        <v>1.2</v>
      </c>
      <c r="O2943" s="32">
        <v>1.2</v>
      </c>
      <c r="P2943" s="32">
        <v>75.900000000000006</v>
      </c>
      <c r="Q2943" s="32">
        <v>700.2</v>
      </c>
      <c r="R2943" s="32">
        <v>94.59</v>
      </c>
      <c r="S2943" s="32" t="s">
        <v>20</v>
      </c>
      <c r="T2943" s="32">
        <v>1</v>
      </c>
      <c r="U2943">
        <v>2942</v>
      </c>
    </row>
    <row r="2944" spans="1:21">
      <c r="A2944" s="31">
        <v>42841.6965277778</v>
      </c>
      <c r="B2944" s="32">
        <v>17.899999999999999</v>
      </c>
      <c r="C2944" s="32">
        <v>52</v>
      </c>
      <c r="D2944" s="32">
        <v>9.1999999999999993</v>
      </c>
      <c r="E2944" s="32">
        <v>65</v>
      </c>
      <c r="F2944" s="32">
        <v>7.9</v>
      </c>
      <c r="G2944" s="32">
        <v>7.9</v>
      </c>
      <c r="H2944" s="32">
        <v>3</v>
      </c>
      <c r="I2944" s="32">
        <v>8.1</v>
      </c>
      <c r="J2944" s="32">
        <v>331</v>
      </c>
      <c r="K2944" s="32">
        <v>987.6</v>
      </c>
      <c r="L2944" s="32">
        <v>1020.8</v>
      </c>
      <c r="M2944" s="32">
        <v>0</v>
      </c>
      <c r="N2944" s="32">
        <v>1.2</v>
      </c>
      <c r="O2944" s="32">
        <v>1.2</v>
      </c>
      <c r="P2944" s="32">
        <v>75.900000000000006</v>
      </c>
      <c r="Q2944" s="32">
        <v>700.2</v>
      </c>
      <c r="R2944" s="32">
        <v>96.89</v>
      </c>
      <c r="S2944" s="32" t="s">
        <v>20</v>
      </c>
      <c r="T2944" s="32">
        <v>1</v>
      </c>
      <c r="U2944">
        <v>2943</v>
      </c>
    </row>
    <row r="2945" spans="1:21">
      <c r="A2945" s="31">
        <v>42841.697916666701</v>
      </c>
      <c r="B2945" s="32">
        <v>17.899999999999999</v>
      </c>
      <c r="C2945" s="32">
        <v>52</v>
      </c>
      <c r="D2945" s="32">
        <v>9.1999999999999993</v>
      </c>
      <c r="E2945" s="32">
        <v>65</v>
      </c>
      <c r="F2945" s="32">
        <v>5.4</v>
      </c>
      <c r="G2945" s="32">
        <v>11.9</v>
      </c>
      <c r="H2945" s="32">
        <v>3</v>
      </c>
      <c r="I2945" s="32">
        <v>8.6999999999999993</v>
      </c>
      <c r="J2945" s="32">
        <v>309</v>
      </c>
      <c r="K2945" s="32">
        <v>987.3</v>
      </c>
      <c r="L2945" s="32">
        <v>1020.5</v>
      </c>
      <c r="M2945" s="32">
        <v>0</v>
      </c>
      <c r="N2945" s="32">
        <v>1.2</v>
      </c>
      <c r="O2945" s="32">
        <v>1.2</v>
      </c>
      <c r="P2945" s="32">
        <v>75.900000000000006</v>
      </c>
      <c r="Q2945" s="32">
        <v>700.2</v>
      </c>
      <c r="R2945" s="32">
        <v>94.87</v>
      </c>
      <c r="S2945" s="32" t="s">
        <v>20</v>
      </c>
      <c r="T2945" s="32">
        <v>1</v>
      </c>
      <c r="U2945">
        <v>2944</v>
      </c>
    </row>
    <row r="2946" spans="1:21">
      <c r="A2946" s="31">
        <v>42841.699305555601</v>
      </c>
      <c r="B2946" s="32">
        <v>17.899999999999999</v>
      </c>
      <c r="C2946" s="32">
        <v>52</v>
      </c>
      <c r="D2946" s="32">
        <v>9.1999999999999993</v>
      </c>
      <c r="E2946" s="32">
        <v>67</v>
      </c>
      <c r="F2946" s="32">
        <v>10.4</v>
      </c>
      <c r="G2946" s="32">
        <v>11.9</v>
      </c>
      <c r="H2946" s="32">
        <v>3.4</v>
      </c>
      <c r="I2946" s="32">
        <v>7.6</v>
      </c>
      <c r="J2946" s="32">
        <v>322</v>
      </c>
      <c r="K2946" s="32">
        <v>987.5</v>
      </c>
      <c r="L2946" s="32">
        <v>1020.7</v>
      </c>
      <c r="M2946" s="32">
        <v>0</v>
      </c>
      <c r="N2946" s="32">
        <v>1.2</v>
      </c>
      <c r="O2946" s="32">
        <v>1.2</v>
      </c>
      <c r="P2946" s="32">
        <v>75.900000000000006</v>
      </c>
      <c r="Q2946" s="32">
        <v>700.2</v>
      </c>
      <c r="R2946" s="32">
        <v>87.1</v>
      </c>
      <c r="S2946" s="32" t="s">
        <v>20</v>
      </c>
      <c r="T2946" s="32">
        <v>1</v>
      </c>
      <c r="U2946">
        <v>2945</v>
      </c>
    </row>
    <row r="2947" spans="1:21">
      <c r="A2947" s="31">
        <v>42841.7006944444</v>
      </c>
      <c r="B2947" s="32">
        <v>17.899999999999999</v>
      </c>
      <c r="C2947" s="32">
        <v>52</v>
      </c>
      <c r="D2947" s="32">
        <v>9.1999999999999993</v>
      </c>
      <c r="E2947" s="32">
        <v>66</v>
      </c>
      <c r="F2947" s="32">
        <v>14</v>
      </c>
      <c r="G2947" s="32">
        <v>15.8</v>
      </c>
      <c r="H2947" s="32">
        <v>3.2</v>
      </c>
      <c r="I2947" s="32">
        <v>7.1</v>
      </c>
      <c r="J2947" s="32">
        <v>322</v>
      </c>
      <c r="K2947" s="32">
        <v>987.4</v>
      </c>
      <c r="L2947" s="32">
        <v>1020.6</v>
      </c>
      <c r="M2947" s="32">
        <v>0</v>
      </c>
      <c r="N2947" s="32">
        <v>1.2</v>
      </c>
      <c r="O2947" s="32">
        <v>1.2</v>
      </c>
      <c r="P2947" s="32">
        <v>75.900000000000006</v>
      </c>
      <c r="Q2947" s="32">
        <v>700.2</v>
      </c>
      <c r="R2947" s="32">
        <v>80.44</v>
      </c>
      <c r="S2947" s="32" t="s">
        <v>20</v>
      </c>
      <c r="T2947" s="32">
        <v>1</v>
      </c>
      <c r="U2947">
        <v>2946</v>
      </c>
    </row>
    <row r="2948" spans="1:21">
      <c r="A2948" s="31">
        <v>42841.702083333301</v>
      </c>
      <c r="B2948" s="32">
        <v>17.899999999999999</v>
      </c>
      <c r="C2948" s="32">
        <v>52</v>
      </c>
      <c r="D2948" s="32">
        <v>9.1999999999999993</v>
      </c>
      <c r="E2948" s="32">
        <v>68</v>
      </c>
      <c r="F2948" s="32">
        <v>9.6999999999999993</v>
      </c>
      <c r="G2948" s="32">
        <v>11.9</v>
      </c>
      <c r="H2948" s="32">
        <v>3.6</v>
      </c>
      <c r="I2948" s="32">
        <v>7.7</v>
      </c>
      <c r="J2948" s="32">
        <v>314</v>
      </c>
      <c r="K2948" s="32">
        <v>987.5</v>
      </c>
      <c r="L2948" s="32">
        <v>1020.7</v>
      </c>
      <c r="M2948" s="32">
        <v>0</v>
      </c>
      <c r="N2948" s="32">
        <v>1.2</v>
      </c>
      <c r="O2948" s="32">
        <v>1.2</v>
      </c>
      <c r="P2948" s="32">
        <v>75.900000000000006</v>
      </c>
      <c r="Q2948" s="32">
        <v>700.2</v>
      </c>
      <c r="R2948" s="32">
        <v>81.99</v>
      </c>
      <c r="S2948" s="32" t="s">
        <v>20</v>
      </c>
      <c r="T2948" s="32">
        <v>1</v>
      </c>
      <c r="U2948">
        <v>2947</v>
      </c>
    </row>
    <row r="2949" spans="1:21">
      <c r="A2949" s="31">
        <v>42841.703472222202</v>
      </c>
      <c r="B2949" s="32">
        <v>17.8</v>
      </c>
      <c r="C2949" s="32">
        <v>52</v>
      </c>
      <c r="D2949" s="32">
        <v>9.1999999999999993</v>
      </c>
      <c r="E2949" s="32">
        <v>69</v>
      </c>
      <c r="F2949" s="32">
        <v>5.4</v>
      </c>
      <c r="G2949" s="32">
        <v>7.9</v>
      </c>
      <c r="H2949" s="32">
        <v>3.8</v>
      </c>
      <c r="I2949" s="32">
        <v>8.6999999999999993</v>
      </c>
      <c r="J2949" s="32">
        <v>21</v>
      </c>
      <c r="K2949" s="32">
        <v>987.3</v>
      </c>
      <c r="L2949" s="32">
        <v>1020.5</v>
      </c>
      <c r="M2949" s="32">
        <v>0</v>
      </c>
      <c r="N2949" s="32">
        <v>1.2</v>
      </c>
      <c r="O2949" s="32">
        <v>1.2</v>
      </c>
      <c r="P2949" s="32">
        <v>75.900000000000006</v>
      </c>
      <c r="Q2949" s="32">
        <v>700.2</v>
      </c>
      <c r="R2949" s="32">
        <v>82.9</v>
      </c>
      <c r="S2949" s="32" t="s">
        <v>20</v>
      </c>
      <c r="T2949" s="32">
        <v>1</v>
      </c>
      <c r="U2949">
        <v>2948</v>
      </c>
    </row>
    <row r="2950" spans="1:21">
      <c r="A2950" s="31">
        <v>42841.704861111102</v>
      </c>
      <c r="B2950" s="32">
        <v>17.8</v>
      </c>
      <c r="C2950" s="32">
        <v>52</v>
      </c>
      <c r="D2950" s="32">
        <v>9.1</v>
      </c>
      <c r="E2950" s="32">
        <v>67</v>
      </c>
      <c r="F2950" s="32">
        <v>6.5</v>
      </c>
      <c r="G2950" s="32">
        <v>7.9</v>
      </c>
      <c r="H2950" s="32">
        <v>3.3</v>
      </c>
      <c r="I2950" s="32">
        <v>8.3000000000000007</v>
      </c>
      <c r="J2950" s="32">
        <v>325</v>
      </c>
      <c r="K2950" s="32">
        <v>987.4</v>
      </c>
      <c r="L2950" s="32">
        <v>1020.6</v>
      </c>
      <c r="M2950" s="32">
        <v>0</v>
      </c>
      <c r="N2950" s="32">
        <v>1.2</v>
      </c>
      <c r="O2950" s="32">
        <v>1.2</v>
      </c>
      <c r="P2950" s="32">
        <v>75.900000000000006</v>
      </c>
      <c r="Q2950" s="32">
        <v>700.2</v>
      </c>
      <c r="R2950" s="32">
        <v>92.31</v>
      </c>
      <c r="S2950" s="32" t="s">
        <v>20</v>
      </c>
      <c r="T2950" s="32">
        <v>1</v>
      </c>
      <c r="U2950">
        <v>2949</v>
      </c>
    </row>
    <row r="2951" spans="1:21">
      <c r="A2951" s="31">
        <v>42841.706250000003</v>
      </c>
      <c r="B2951" s="32">
        <v>17.8</v>
      </c>
      <c r="C2951" s="32">
        <v>52</v>
      </c>
      <c r="D2951" s="32">
        <v>9.1</v>
      </c>
      <c r="E2951" s="32">
        <v>68</v>
      </c>
      <c r="F2951" s="32">
        <v>3.2</v>
      </c>
      <c r="G2951" s="32">
        <v>4</v>
      </c>
      <c r="H2951" s="32">
        <v>3.5</v>
      </c>
      <c r="I2951" s="32">
        <v>9.1</v>
      </c>
      <c r="J2951" s="32">
        <v>327</v>
      </c>
      <c r="K2951" s="32">
        <v>987.4</v>
      </c>
      <c r="L2951" s="32">
        <v>1020.6</v>
      </c>
      <c r="M2951" s="32">
        <v>0</v>
      </c>
      <c r="N2951" s="32">
        <v>1.2</v>
      </c>
      <c r="O2951" s="32">
        <v>1.2</v>
      </c>
      <c r="P2951" s="32">
        <v>75.900000000000006</v>
      </c>
      <c r="Q2951" s="32">
        <v>700.2</v>
      </c>
      <c r="R2951" s="32">
        <v>99.35</v>
      </c>
      <c r="S2951" s="32" t="s">
        <v>20</v>
      </c>
      <c r="T2951" s="32">
        <v>1</v>
      </c>
      <c r="U2951">
        <v>2950</v>
      </c>
    </row>
    <row r="2952" spans="1:21">
      <c r="A2952" s="31">
        <v>42841.707638888904</v>
      </c>
      <c r="B2952" s="32">
        <v>17.8</v>
      </c>
      <c r="C2952" s="32">
        <v>52</v>
      </c>
      <c r="D2952" s="32">
        <v>9.1</v>
      </c>
      <c r="E2952" s="32">
        <v>69</v>
      </c>
      <c r="F2952" s="32">
        <v>2.9</v>
      </c>
      <c r="G2952" s="32">
        <v>4</v>
      </c>
      <c r="H2952" s="32">
        <v>3.7</v>
      </c>
      <c r="I2952" s="32">
        <v>9.1</v>
      </c>
      <c r="J2952" s="32">
        <v>313</v>
      </c>
      <c r="K2952" s="32">
        <v>987.4</v>
      </c>
      <c r="L2952" s="32">
        <v>1020.6</v>
      </c>
      <c r="M2952" s="32">
        <v>0</v>
      </c>
      <c r="N2952" s="32">
        <v>1.2</v>
      </c>
      <c r="O2952" s="32">
        <v>1.2</v>
      </c>
      <c r="P2952" s="32">
        <v>75.900000000000006</v>
      </c>
      <c r="Q2952" s="32">
        <v>700.2</v>
      </c>
      <c r="R2952" s="32">
        <v>100.9</v>
      </c>
      <c r="S2952" s="32" t="s">
        <v>20</v>
      </c>
      <c r="T2952" s="32">
        <v>1</v>
      </c>
      <c r="U2952">
        <v>2951</v>
      </c>
    </row>
    <row r="2953" spans="1:21">
      <c r="A2953" s="31">
        <v>42841.709027777797</v>
      </c>
      <c r="B2953" s="32">
        <v>17.8</v>
      </c>
      <c r="C2953" s="32">
        <v>52</v>
      </c>
      <c r="D2953" s="32">
        <v>9</v>
      </c>
      <c r="E2953" s="32">
        <v>68</v>
      </c>
      <c r="F2953" s="32">
        <v>9.4</v>
      </c>
      <c r="G2953" s="32">
        <v>11.9</v>
      </c>
      <c r="H2953" s="32">
        <v>3.4</v>
      </c>
      <c r="I2953" s="32">
        <v>7.6</v>
      </c>
      <c r="J2953" s="32">
        <v>31</v>
      </c>
      <c r="K2953" s="32">
        <v>987.5</v>
      </c>
      <c r="L2953" s="32">
        <v>1020.7</v>
      </c>
      <c r="M2953" s="32">
        <v>0</v>
      </c>
      <c r="N2953" s="32">
        <v>1.2</v>
      </c>
      <c r="O2953" s="32">
        <v>1.2</v>
      </c>
      <c r="P2953" s="32">
        <v>75.900000000000006</v>
      </c>
      <c r="Q2953" s="32">
        <v>700.2</v>
      </c>
      <c r="R2953" s="32">
        <v>97.71</v>
      </c>
      <c r="S2953" s="32" t="s">
        <v>20</v>
      </c>
      <c r="T2953" s="32">
        <v>1</v>
      </c>
      <c r="U2953">
        <v>2952</v>
      </c>
    </row>
    <row r="2954" spans="1:21">
      <c r="A2954" s="31">
        <v>42841.710416666698</v>
      </c>
      <c r="B2954" s="32">
        <v>17.8</v>
      </c>
      <c r="C2954" s="32">
        <v>52</v>
      </c>
      <c r="D2954" s="32">
        <v>9</v>
      </c>
      <c r="E2954" s="32">
        <v>67</v>
      </c>
      <c r="F2954" s="32">
        <v>8.3000000000000007</v>
      </c>
      <c r="G2954" s="32">
        <v>11.9</v>
      </c>
      <c r="H2954" s="32">
        <v>3.2</v>
      </c>
      <c r="I2954" s="32">
        <v>7.8</v>
      </c>
      <c r="J2954" s="32">
        <v>319</v>
      </c>
      <c r="K2954" s="32">
        <v>987.4</v>
      </c>
      <c r="L2954" s="32">
        <v>1020.6</v>
      </c>
      <c r="M2954" s="32">
        <v>0</v>
      </c>
      <c r="N2954" s="32">
        <v>1.2</v>
      </c>
      <c r="O2954" s="32">
        <v>1.2</v>
      </c>
      <c r="P2954" s="32">
        <v>75.900000000000006</v>
      </c>
      <c r="Q2954" s="32">
        <v>700.2</v>
      </c>
      <c r="R2954" s="32">
        <v>92.41</v>
      </c>
      <c r="S2954" s="32" t="s">
        <v>20</v>
      </c>
      <c r="T2954" s="32">
        <v>1</v>
      </c>
      <c r="U2954">
        <v>2953</v>
      </c>
    </row>
    <row r="2955" spans="1:21">
      <c r="A2955" s="31">
        <v>42841.711805555598</v>
      </c>
      <c r="B2955" s="32">
        <v>17.8</v>
      </c>
      <c r="C2955" s="32">
        <v>52</v>
      </c>
      <c r="D2955" s="32">
        <v>9</v>
      </c>
      <c r="E2955" s="32">
        <v>67</v>
      </c>
      <c r="F2955" s="32">
        <v>13</v>
      </c>
      <c r="G2955" s="32">
        <v>15.8</v>
      </c>
      <c r="H2955" s="32">
        <v>3.2</v>
      </c>
      <c r="I2955" s="32">
        <v>7</v>
      </c>
      <c r="J2955" s="32">
        <v>330</v>
      </c>
      <c r="K2955" s="32">
        <v>987.6</v>
      </c>
      <c r="L2955" s="32">
        <v>1020.8</v>
      </c>
      <c r="M2955" s="32">
        <v>0</v>
      </c>
      <c r="N2955" s="32">
        <v>1.2</v>
      </c>
      <c r="O2955" s="32">
        <v>1.2</v>
      </c>
      <c r="P2955" s="32">
        <v>75.900000000000006</v>
      </c>
      <c r="Q2955" s="32">
        <v>700.2</v>
      </c>
      <c r="R2955" s="32">
        <v>89</v>
      </c>
      <c r="S2955" s="32" t="s">
        <v>20</v>
      </c>
      <c r="T2955" s="32">
        <v>1</v>
      </c>
      <c r="U2955">
        <v>2954</v>
      </c>
    </row>
    <row r="2956" spans="1:21">
      <c r="A2956" s="31">
        <v>42841.713194444397</v>
      </c>
      <c r="B2956" s="32">
        <v>17.8</v>
      </c>
      <c r="C2956" s="32">
        <v>52</v>
      </c>
      <c r="D2956" s="32">
        <v>8.9</v>
      </c>
      <c r="E2956" s="32">
        <v>67</v>
      </c>
      <c r="F2956" s="32">
        <v>10.4</v>
      </c>
      <c r="G2956" s="32">
        <v>11.9</v>
      </c>
      <c r="H2956" s="32">
        <v>3.1</v>
      </c>
      <c r="I2956" s="32">
        <v>7.2</v>
      </c>
      <c r="J2956" s="32">
        <v>319</v>
      </c>
      <c r="K2956" s="32">
        <v>987.5</v>
      </c>
      <c r="L2956" s="32">
        <v>1020.7</v>
      </c>
      <c r="M2956" s="32">
        <v>0</v>
      </c>
      <c r="N2956" s="32">
        <v>1.2</v>
      </c>
      <c r="O2956" s="32">
        <v>1.2</v>
      </c>
      <c r="P2956" s="32">
        <v>75.900000000000006</v>
      </c>
      <c r="Q2956" s="32">
        <v>700.2</v>
      </c>
      <c r="R2956" s="32">
        <v>83.82</v>
      </c>
      <c r="S2956" s="32" t="s">
        <v>20</v>
      </c>
      <c r="T2956" s="32">
        <v>1</v>
      </c>
      <c r="U2956">
        <v>2955</v>
      </c>
    </row>
    <row r="2957" spans="1:21">
      <c r="A2957" s="31">
        <v>42841.714583333298</v>
      </c>
      <c r="B2957" s="32">
        <v>17.8</v>
      </c>
      <c r="C2957" s="32">
        <v>52</v>
      </c>
      <c r="D2957" s="32">
        <v>8.9</v>
      </c>
      <c r="E2957" s="32">
        <v>67</v>
      </c>
      <c r="F2957" s="32">
        <v>7.9</v>
      </c>
      <c r="G2957" s="32">
        <v>11.9</v>
      </c>
      <c r="H2957" s="32">
        <v>3.1</v>
      </c>
      <c r="I2957" s="32">
        <v>7.7</v>
      </c>
      <c r="J2957" s="32">
        <v>325</v>
      </c>
      <c r="K2957" s="32">
        <v>987.4</v>
      </c>
      <c r="L2957" s="32">
        <v>1020.6</v>
      </c>
      <c r="M2957" s="32">
        <v>0</v>
      </c>
      <c r="N2957" s="32">
        <v>1.2</v>
      </c>
      <c r="O2957" s="32">
        <v>1.2</v>
      </c>
      <c r="P2957" s="32">
        <v>75.900000000000006</v>
      </c>
      <c r="Q2957" s="32">
        <v>700.2</v>
      </c>
      <c r="R2957" s="32">
        <v>71.66</v>
      </c>
      <c r="S2957" s="32" t="s">
        <v>20</v>
      </c>
      <c r="T2957" s="32">
        <v>1</v>
      </c>
      <c r="U2957">
        <v>2956</v>
      </c>
    </row>
    <row r="2958" spans="1:21">
      <c r="A2958" s="31">
        <v>42841.715972222199</v>
      </c>
      <c r="B2958" s="32">
        <v>17.8</v>
      </c>
      <c r="C2958" s="32">
        <v>52</v>
      </c>
      <c r="D2958" s="32">
        <v>8.9</v>
      </c>
      <c r="E2958" s="32">
        <v>67</v>
      </c>
      <c r="F2958" s="32">
        <v>9.6999999999999993</v>
      </c>
      <c r="G2958" s="32">
        <v>11.9</v>
      </c>
      <c r="H2958" s="32">
        <v>3.1</v>
      </c>
      <c r="I2958" s="32">
        <v>7.4</v>
      </c>
      <c r="J2958" s="32">
        <v>323</v>
      </c>
      <c r="K2958" s="32">
        <v>987.5</v>
      </c>
      <c r="L2958" s="32">
        <v>1020.7</v>
      </c>
      <c r="M2958" s="32">
        <v>0</v>
      </c>
      <c r="N2958" s="32">
        <v>1.2</v>
      </c>
      <c r="O2958" s="32">
        <v>1.2</v>
      </c>
      <c r="P2958" s="32">
        <v>75.900000000000006</v>
      </c>
      <c r="Q2958" s="32">
        <v>700.2</v>
      </c>
      <c r="R2958" s="32">
        <v>56.09</v>
      </c>
      <c r="S2958" s="32" t="s">
        <v>20</v>
      </c>
      <c r="T2958" s="32">
        <v>1</v>
      </c>
      <c r="U2958">
        <v>2957</v>
      </c>
    </row>
    <row r="2959" spans="1:21">
      <c r="A2959" s="31">
        <v>42841.717361111099</v>
      </c>
      <c r="B2959" s="32">
        <v>17.8</v>
      </c>
      <c r="C2959" s="32">
        <v>52</v>
      </c>
      <c r="D2959" s="32">
        <v>8.8000000000000007</v>
      </c>
      <c r="E2959" s="32">
        <v>68</v>
      </c>
      <c r="F2959" s="32">
        <v>7.9</v>
      </c>
      <c r="G2959" s="32">
        <v>11.9</v>
      </c>
      <c r="H2959" s="32">
        <v>3.2</v>
      </c>
      <c r="I2959" s="32">
        <v>7.6</v>
      </c>
      <c r="J2959" s="32">
        <v>321</v>
      </c>
      <c r="K2959" s="32">
        <v>987.6</v>
      </c>
      <c r="L2959" s="32">
        <v>1020.8</v>
      </c>
      <c r="M2959" s="32">
        <v>0</v>
      </c>
      <c r="N2959" s="32">
        <v>1.2</v>
      </c>
      <c r="O2959" s="32">
        <v>1.2</v>
      </c>
      <c r="P2959" s="32">
        <v>75.900000000000006</v>
      </c>
      <c r="Q2959" s="32">
        <v>700.2</v>
      </c>
      <c r="R2959" s="32">
        <v>48.18</v>
      </c>
      <c r="S2959" s="32" t="s">
        <v>20</v>
      </c>
      <c r="T2959" s="32">
        <v>1</v>
      </c>
      <c r="U2959">
        <v>2958</v>
      </c>
    </row>
    <row r="2960" spans="1:21">
      <c r="A2960" s="31">
        <v>42841.71875</v>
      </c>
      <c r="B2960" s="32">
        <v>17.8</v>
      </c>
      <c r="C2960" s="32">
        <v>52</v>
      </c>
      <c r="D2960" s="32">
        <v>8.8000000000000007</v>
      </c>
      <c r="E2960" s="32">
        <v>67</v>
      </c>
      <c r="F2960" s="32">
        <v>8.3000000000000007</v>
      </c>
      <c r="G2960" s="32">
        <v>11.9</v>
      </c>
      <c r="H2960" s="32">
        <v>3</v>
      </c>
      <c r="I2960" s="32">
        <v>7.5</v>
      </c>
      <c r="J2960" s="32">
        <v>301</v>
      </c>
      <c r="K2960" s="32">
        <v>987.5</v>
      </c>
      <c r="L2960" s="32">
        <v>1020.7</v>
      </c>
      <c r="M2960" s="32">
        <v>0</v>
      </c>
      <c r="N2960" s="32">
        <v>1.2</v>
      </c>
      <c r="O2960" s="32">
        <v>1.2</v>
      </c>
      <c r="P2960" s="32">
        <v>75.900000000000006</v>
      </c>
      <c r="Q2960" s="32">
        <v>700.2</v>
      </c>
      <c r="R2960" s="32">
        <v>44.62</v>
      </c>
      <c r="S2960" s="32" t="s">
        <v>20</v>
      </c>
      <c r="T2960" s="32">
        <v>1</v>
      </c>
      <c r="U2960">
        <v>2959</v>
      </c>
    </row>
    <row r="2961" spans="1:21">
      <c r="A2961" s="31">
        <v>42841.720138888901</v>
      </c>
      <c r="B2961" s="32">
        <v>17.8</v>
      </c>
      <c r="C2961" s="32">
        <v>52</v>
      </c>
      <c r="D2961" s="32">
        <v>8.8000000000000007</v>
      </c>
      <c r="E2961" s="32">
        <v>68</v>
      </c>
      <c r="F2961" s="32">
        <v>9.6999999999999993</v>
      </c>
      <c r="G2961" s="32">
        <v>11.9</v>
      </c>
      <c r="H2961" s="32">
        <v>3.2</v>
      </c>
      <c r="I2961" s="32">
        <v>7.2</v>
      </c>
      <c r="J2961" s="32">
        <v>317</v>
      </c>
      <c r="K2961" s="32">
        <v>987.5</v>
      </c>
      <c r="L2961" s="32">
        <v>1020.7</v>
      </c>
      <c r="M2961" s="32">
        <v>0</v>
      </c>
      <c r="N2961" s="32">
        <v>1.2</v>
      </c>
      <c r="O2961" s="32">
        <v>1.2</v>
      </c>
      <c r="P2961" s="32">
        <v>75.900000000000006</v>
      </c>
      <c r="Q2961" s="32">
        <v>700.2</v>
      </c>
      <c r="R2961" s="32">
        <v>45.97</v>
      </c>
      <c r="S2961" s="32" t="s">
        <v>20</v>
      </c>
      <c r="T2961" s="32">
        <v>1</v>
      </c>
      <c r="U2961">
        <v>2960</v>
      </c>
    </row>
    <row r="2962" spans="1:21">
      <c r="A2962" s="31">
        <v>42841.721527777801</v>
      </c>
      <c r="B2962" s="32">
        <v>17.8</v>
      </c>
      <c r="C2962" s="32">
        <v>52</v>
      </c>
      <c r="D2962" s="32">
        <v>8.8000000000000007</v>
      </c>
      <c r="E2962" s="32">
        <v>68</v>
      </c>
      <c r="F2962" s="32">
        <v>16.600000000000001</v>
      </c>
      <c r="G2962" s="32">
        <v>19.8</v>
      </c>
      <c r="H2962" s="32">
        <v>3.2</v>
      </c>
      <c r="I2962" s="32">
        <v>6.2</v>
      </c>
      <c r="J2962" s="32">
        <v>348</v>
      </c>
      <c r="K2962" s="32">
        <v>987.5</v>
      </c>
      <c r="L2962" s="32">
        <v>1020.7</v>
      </c>
      <c r="M2962" s="32">
        <v>0</v>
      </c>
      <c r="N2962" s="32">
        <v>1.2</v>
      </c>
      <c r="O2962" s="32">
        <v>1.2</v>
      </c>
      <c r="P2962" s="32">
        <v>75.900000000000006</v>
      </c>
      <c r="Q2962" s="32">
        <v>700.2</v>
      </c>
      <c r="R2962" s="32">
        <v>48.27</v>
      </c>
      <c r="S2962" s="32" t="s">
        <v>20</v>
      </c>
      <c r="T2962" s="32">
        <v>1</v>
      </c>
      <c r="U2962">
        <v>2961</v>
      </c>
    </row>
    <row r="2963" spans="1:21">
      <c r="A2963" s="31">
        <v>42841.722916666702</v>
      </c>
      <c r="B2963" s="32">
        <v>17.8</v>
      </c>
      <c r="C2963" s="32">
        <v>52</v>
      </c>
      <c r="D2963" s="32">
        <v>8.8000000000000007</v>
      </c>
      <c r="E2963" s="32">
        <v>68</v>
      </c>
      <c r="F2963" s="32">
        <v>14.8</v>
      </c>
      <c r="G2963" s="32">
        <v>15.8</v>
      </c>
      <c r="H2963" s="32">
        <v>3.2</v>
      </c>
      <c r="I2963" s="32">
        <v>6.5</v>
      </c>
      <c r="J2963" s="32">
        <v>324</v>
      </c>
      <c r="K2963" s="32">
        <v>987.5</v>
      </c>
      <c r="L2963" s="32">
        <v>1020.7</v>
      </c>
      <c r="M2963" s="32">
        <v>0</v>
      </c>
      <c r="N2963" s="32">
        <v>1.2</v>
      </c>
      <c r="O2963" s="32">
        <v>1.2</v>
      </c>
      <c r="P2963" s="32">
        <v>75.900000000000006</v>
      </c>
      <c r="Q2963" s="32">
        <v>700.2</v>
      </c>
      <c r="R2963" s="32">
        <v>53.22</v>
      </c>
      <c r="S2963" s="32" t="s">
        <v>20</v>
      </c>
      <c r="T2963" s="32">
        <v>1</v>
      </c>
      <c r="U2963">
        <v>2962</v>
      </c>
    </row>
    <row r="2964" spans="1:21">
      <c r="A2964" s="31">
        <v>42841.724305555603</v>
      </c>
      <c r="B2964" s="32">
        <v>17.8</v>
      </c>
      <c r="C2964" s="32">
        <v>52</v>
      </c>
      <c r="D2964" s="32">
        <v>8.8000000000000007</v>
      </c>
      <c r="E2964" s="32">
        <v>69</v>
      </c>
      <c r="F2964" s="32">
        <v>6.8</v>
      </c>
      <c r="G2964" s="32">
        <v>11.9</v>
      </c>
      <c r="H2964" s="32">
        <v>3.4</v>
      </c>
      <c r="I2964" s="32">
        <v>7.9</v>
      </c>
      <c r="J2964" s="32">
        <v>325</v>
      </c>
      <c r="K2964" s="32">
        <v>987.6</v>
      </c>
      <c r="L2964" s="32">
        <v>1020.8</v>
      </c>
      <c r="M2964" s="32">
        <v>0</v>
      </c>
      <c r="N2964" s="32">
        <v>1.2</v>
      </c>
      <c r="O2964" s="32">
        <v>1.2</v>
      </c>
      <c r="P2964" s="32">
        <v>75.900000000000006</v>
      </c>
      <c r="Q2964" s="32">
        <v>700.2</v>
      </c>
      <c r="R2964" s="32">
        <v>68.69</v>
      </c>
      <c r="S2964" s="32" t="s">
        <v>20</v>
      </c>
      <c r="T2964" s="32">
        <v>1</v>
      </c>
      <c r="U2964">
        <v>2963</v>
      </c>
    </row>
    <row r="2965" spans="1:21">
      <c r="A2965" s="31">
        <v>42841.725694444402</v>
      </c>
      <c r="B2965" s="32">
        <v>17.8</v>
      </c>
      <c r="C2965" s="32">
        <v>52</v>
      </c>
      <c r="D2965" s="32">
        <v>8.8000000000000007</v>
      </c>
      <c r="E2965" s="32">
        <v>70</v>
      </c>
      <c r="F2965" s="32">
        <v>5.4</v>
      </c>
      <c r="G2965" s="32">
        <v>7.9</v>
      </c>
      <c r="H2965" s="32">
        <v>3.6</v>
      </c>
      <c r="I2965" s="32">
        <v>8.3000000000000007</v>
      </c>
      <c r="J2965" s="32">
        <v>333</v>
      </c>
      <c r="K2965" s="32">
        <v>987.6</v>
      </c>
      <c r="L2965" s="32">
        <v>1020.8</v>
      </c>
      <c r="M2965" s="32">
        <v>0</v>
      </c>
      <c r="N2965" s="32">
        <v>1.2</v>
      </c>
      <c r="O2965" s="32">
        <v>1.2</v>
      </c>
      <c r="P2965" s="32">
        <v>75.900000000000006</v>
      </c>
      <c r="Q2965" s="32">
        <v>700.2</v>
      </c>
      <c r="R2965" s="32">
        <v>88.02</v>
      </c>
      <c r="S2965" s="32" t="s">
        <v>20</v>
      </c>
      <c r="T2965" s="32">
        <v>1</v>
      </c>
      <c r="U2965">
        <v>2964</v>
      </c>
    </row>
    <row r="2966" spans="1:21">
      <c r="A2966" s="31">
        <v>42841.727083333302</v>
      </c>
      <c r="B2966" s="32">
        <v>17.8</v>
      </c>
      <c r="C2966" s="32">
        <v>52</v>
      </c>
      <c r="D2966" s="32">
        <v>8.6999999999999993</v>
      </c>
      <c r="E2966" s="32">
        <v>71</v>
      </c>
      <c r="F2966" s="32">
        <v>6.8</v>
      </c>
      <c r="G2966" s="32">
        <v>11.9</v>
      </c>
      <c r="H2966" s="32">
        <v>3.7</v>
      </c>
      <c r="I2966" s="32">
        <v>7.8</v>
      </c>
      <c r="J2966" s="32">
        <v>5</v>
      </c>
      <c r="K2966" s="32">
        <v>987.7</v>
      </c>
      <c r="L2966" s="32">
        <v>1020.9</v>
      </c>
      <c r="M2966" s="32">
        <v>0</v>
      </c>
      <c r="N2966" s="32">
        <v>1.2</v>
      </c>
      <c r="O2966" s="32">
        <v>1.2</v>
      </c>
      <c r="P2966" s="32">
        <v>75.900000000000006</v>
      </c>
      <c r="Q2966" s="32">
        <v>700.2</v>
      </c>
      <c r="R2966" s="32">
        <v>92.47</v>
      </c>
      <c r="S2966" s="32" t="s">
        <v>20</v>
      </c>
      <c r="T2966" s="32">
        <v>1</v>
      </c>
      <c r="U2966">
        <v>2965</v>
      </c>
    </row>
    <row r="2967" spans="1:21">
      <c r="A2967" s="31">
        <v>42841.728472222203</v>
      </c>
      <c r="B2967" s="32">
        <v>17.8</v>
      </c>
      <c r="C2967" s="32">
        <v>52</v>
      </c>
      <c r="D2967" s="32">
        <v>8.6999999999999993</v>
      </c>
      <c r="E2967" s="32">
        <v>70</v>
      </c>
      <c r="F2967" s="32">
        <v>7.9</v>
      </c>
      <c r="G2967" s="32">
        <v>7.9</v>
      </c>
      <c r="H2967" s="32">
        <v>3.5</v>
      </c>
      <c r="I2967" s="32">
        <v>7.5</v>
      </c>
      <c r="J2967" s="32">
        <v>314</v>
      </c>
      <c r="K2967" s="32">
        <v>987.6</v>
      </c>
      <c r="L2967" s="32">
        <v>1020.8</v>
      </c>
      <c r="M2967" s="32">
        <v>0</v>
      </c>
      <c r="N2967" s="32">
        <v>1.2</v>
      </c>
      <c r="O2967" s="32">
        <v>1.2</v>
      </c>
      <c r="P2967" s="32">
        <v>75.900000000000006</v>
      </c>
      <c r="Q2967" s="32">
        <v>700.2</v>
      </c>
      <c r="R2967" s="32">
        <v>88.05</v>
      </c>
      <c r="S2967" s="32" t="s">
        <v>20</v>
      </c>
      <c r="T2967" s="32">
        <v>1</v>
      </c>
      <c r="U2967">
        <v>2966</v>
      </c>
    </row>
    <row r="2968" spans="1:21">
      <c r="A2968" s="31">
        <v>42841.729861111096</v>
      </c>
      <c r="B2968" s="32">
        <v>17.8</v>
      </c>
      <c r="C2968" s="32">
        <v>52</v>
      </c>
      <c r="D2968" s="32">
        <v>8.6999999999999993</v>
      </c>
      <c r="E2968" s="32">
        <v>71</v>
      </c>
      <c r="F2968" s="32">
        <v>4.7</v>
      </c>
      <c r="G2968" s="32">
        <v>7.9</v>
      </c>
      <c r="H2968" s="32">
        <v>3.7</v>
      </c>
      <c r="I2968" s="32">
        <v>8.6999999999999993</v>
      </c>
      <c r="J2968" s="32">
        <v>323</v>
      </c>
      <c r="K2968" s="32">
        <v>987.6</v>
      </c>
      <c r="L2968" s="32">
        <v>1020.8</v>
      </c>
      <c r="M2968" s="32">
        <v>0</v>
      </c>
      <c r="N2968" s="32">
        <v>1.2</v>
      </c>
      <c r="O2968" s="32">
        <v>1.2</v>
      </c>
      <c r="P2968" s="32">
        <v>75.900000000000006</v>
      </c>
      <c r="Q2968" s="32">
        <v>700.2</v>
      </c>
      <c r="R2968" s="32">
        <v>80.03</v>
      </c>
      <c r="S2968" s="32" t="s">
        <v>20</v>
      </c>
      <c r="T2968" s="32">
        <v>1</v>
      </c>
      <c r="U2968">
        <v>2967</v>
      </c>
    </row>
    <row r="2969" spans="1:21">
      <c r="A2969" s="31">
        <v>42841.731249999997</v>
      </c>
      <c r="B2969" s="32">
        <v>17.8</v>
      </c>
      <c r="C2969" s="32">
        <v>52</v>
      </c>
      <c r="D2969" s="32">
        <v>8.6999999999999993</v>
      </c>
      <c r="E2969" s="32">
        <v>70</v>
      </c>
      <c r="F2969" s="32">
        <v>14.8</v>
      </c>
      <c r="G2969" s="32">
        <v>19.8</v>
      </c>
      <c r="H2969" s="32">
        <v>3.5</v>
      </c>
      <c r="I2969" s="32">
        <v>6.3</v>
      </c>
      <c r="J2969" s="32">
        <v>319</v>
      </c>
      <c r="K2969" s="32">
        <v>987.7</v>
      </c>
      <c r="L2969" s="32">
        <v>1020.9</v>
      </c>
      <c r="M2969" s="32">
        <v>0</v>
      </c>
      <c r="N2969" s="32">
        <v>1.2</v>
      </c>
      <c r="O2969" s="32">
        <v>1.2</v>
      </c>
      <c r="P2969" s="32">
        <v>75.900000000000006</v>
      </c>
      <c r="Q2969" s="32">
        <v>700.2</v>
      </c>
      <c r="R2969" s="32">
        <v>80.540000000000006</v>
      </c>
      <c r="S2969" s="32" t="s">
        <v>20</v>
      </c>
      <c r="T2969" s="32">
        <v>1</v>
      </c>
      <c r="U2969">
        <v>2968</v>
      </c>
    </row>
    <row r="2970" spans="1:21">
      <c r="A2970" s="27">
        <v>42841.735416666699</v>
      </c>
      <c r="B2970" s="28">
        <v>17.8</v>
      </c>
      <c r="C2970" s="28">
        <v>52</v>
      </c>
      <c r="D2970" s="28">
        <v>8.6999999999999993</v>
      </c>
      <c r="E2970" s="28">
        <v>68</v>
      </c>
      <c r="F2970" s="28">
        <v>6.5</v>
      </c>
      <c r="G2970" s="28">
        <v>7.9</v>
      </c>
      <c r="H2970" s="28">
        <v>3.1</v>
      </c>
      <c r="I2970" s="28">
        <v>7.8</v>
      </c>
      <c r="J2970" s="28">
        <v>2</v>
      </c>
      <c r="K2970" s="28">
        <v>987.4</v>
      </c>
      <c r="L2970" s="28">
        <v>1020.6</v>
      </c>
      <c r="M2970" s="28">
        <v>0</v>
      </c>
      <c r="N2970" s="28">
        <v>1.2</v>
      </c>
      <c r="O2970" s="28">
        <v>1.2</v>
      </c>
      <c r="P2970" s="28">
        <v>75.900000000000006</v>
      </c>
      <c r="Q2970" s="28">
        <v>700.2</v>
      </c>
      <c r="R2970" s="28">
        <v>72.7</v>
      </c>
      <c r="S2970" s="28" t="s">
        <v>20</v>
      </c>
      <c r="T2970" s="28">
        <v>1</v>
      </c>
      <c r="U2970">
        <v>2969</v>
      </c>
    </row>
    <row r="2971" spans="1:21">
      <c r="A2971" s="27">
        <v>42841.7368055556</v>
      </c>
      <c r="B2971" s="28">
        <v>17.8</v>
      </c>
      <c r="C2971" s="28">
        <v>52</v>
      </c>
      <c r="D2971" s="28">
        <v>8.6999999999999993</v>
      </c>
      <c r="E2971" s="28">
        <v>68</v>
      </c>
      <c r="F2971" s="28">
        <v>9.4</v>
      </c>
      <c r="G2971" s="28">
        <v>11.9</v>
      </c>
      <c r="H2971" s="28">
        <v>3.1</v>
      </c>
      <c r="I2971" s="28">
        <v>7.2</v>
      </c>
      <c r="J2971" s="28">
        <v>7</v>
      </c>
      <c r="K2971" s="28">
        <v>987.5</v>
      </c>
      <c r="L2971" s="28">
        <v>1020.7</v>
      </c>
      <c r="M2971" s="28">
        <v>0</v>
      </c>
      <c r="N2971" s="28">
        <v>1.2</v>
      </c>
      <c r="O2971" s="28">
        <v>1.2</v>
      </c>
      <c r="P2971" s="28">
        <v>75.900000000000006</v>
      </c>
      <c r="Q2971" s="28">
        <v>700.2</v>
      </c>
      <c r="R2971" s="28">
        <v>73.28</v>
      </c>
      <c r="S2971" s="28" t="s">
        <v>20</v>
      </c>
      <c r="T2971" s="28">
        <v>1</v>
      </c>
      <c r="U2971">
        <v>2970</v>
      </c>
    </row>
    <row r="2972" spans="1:21">
      <c r="A2972" s="27">
        <v>42841.738194444399</v>
      </c>
      <c r="B2972" s="28">
        <v>17.8</v>
      </c>
      <c r="C2972" s="28">
        <v>52</v>
      </c>
      <c r="D2972" s="28">
        <v>8.6999999999999993</v>
      </c>
      <c r="E2972" s="28">
        <v>68</v>
      </c>
      <c r="F2972" s="28">
        <v>5.4</v>
      </c>
      <c r="G2972" s="28">
        <v>7.9</v>
      </c>
      <c r="H2972" s="28">
        <v>3.1</v>
      </c>
      <c r="I2972" s="28">
        <v>8.1999999999999993</v>
      </c>
      <c r="J2972" s="28">
        <v>9</v>
      </c>
      <c r="K2972" s="28">
        <v>987.4</v>
      </c>
      <c r="L2972" s="28">
        <v>1020.6</v>
      </c>
      <c r="M2972" s="28">
        <v>0</v>
      </c>
      <c r="N2972" s="28">
        <v>1.2</v>
      </c>
      <c r="O2972" s="28">
        <v>1.2</v>
      </c>
      <c r="P2972" s="28">
        <v>75.900000000000006</v>
      </c>
      <c r="Q2972" s="28">
        <v>700.2</v>
      </c>
      <c r="R2972" s="28">
        <v>67.03</v>
      </c>
      <c r="S2972" s="28" t="s">
        <v>20</v>
      </c>
      <c r="T2972" s="28">
        <v>1</v>
      </c>
      <c r="U2972">
        <v>2971</v>
      </c>
    </row>
    <row r="2973" spans="1:21">
      <c r="A2973" s="27">
        <v>42841.739583333299</v>
      </c>
      <c r="B2973" s="28">
        <v>17.8</v>
      </c>
      <c r="C2973" s="28">
        <v>52</v>
      </c>
      <c r="D2973" s="28">
        <v>8.6999999999999993</v>
      </c>
      <c r="E2973" s="28">
        <v>67</v>
      </c>
      <c r="F2973" s="28">
        <v>8.3000000000000007</v>
      </c>
      <c r="G2973" s="28">
        <v>11.9</v>
      </c>
      <c r="H2973" s="28">
        <v>2.9</v>
      </c>
      <c r="I2973" s="28">
        <v>7.4</v>
      </c>
      <c r="J2973" s="28">
        <v>329</v>
      </c>
      <c r="K2973" s="28">
        <v>987.5</v>
      </c>
      <c r="L2973" s="28">
        <v>1020.7</v>
      </c>
      <c r="M2973" s="28">
        <v>0</v>
      </c>
      <c r="N2973" s="28">
        <v>1.2</v>
      </c>
      <c r="O2973" s="28">
        <v>1.2</v>
      </c>
      <c r="P2973" s="28">
        <v>75.900000000000006</v>
      </c>
      <c r="Q2973" s="28">
        <v>700.2</v>
      </c>
      <c r="R2973" s="28">
        <v>62.12</v>
      </c>
      <c r="S2973" s="28" t="s">
        <v>20</v>
      </c>
      <c r="T2973" s="28">
        <v>1</v>
      </c>
      <c r="U2973">
        <v>2972</v>
      </c>
    </row>
    <row r="2974" spans="1:21">
      <c r="A2974" s="27">
        <v>42841.7409722222</v>
      </c>
      <c r="B2974" s="28">
        <v>17.8</v>
      </c>
      <c r="C2974" s="28">
        <v>52</v>
      </c>
      <c r="D2974" s="28">
        <v>8.6999999999999993</v>
      </c>
      <c r="E2974" s="28">
        <v>68</v>
      </c>
      <c r="F2974" s="28">
        <v>10.4</v>
      </c>
      <c r="G2974" s="28">
        <v>11.9</v>
      </c>
      <c r="H2974" s="28">
        <v>3.1</v>
      </c>
      <c r="I2974" s="28">
        <v>7</v>
      </c>
      <c r="J2974" s="28">
        <v>323</v>
      </c>
      <c r="K2974" s="28">
        <v>987.5</v>
      </c>
      <c r="L2974" s="28">
        <v>1020.7</v>
      </c>
      <c r="M2974" s="28">
        <v>0</v>
      </c>
      <c r="N2974" s="28">
        <v>1.2</v>
      </c>
      <c r="O2974" s="28">
        <v>1.2</v>
      </c>
      <c r="P2974" s="28">
        <v>75.900000000000006</v>
      </c>
      <c r="Q2974" s="28">
        <v>700.2</v>
      </c>
      <c r="R2974" s="28">
        <v>58.88</v>
      </c>
      <c r="S2974" s="28" t="s">
        <v>20</v>
      </c>
      <c r="T2974" s="28">
        <v>1</v>
      </c>
      <c r="U2974">
        <v>2973</v>
      </c>
    </row>
    <row r="2975" spans="1:21">
      <c r="A2975" s="27">
        <v>42841.742361111101</v>
      </c>
      <c r="B2975" s="28">
        <v>17.8</v>
      </c>
      <c r="C2975" s="28">
        <v>52</v>
      </c>
      <c r="D2975" s="28">
        <v>8.6999999999999993</v>
      </c>
      <c r="E2975" s="28">
        <v>68</v>
      </c>
      <c r="F2975" s="28">
        <v>5.8</v>
      </c>
      <c r="G2975" s="28">
        <v>7.9</v>
      </c>
      <c r="H2975" s="28">
        <v>3.1</v>
      </c>
      <c r="I2975" s="28">
        <v>8</v>
      </c>
      <c r="J2975" s="28">
        <v>325</v>
      </c>
      <c r="K2975" s="28">
        <v>987.4</v>
      </c>
      <c r="L2975" s="28">
        <v>1020.6</v>
      </c>
      <c r="M2975" s="28">
        <v>0</v>
      </c>
      <c r="N2975" s="28">
        <v>1.2</v>
      </c>
      <c r="O2975" s="28">
        <v>1.2</v>
      </c>
      <c r="P2975" s="28">
        <v>75.900000000000006</v>
      </c>
      <c r="Q2975" s="28">
        <v>700.2</v>
      </c>
      <c r="R2975" s="28">
        <v>55.01</v>
      </c>
      <c r="S2975" s="28" t="s">
        <v>20</v>
      </c>
      <c r="T2975" s="28">
        <v>1</v>
      </c>
      <c r="U2975">
        <v>2974</v>
      </c>
    </row>
    <row r="2976" spans="1:21">
      <c r="A2976" s="27">
        <v>42841.743750000001</v>
      </c>
      <c r="B2976" s="28">
        <v>17.8</v>
      </c>
      <c r="C2976" s="28">
        <v>52</v>
      </c>
      <c r="D2976" s="28">
        <v>8.6999999999999993</v>
      </c>
      <c r="E2976" s="28">
        <v>67</v>
      </c>
      <c r="F2976" s="28">
        <v>9.6999999999999993</v>
      </c>
      <c r="G2976" s="28">
        <v>11.9</v>
      </c>
      <c r="H2976" s="28">
        <v>2.9</v>
      </c>
      <c r="I2976" s="28">
        <v>7.1</v>
      </c>
      <c r="J2976" s="28">
        <v>12</v>
      </c>
      <c r="K2976" s="28">
        <v>987.5</v>
      </c>
      <c r="L2976" s="28">
        <v>1020.7</v>
      </c>
      <c r="M2976" s="28">
        <v>0</v>
      </c>
      <c r="N2976" s="28">
        <v>1.2</v>
      </c>
      <c r="O2976" s="28">
        <v>1.2</v>
      </c>
      <c r="P2976" s="28">
        <v>75.900000000000006</v>
      </c>
      <c r="Q2976" s="28">
        <v>700.2</v>
      </c>
      <c r="R2976" s="28">
        <v>50.11</v>
      </c>
      <c r="S2976" s="28" t="s">
        <v>20</v>
      </c>
      <c r="T2976" s="28">
        <v>1</v>
      </c>
      <c r="U2976">
        <v>2975</v>
      </c>
    </row>
    <row r="2977" spans="1:21">
      <c r="A2977" s="27">
        <v>42841.745138888902</v>
      </c>
      <c r="B2977" s="28">
        <v>17.8</v>
      </c>
      <c r="C2977" s="28">
        <v>52</v>
      </c>
      <c r="D2977" s="28">
        <v>8.6999999999999993</v>
      </c>
      <c r="E2977" s="28">
        <v>68</v>
      </c>
      <c r="F2977" s="28">
        <v>6.5</v>
      </c>
      <c r="G2977" s="28">
        <v>7.9</v>
      </c>
      <c r="H2977" s="28">
        <v>3.1</v>
      </c>
      <c r="I2977" s="28">
        <v>7.8</v>
      </c>
      <c r="J2977" s="28">
        <v>327</v>
      </c>
      <c r="K2977" s="28">
        <v>987.5</v>
      </c>
      <c r="L2977" s="28">
        <v>1020.7</v>
      </c>
      <c r="M2977" s="28">
        <v>0</v>
      </c>
      <c r="N2977" s="28">
        <v>1.2</v>
      </c>
      <c r="O2977" s="28">
        <v>1.2</v>
      </c>
      <c r="P2977" s="28">
        <v>75.900000000000006</v>
      </c>
      <c r="Q2977" s="28">
        <v>700.2</v>
      </c>
      <c r="R2977" s="28">
        <v>45.21</v>
      </c>
      <c r="S2977" s="28" t="s">
        <v>20</v>
      </c>
      <c r="T2977" s="28">
        <v>1</v>
      </c>
      <c r="U2977">
        <v>2976</v>
      </c>
    </row>
    <row r="2978" spans="1:21">
      <c r="A2978" s="27">
        <v>42841.746527777803</v>
      </c>
      <c r="B2978" s="28">
        <v>17.8</v>
      </c>
      <c r="C2978" s="28">
        <v>53</v>
      </c>
      <c r="D2978" s="28">
        <v>8.6999999999999993</v>
      </c>
      <c r="E2978" s="28">
        <v>67</v>
      </c>
      <c r="F2978" s="28">
        <v>9</v>
      </c>
      <c r="G2978" s="28">
        <v>11.9</v>
      </c>
      <c r="H2978" s="28">
        <v>2.9</v>
      </c>
      <c r="I2978" s="28">
        <v>7.3</v>
      </c>
      <c r="J2978" s="28">
        <v>326</v>
      </c>
      <c r="K2978" s="28">
        <v>987.4</v>
      </c>
      <c r="L2978" s="28">
        <v>1020.6</v>
      </c>
      <c r="M2978" s="28">
        <v>0</v>
      </c>
      <c r="N2978" s="28">
        <v>1.2</v>
      </c>
      <c r="O2978" s="28">
        <v>1.2</v>
      </c>
      <c r="P2978" s="28">
        <v>75.900000000000006</v>
      </c>
      <c r="Q2978" s="28">
        <v>700.2</v>
      </c>
      <c r="R2978" s="28">
        <v>42.6</v>
      </c>
      <c r="S2978" s="28" t="s">
        <v>20</v>
      </c>
      <c r="T2978" s="28">
        <v>1</v>
      </c>
      <c r="U2978">
        <v>2977</v>
      </c>
    </row>
    <row r="2979" spans="1:21">
      <c r="A2979" s="27">
        <v>42841.747916666704</v>
      </c>
      <c r="B2979" s="28">
        <v>17.8</v>
      </c>
      <c r="C2979" s="28">
        <v>53</v>
      </c>
      <c r="D2979" s="28">
        <v>8.6999999999999993</v>
      </c>
      <c r="E2979" s="28">
        <v>67</v>
      </c>
      <c r="F2979" s="28">
        <v>4.7</v>
      </c>
      <c r="G2979" s="28">
        <v>7.9</v>
      </c>
      <c r="H2979" s="28">
        <v>2.9</v>
      </c>
      <c r="I2979" s="28">
        <v>8.6999999999999993</v>
      </c>
      <c r="J2979" s="28">
        <v>325</v>
      </c>
      <c r="K2979" s="28">
        <v>987.5</v>
      </c>
      <c r="L2979" s="28">
        <v>1020.7</v>
      </c>
      <c r="M2979" s="28">
        <v>0</v>
      </c>
      <c r="N2979" s="28">
        <v>1.2</v>
      </c>
      <c r="O2979" s="28">
        <v>1.2</v>
      </c>
      <c r="P2979" s="28">
        <v>75.900000000000006</v>
      </c>
      <c r="Q2979" s="28">
        <v>700.2</v>
      </c>
      <c r="R2979" s="28">
        <v>44.22</v>
      </c>
      <c r="S2979" s="28" t="s">
        <v>20</v>
      </c>
      <c r="T2979" s="28">
        <v>1</v>
      </c>
      <c r="U2979">
        <v>2978</v>
      </c>
    </row>
    <row r="2980" spans="1:21">
      <c r="A2980" s="27">
        <v>42841.749305555597</v>
      </c>
      <c r="B2980" s="28">
        <v>17.8</v>
      </c>
      <c r="C2980" s="28">
        <v>53</v>
      </c>
      <c r="D2980" s="28">
        <v>8.6999999999999993</v>
      </c>
      <c r="E2980" s="28">
        <v>67</v>
      </c>
      <c r="F2980" s="28">
        <v>9</v>
      </c>
      <c r="G2980" s="28">
        <v>11.9</v>
      </c>
      <c r="H2980" s="28">
        <v>2.9</v>
      </c>
      <c r="I2980" s="28">
        <v>7.3</v>
      </c>
      <c r="J2980" s="28">
        <v>28</v>
      </c>
      <c r="K2980" s="28">
        <v>987.3</v>
      </c>
      <c r="L2980" s="28">
        <v>1020.5</v>
      </c>
      <c r="M2980" s="28">
        <v>0</v>
      </c>
      <c r="N2980" s="28">
        <v>1.2</v>
      </c>
      <c r="O2980" s="28">
        <v>1.2</v>
      </c>
      <c r="P2980" s="28">
        <v>75.900000000000006</v>
      </c>
      <c r="Q2980" s="28">
        <v>700.2</v>
      </c>
      <c r="R2980" s="28">
        <v>49.12</v>
      </c>
      <c r="S2980" s="28" t="s">
        <v>20</v>
      </c>
      <c r="T2980" s="28">
        <v>1</v>
      </c>
      <c r="U2980">
        <v>2979</v>
      </c>
    </row>
    <row r="2981" spans="1:21">
      <c r="A2981" s="27">
        <v>42841.750694444403</v>
      </c>
      <c r="B2981" s="28">
        <v>17.8</v>
      </c>
      <c r="C2981" s="28">
        <v>53</v>
      </c>
      <c r="D2981" s="28">
        <v>8.6999999999999993</v>
      </c>
      <c r="E2981" s="28">
        <v>68</v>
      </c>
      <c r="F2981" s="28">
        <v>4.7</v>
      </c>
      <c r="G2981" s="28">
        <v>7.9</v>
      </c>
      <c r="H2981" s="28">
        <v>3.1</v>
      </c>
      <c r="I2981" s="28">
        <v>8.6999999999999993</v>
      </c>
      <c r="J2981" s="28">
        <v>319</v>
      </c>
      <c r="K2981" s="28">
        <v>987.3</v>
      </c>
      <c r="L2981" s="28">
        <v>1020.5</v>
      </c>
      <c r="M2981" s="28">
        <v>0</v>
      </c>
      <c r="N2981" s="28">
        <v>1.2</v>
      </c>
      <c r="O2981" s="28">
        <v>1.2</v>
      </c>
      <c r="P2981" s="28">
        <v>75.900000000000006</v>
      </c>
      <c r="Q2981" s="28">
        <v>700.2</v>
      </c>
      <c r="R2981" s="28">
        <v>53.17</v>
      </c>
      <c r="S2981" s="28" t="s">
        <v>20</v>
      </c>
      <c r="T2981" s="28">
        <v>1</v>
      </c>
      <c r="U2981">
        <v>2980</v>
      </c>
    </row>
    <row r="2982" spans="1:21">
      <c r="A2982" s="27">
        <v>42841.752083333296</v>
      </c>
      <c r="B2982" s="28">
        <v>17.8</v>
      </c>
      <c r="C2982" s="28">
        <v>53</v>
      </c>
      <c r="D2982" s="28">
        <v>8.8000000000000007</v>
      </c>
      <c r="E2982" s="28">
        <v>67</v>
      </c>
      <c r="F2982" s="28">
        <v>1.8</v>
      </c>
      <c r="G2982" s="28">
        <v>4</v>
      </c>
      <c r="H2982" s="28">
        <v>3</v>
      </c>
      <c r="I2982" s="28">
        <v>8.8000000000000007</v>
      </c>
      <c r="J2982" s="28">
        <v>356</v>
      </c>
      <c r="K2982" s="28">
        <v>987.3</v>
      </c>
      <c r="L2982" s="28">
        <v>1020.5</v>
      </c>
      <c r="M2982" s="28">
        <v>0</v>
      </c>
      <c r="N2982" s="28">
        <v>1.2</v>
      </c>
      <c r="O2982" s="28">
        <v>1.2</v>
      </c>
      <c r="P2982" s="28">
        <v>75.900000000000006</v>
      </c>
      <c r="Q2982" s="28">
        <v>700.2</v>
      </c>
      <c r="R2982" s="28">
        <v>56.09</v>
      </c>
      <c r="S2982" s="28" t="s">
        <v>20</v>
      </c>
      <c r="T2982" s="28">
        <v>1</v>
      </c>
      <c r="U2982">
        <v>2981</v>
      </c>
    </row>
    <row r="2983" spans="1:21">
      <c r="A2983" s="27">
        <v>42841.753472222197</v>
      </c>
      <c r="B2983" s="28">
        <v>17.8</v>
      </c>
      <c r="C2983" s="28">
        <v>53</v>
      </c>
      <c r="D2983" s="28">
        <v>8.8000000000000007</v>
      </c>
      <c r="E2983" s="28">
        <v>67</v>
      </c>
      <c r="F2983" s="28">
        <v>4</v>
      </c>
      <c r="G2983" s="28">
        <v>4</v>
      </c>
      <c r="H2983" s="28">
        <v>3</v>
      </c>
      <c r="I2983" s="28">
        <v>8.8000000000000007</v>
      </c>
      <c r="J2983" s="28">
        <v>315</v>
      </c>
      <c r="K2983" s="28">
        <v>987.5</v>
      </c>
      <c r="L2983" s="28">
        <v>1020.7</v>
      </c>
      <c r="M2983" s="28">
        <v>0</v>
      </c>
      <c r="N2983" s="28">
        <v>1.2</v>
      </c>
      <c r="O2983" s="28">
        <v>1.2</v>
      </c>
      <c r="P2983" s="28">
        <v>75.900000000000006</v>
      </c>
      <c r="Q2983" s="28">
        <v>700.2</v>
      </c>
      <c r="R2983" s="28">
        <v>57.17</v>
      </c>
      <c r="S2983" s="28" t="s">
        <v>20</v>
      </c>
      <c r="T2983" s="28">
        <v>1</v>
      </c>
      <c r="U2983">
        <v>2982</v>
      </c>
    </row>
    <row r="2984" spans="1:21">
      <c r="A2984" s="27">
        <v>42841.754861111098</v>
      </c>
      <c r="B2984" s="28">
        <v>17.8</v>
      </c>
      <c r="C2984" s="28">
        <v>53</v>
      </c>
      <c r="D2984" s="28">
        <v>8.8000000000000007</v>
      </c>
      <c r="E2984" s="28">
        <v>67</v>
      </c>
      <c r="F2984" s="28">
        <v>8.3000000000000007</v>
      </c>
      <c r="G2984" s="28">
        <v>11.9</v>
      </c>
      <c r="H2984" s="28">
        <v>3</v>
      </c>
      <c r="I2984" s="28">
        <v>7.5</v>
      </c>
      <c r="J2984" s="28">
        <v>27</v>
      </c>
      <c r="K2984" s="28">
        <v>987.4</v>
      </c>
      <c r="L2984" s="28">
        <v>1020.6</v>
      </c>
      <c r="M2984" s="28">
        <v>0</v>
      </c>
      <c r="N2984" s="28">
        <v>1.2</v>
      </c>
      <c r="O2984" s="28">
        <v>1.2</v>
      </c>
      <c r="P2984" s="28">
        <v>75.900000000000006</v>
      </c>
      <c r="Q2984" s="28">
        <v>700.2</v>
      </c>
      <c r="R2984" s="28">
        <v>61.36</v>
      </c>
      <c r="S2984" s="28" t="s">
        <v>20</v>
      </c>
      <c r="T2984" s="28">
        <v>1</v>
      </c>
      <c r="U2984">
        <v>2983</v>
      </c>
    </row>
    <row r="2985" spans="1:21">
      <c r="A2985" s="27">
        <v>42841.756249999999</v>
      </c>
      <c r="B2985" s="28">
        <v>17.8</v>
      </c>
      <c r="C2985" s="28">
        <v>53</v>
      </c>
      <c r="D2985" s="28">
        <v>8.8000000000000007</v>
      </c>
      <c r="E2985" s="28">
        <v>68</v>
      </c>
      <c r="F2985" s="28">
        <v>3.2</v>
      </c>
      <c r="G2985" s="28">
        <v>4</v>
      </c>
      <c r="H2985" s="28">
        <v>3.2</v>
      </c>
      <c r="I2985" s="28">
        <v>8.8000000000000007</v>
      </c>
      <c r="J2985" s="28">
        <v>17</v>
      </c>
      <c r="K2985" s="28">
        <v>987.2</v>
      </c>
      <c r="L2985" s="28">
        <v>1020.4</v>
      </c>
      <c r="M2985" s="28">
        <v>0</v>
      </c>
      <c r="N2985" s="28">
        <v>1.2</v>
      </c>
      <c r="O2985" s="28">
        <v>1.2</v>
      </c>
      <c r="P2985" s="28">
        <v>75.900000000000006</v>
      </c>
      <c r="Q2985" s="28">
        <v>700.2</v>
      </c>
      <c r="R2985" s="28">
        <v>60.23</v>
      </c>
      <c r="S2985" s="28" t="s">
        <v>20</v>
      </c>
      <c r="T2985" s="28">
        <v>1</v>
      </c>
      <c r="U2985">
        <v>2984</v>
      </c>
    </row>
    <row r="2986" spans="1:21">
      <c r="A2986" s="27">
        <v>42841.757638888899</v>
      </c>
      <c r="B2986" s="28">
        <v>17.8</v>
      </c>
      <c r="C2986" s="28">
        <v>53</v>
      </c>
      <c r="D2986" s="28">
        <v>8.8000000000000007</v>
      </c>
      <c r="E2986" s="28">
        <v>68</v>
      </c>
      <c r="F2986" s="28">
        <v>3.2</v>
      </c>
      <c r="G2986" s="28">
        <v>4</v>
      </c>
      <c r="H2986" s="28">
        <v>3.2</v>
      </c>
      <c r="I2986" s="28">
        <v>8.8000000000000007</v>
      </c>
      <c r="J2986" s="28">
        <v>330</v>
      </c>
      <c r="K2986" s="28">
        <v>987.4</v>
      </c>
      <c r="L2986" s="28">
        <v>1020.6</v>
      </c>
      <c r="M2986" s="28">
        <v>0</v>
      </c>
      <c r="N2986" s="28">
        <v>1.2</v>
      </c>
      <c r="O2986" s="28">
        <v>1.2</v>
      </c>
      <c r="P2986" s="28">
        <v>75.900000000000006</v>
      </c>
      <c r="Q2986" s="28">
        <v>700.2</v>
      </c>
      <c r="R2986" s="28">
        <v>55.91</v>
      </c>
      <c r="S2986" s="28" t="s">
        <v>20</v>
      </c>
      <c r="T2986" s="28">
        <v>1</v>
      </c>
      <c r="U2986">
        <v>2985</v>
      </c>
    </row>
    <row r="2987" spans="1:21">
      <c r="A2987" s="27">
        <v>42841.7590277778</v>
      </c>
      <c r="B2987" s="28">
        <v>17.8</v>
      </c>
      <c r="C2987" s="28">
        <v>53</v>
      </c>
      <c r="D2987" s="28">
        <v>8.8000000000000007</v>
      </c>
      <c r="E2987" s="28">
        <v>67</v>
      </c>
      <c r="F2987" s="28">
        <v>6.5</v>
      </c>
      <c r="G2987" s="28">
        <v>7.9</v>
      </c>
      <c r="H2987" s="28">
        <v>3</v>
      </c>
      <c r="I2987" s="28">
        <v>8</v>
      </c>
      <c r="J2987" s="28">
        <v>13</v>
      </c>
      <c r="K2987" s="28">
        <v>987.3</v>
      </c>
      <c r="L2987" s="28">
        <v>1020.5</v>
      </c>
      <c r="M2987" s="28">
        <v>0</v>
      </c>
      <c r="N2987" s="28">
        <v>1.2</v>
      </c>
      <c r="O2987" s="28">
        <v>1.2</v>
      </c>
      <c r="P2987" s="28">
        <v>75.900000000000006</v>
      </c>
      <c r="Q2987" s="28">
        <v>700.2</v>
      </c>
      <c r="R2987" s="28">
        <v>60.05</v>
      </c>
      <c r="S2987" s="28" t="s">
        <v>20</v>
      </c>
      <c r="T2987" s="28">
        <v>1</v>
      </c>
      <c r="U2987">
        <v>2986</v>
      </c>
    </row>
    <row r="2988" spans="1:21">
      <c r="A2988" s="27">
        <v>42841.760416666701</v>
      </c>
      <c r="B2988" s="28">
        <v>17.8</v>
      </c>
      <c r="C2988" s="28">
        <v>53</v>
      </c>
      <c r="D2988" s="28">
        <v>8.8000000000000007</v>
      </c>
      <c r="E2988" s="28">
        <v>66</v>
      </c>
      <c r="F2988" s="28">
        <v>5.8</v>
      </c>
      <c r="G2988" s="28">
        <v>7.9</v>
      </c>
      <c r="H2988" s="28">
        <v>2.8</v>
      </c>
      <c r="I2988" s="28">
        <v>8.1999999999999993</v>
      </c>
      <c r="J2988" s="28">
        <v>330</v>
      </c>
      <c r="K2988" s="28">
        <v>987.3</v>
      </c>
      <c r="L2988" s="28">
        <v>1020.5</v>
      </c>
      <c r="M2988" s="28">
        <v>0</v>
      </c>
      <c r="N2988" s="28">
        <v>1.2</v>
      </c>
      <c r="O2988" s="28">
        <v>1.2</v>
      </c>
      <c r="P2988" s="28">
        <v>75.900000000000006</v>
      </c>
      <c r="Q2988" s="28">
        <v>700.2</v>
      </c>
      <c r="R2988" s="28">
        <v>63.74</v>
      </c>
      <c r="S2988" s="28" t="s">
        <v>20</v>
      </c>
      <c r="T2988" s="28">
        <v>1</v>
      </c>
      <c r="U2988">
        <v>2987</v>
      </c>
    </row>
    <row r="2989" spans="1:21">
      <c r="A2989" s="27">
        <v>42841.761805555601</v>
      </c>
      <c r="B2989" s="28">
        <v>17.8</v>
      </c>
      <c r="C2989" s="28">
        <v>53</v>
      </c>
      <c r="D2989" s="28">
        <v>8.8000000000000007</v>
      </c>
      <c r="E2989" s="28">
        <v>66</v>
      </c>
      <c r="F2989" s="28">
        <v>6.5</v>
      </c>
      <c r="G2989" s="28">
        <v>7.9</v>
      </c>
      <c r="H2989" s="28">
        <v>2.8</v>
      </c>
      <c r="I2989" s="28">
        <v>8</v>
      </c>
      <c r="J2989" s="28">
        <v>322</v>
      </c>
      <c r="K2989" s="28">
        <v>987.3</v>
      </c>
      <c r="L2989" s="28">
        <v>1020.5</v>
      </c>
      <c r="M2989" s="28">
        <v>0</v>
      </c>
      <c r="N2989" s="28">
        <v>1.2</v>
      </c>
      <c r="O2989" s="28">
        <v>1.2</v>
      </c>
      <c r="P2989" s="28">
        <v>75.900000000000006</v>
      </c>
      <c r="Q2989" s="28">
        <v>700.2</v>
      </c>
      <c r="R2989" s="28">
        <v>65.540000000000006</v>
      </c>
      <c r="S2989" s="28" t="s">
        <v>20</v>
      </c>
      <c r="T2989" s="28">
        <v>1</v>
      </c>
      <c r="U2989">
        <v>2988</v>
      </c>
    </row>
    <row r="2990" spans="1:21">
      <c r="A2990" s="27">
        <v>42841.7631944444</v>
      </c>
      <c r="B2990" s="28">
        <v>17.8</v>
      </c>
      <c r="C2990" s="28">
        <v>53</v>
      </c>
      <c r="D2990" s="28">
        <v>8.8000000000000007</v>
      </c>
      <c r="E2990" s="28">
        <v>66</v>
      </c>
      <c r="F2990" s="28">
        <v>4</v>
      </c>
      <c r="G2990" s="28">
        <v>7.9</v>
      </c>
      <c r="H2990" s="28">
        <v>2.8</v>
      </c>
      <c r="I2990" s="28">
        <v>8.8000000000000007</v>
      </c>
      <c r="J2990" s="28">
        <v>36</v>
      </c>
      <c r="K2990" s="28">
        <v>987.3</v>
      </c>
      <c r="L2990" s="28">
        <v>1020.5</v>
      </c>
      <c r="M2990" s="28">
        <v>0</v>
      </c>
      <c r="N2990" s="28">
        <v>1.2</v>
      </c>
      <c r="O2990" s="28">
        <v>1.2</v>
      </c>
      <c r="P2990" s="28">
        <v>75.900000000000006</v>
      </c>
      <c r="Q2990" s="28">
        <v>700.2</v>
      </c>
      <c r="R2990" s="28">
        <v>71.75</v>
      </c>
      <c r="S2990" s="28" t="s">
        <v>20</v>
      </c>
      <c r="T2990" s="28">
        <v>1</v>
      </c>
      <c r="U2990">
        <v>2989</v>
      </c>
    </row>
    <row r="2991" spans="1:21">
      <c r="A2991" s="27">
        <v>42841.764583333301</v>
      </c>
      <c r="B2991" s="28">
        <v>17.8</v>
      </c>
      <c r="C2991" s="28">
        <v>53</v>
      </c>
      <c r="D2991" s="28">
        <v>8.8000000000000007</v>
      </c>
      <c r="E2991" s="28">
        <v>67</v>
      </c>
      <c r="F2991" s="28">
        <v>2.9</v>
      </c>
      <c r="G2991" s="28">
        <v>4</v>
      </c>
      <c r="H2991" s="28">
        <v>3</v>
      </c>
      <c r="I2991" s="28">
        <v>8.8000000000000007</v>
      </c>
      <c r="J2991" s="28">
        <v>314</v>
      </c>
      <c r="K2991" s="28">
        <v>987.3</v>
      </c>
      <c r="L2991" s="28">
        <v>1020.5</v>
      </c>
      <c r="M2991" s="28">
        <v>0</v>
      </c>
      <c r="N2991" s="28">
        <v>1.2</v>
      </c>
      <c r="O2991" s="28">
        <v>1.2</v>
      </c>
      <c r="P2991" s="28">
        <v>75.900000000000006</v>
      </c>
      <c r="Q2991" s="28">
        <v>700.2</v>
      </c>
      <c r="R2991" s="28">
        <v>68.42</v>
      </c>
      <c r="S2991" s="28" t="s">
        <v>20</v>
      </c>
      <c r="T2991" s="28">
        <v>1</v>
      </c>
      <c r="U2991">
        <v>2990</v>
      </c>
    </row>
    <row r="2992" spans="1:21">
      <c r="A2992" s="27">
        <v>42841.765972222202</v>
      </c>
      <c r="B2992" s="28">
        <v>17.8</v>
      </c>
      <c r="C2992" s="28">
        <v>53</v>
      </c>
      <c r="D2992" s="28">
        <v>8.9</v>
      </c>
      <c r="E2992" s="28">
        <v>66</v>
      </c>
      <c r="F2992" s="28">
        <v>4</v>
      </c>
      <c r="G2992" s="28">
        <v>4</v>
      </c>
      <c r="H2992" s="28">
        <v>2.9</v>
      </c>
      <c r="I2992" s="28">
        <v>8.9</v>
      </c>
      <c r="J2992" s="28">
        <v>323</v>
      </c>
      <c r="K2992" s="28">
        <v>987.4</v>
      </c>
      <c r="L2992" s="28">
        <v>1020.6</v>
      </c>
      <c r="M2992" s="28">
        <v>0</v>
      </c>
      <c r="N2992" s="28">
        <v>1.2</v>
      </c>
      <c r="O2992" s="28">
        <v>1.2</v>
      </c>
      <c r="P2992" s="28">
        <v>75.900000000000006</v>
      </c>
      <c r="Q2992" s="28">
        <v>700.2</v>
      </c>
      <c r="R2992" s="28">
        <v>61.45</v>
      </c>
      <c r="S2992" s="28" t="s">
        <v>20</v>
      </c>
      <c r="T2992" s="28">
        <v>1</v>
      </c>
      <c r="U2992">
        <v>2991</v>
      </c>
    </row>
    <row r="2993" spans="1:21">
      <c r="A2993" s="27">
        <v>42841.767361111102</v>
      </c>
      <c r="B2993" s="28">
        <v>17.8</v>
      </c>
      <c r="C2993" s="28">
        <v>53</v>
      </c>
      <c r="D2993" s="28">
        <v>8.9</v>
      </c>
      <c r="E2993" s="28">
        <v>66</v>
      </c>
      <c r="F2993" s="28">
        <v>1.4</v>
      </c>
      <c r="G2993" s="28">
        <v>4</v>
      </c>
      <c r="H2993" s="28">
        <v>2.9</v>
      </c>
      <c r="I2993" s="28">
        <v>8.9</v>
      </c>
      <c r="J2993" s="28">
        <v>321</v>
      </c>
      <c r="K2993" s="28">
        <v>987.4</v>
      </c>
      <c r="L2993" s="28">
        <v>1020.6</v>
      </c>
      <c r="M2993" s="28">
        <v>0</v>
      </c>
      <c r="N2993" s="28">
        <v>1.2</v>
      </c>
      <c r="O2993" s="28">
        <v>1.2</v>
      </c>
      <c r="P2993" s="28">
        <v>75.900000000000006</v>
      </c>
      <c r="Q2993" s="28">
        <v>700.2</v>
      </c>
      <c r="R2993" s="28">
        <v>64.37</v>
      </c>
      <c r="S2993" s="28" t="s">
        <v>20</v>
      </c>
      <c r="T2993" s="28">
        <v>1</v>
      </c>
      <c r="U2993">
        <v>2992</v>
      </c>
    </row>
    <row r="2994" spans="1:21">
      <c r="A2994" s="27">
        <v>42841.768750000003</v>
      </c>
      <c r="B2994" s="28">
        <v>17.8</v>
      </c>
      <c r="C2994" s="28">
        <v>53</v>
      </c>
      <c r="D2994" s="28">
        <v>8.9</v>
      </c>
      <c r="E2994" s="28">
        <v>67</v>
      </c>
      <c r="F2994" s="28">
        <v>0.7</v>
      </c>
      <c r="G2994" s="28">
        <v>4</v>
      </c>
      <c r="H2994" s="28">
        <v>3.1</v>
      </c>
      <c r="I2994" s="28">
        <v>8.9</v>
      </c>
      <c r="J2994" s="28">
        <v>326</v>
      </c>
      <c r="K2994" s="28">
        <v>987.4</v>
      </c>
      <c r="L2994" s="28">
        <v>1020.6</v>
      </c>
      <c r="M2994" s="28">
        <v>0</v>
      </c>
      <c r="N2994" s="28">
        <v>1.2</v>
      </c>
      <c r="O2994" s="28">
        <v>1.2</v>
      </c>
      <c r="P2994" s="28">
        <v>75.900000000000006</v>
      </c>
      <c r="Q2994" s="28">
        <v>700.2</v>
      </c>
      <c r="R2994" s="28">
        <v>61.36</v>
      </c>
      <c r="S2994" s="28" t="s">
        <v>20</v>
      </c>
      <c r="T2994" s="28">
        <v>1</v>
      </c>
      <c r="U2994">
        <v>2993</v>
      </c>
    </row>
    <row r="2995" spans="1:21">
      <c r="A2995" s="27">
        <v>42841.770138888904</v>
      </c>
      <c r="B2995" s="28">
        <v>17.8</v>
      </c>
      <c r="C2995" s="28">
        <v>53</v>
      </c>
      <c r="D2995" s="28">
        <v>8.9</v>
      </c>
      <c r="E2995" s="28">
        <v>66</v>
      </c>
      <c r="F2995" s="28">
        <v>2.9</v>
      </c>
      <c r="G2995" s="28">
        <v>4</v>
      </c>
      <c r="H2995" s="28">
        <v>2.9</v>
      </c>
      <c r="I2995" s="28">
        <v>8.9</v>
      </c>
      <c r="J2995" s="28">
        <v>331</v>
      </c>
      <c r="K2995" s="28">
        <v>987.4</v>
      </c>
      <c r="L2995" s="28">
        <v>1020.6</v>
      </c>
      <c r="M2995" s="28">
        <v>0</v>
      </c>
      <c r="N2995" s="28">
        <v>1.2</v>
      </c>
      <c r="O2995" s="28">
        <v>1.2</v>
      </c>
      <c r="P2995" s="28">
        <v>75.900000000000006</v>
      </c>
      <c r="Q2995" s="28">
        <v>700.2</v>
      </c>
      <c r="R2995" s="28">
        <v>55.69</v>
      </c>
      <c r="S2995" s="28" t="s">
        <v>20</v>
      </c>
      <c r="T2995" s="28">
        <v>1</v>
      </c>
      <c r="U2995">
        <v>2994</v>
      </c>
    </row>
    <row r="2996" spans="1:21">
      <c r="A2996" s="27">
        <v>42841.771527777797</v>
      </c>
      <c r="B2996" s="28">
        <v>17.8</v>
      </c>
      <c r="C2996" s="28">
        <v>54</v>
      </c>
      <c r="D2996" s="28">
        <v>8.9</v>
      </c>
      <c r="E2996" s="28">
        <v>65</v>
      </c>
      <c r="F2996" s="28">
        <v>9.6999999999999993</v>
      </c>
      <c r="G2996" s="28">
        <v>11.9</v>
      </c>
      <c r="H2996" s="28">
        <v>2.7</v>
      </c>
      <c r="I2996" s="28">
        <v>7.4</v>
      </c>
      <c r="J2996" s="28">
        <v>320</v>
      </c>
      <c r="K2996" s="28">
        <v>987.6</v>
      </c>
      <c r="L2996" s="28">
        <v>1020.8</v>
      </c>
      <c r="M2996" s="28">
        <v>0</v>
      </c>
      <c r="N2996" s="28">
        <v>1.2</v>
      </c>
      <c r="O2996" s="28">
        <v>1.2</v>
      </c>
      <c r="P2996" s="28">
        <v>75.900000000000006</v>
      </c>
      <c r="Q2996" s="28">
        <v>700.2</v>
      </c>
      <c r="R2996" s="28">
        <v>45.52</v>
      </c>
      <c r="S2996" s="28" t="s">
        <v>20</v>
      </c>
      <c r="T2996" s="28">
        <v>1</v>
      </c>
      <c r="U2996">
        <v>2995</v>
      </c>
    </row>
    <row r="2997" spans="1:21">
      <c r="A2997" s="27">
        <v>42841.772916666698</v>
      </c>
      <c r="B2997" s="28">
        <v>17.8</v>
      </c>
      <c r="C2997" s="28">
        <v>54</v>
      </c>
      <c r="D2997" s="28">
        <v>8.9</v>
      </c>
      <c r="E2997" s="28">
        <v>66</v>
      </c>
      <c r="F2997" s="28">
        <v>1.8</v>
      </c>
      <c r="G2997" s="28">
        <v>4</v>
      </c>
      <c r="H2997" s="28">
        <v>2.9</v>
      </c>
      <c r="I2997" s="28">
        <v>8.9</v>
      </c>
      <c r="J2997" s="28">
        <v>312</v>
      </c>
      <c r="K2997" s="28">
        <v>987.2</v>
      </c>
      <c r="L2997" s="28">
        <v>1020.4</v>
      </c>
      <c r="M2997" s="28">
        <v>0</v>
      </c>
      <c r="N2997" s="28">
        <v>1.2</v>
      </c>
      <c r="O2997" s="28">
        <v>1.2</v>
      </c>
      <c r="P2997" s="28">
        <v>75.900000000000006</v>
      </c>
      <c r="Q2997" s="28">
        <v>700.2</v>
      </c>
      <c r="R2997" s="28">
        <v>44.44</v>
      </c>
      <c r="S2997" s="28" t="s">
        <v>20</v>
      </c>
      <c r="T2997" s="28">
        <v>1</v>
      </c>
      <c r="U2997">
        <v>2996</v>
      </c>
    </row>
    <row r="2998" spans="1:21">
      <c r="A2998" s="27">
        <v>42841.774305555598</v>
      </c>
      <c r="B2998" s="28">
        <v>17.8</v>
      </c>
      <c r="C2998" s="28">
        <v>54</v>
      </c>
      <c r="D2998" s="28">
        <v>8.9</v>
      </c>
      <c r="E2998" s="28">
        <v>66</v>
      </c>
      <c r="F2998" s="28">
        <v>4.7</v>
      </c>
      <c r="G2998" s="28">
        <v>7.9</v>
      </c>
      <c r="H2998" s="28">
        <v>2.9</v>
      </c>
      <c r="I2998" s="28">
        <v>8.9</v>
      </c>
      <c r="J2998" s="28">
        <v>315</v>
      </c>
      <c r="K2998" s="28">
        <v>987.4</v>
      </c>
      <c r="L2998" s="28">
        <v>1020.6</v>
      </c>
      <c r="M2998" s="28">
        <v>0</v>
      </c>
      <c r="N2998" s="28">
        <v>1.2</v>
      </c>
      <c r="O2998" s="28">
        <v>1.2</v>
      </c>
      <c r="P2998" s="28">
        <v>75.900000000000006</v>
      </c>
      <c r="Q2998" s="28">
        <v>700.2</v>
      </c>
      <c r="R2998" s="28">
        <v>46.51</v>
      </c>
      <c r="S2998" s="28" t="s">
        <v>20</v>
      </c>
      <c r="T2998" s="28">
        <v>1</v>
      </c>
      <c r="U2998">
        <v>2997</v>
      </c>
    </row>
    <row r="2999" spans="1:21">
      <c r="A2999" s="27">
        <v>42841.775694444397</v>
      </c>
      <c r="B2999" s="28">
        <v>17.8</v>
      </c>
      <c r="C2999" s="28">
        <v>54</v>
      </c>
      <c r="D2999" s="28">
        <v>8.9</v>
      </c>
      <c r="E2999" s="28">
        <v>66</v>
      </c>
      <c r="F2999" s="28">
        <v>4.3</v>
      </c>
      <c r="G2999" s="28">
        <v>7.9</v>
      </c>
      <c r="H2999" s="28">
        <v>2.9</v>
      </c>
      <c r="I2999" s="28">
        <v>8.9</v>
      </c>
      <c r="J2999" s="28">
        <v>9</v>
      </c>
      <c r="K2999" s="28">
        <v>987.4</v>
      </c>
      <c r="L2999" s="28">
        <v>1020.6</v>
      </c>
      <c r="M2999" s="28">
        <v>0</v>
      </c>
      <c r="N2999" s="28">
        <v>1.2</v>
      </c>
      <c r="O2999" s="28">
        <v>1.2</v>
      </c>
      <c r="P2999" s="28">
        <v>75.900000000000006</v>
      </c>
      <c r="Q2999" s="28">
        <v>700.2</v>
      </c>
      <c r="R2999" s="28">
        <v>48.31</v>
      </c>
      <c r="S2999" s="28" t="s">
        <v>20</v>
      </c>
      <c r="T2999" s="28">
        <v>1</v>
      </c>
      <c r="U2999">
        <v>2998</v>
      </c>
    </row>
    <row r="3000" spans="1:21">
      <c r="A3000" s="27">
        <v>42841.777083333298</v>
      </c>
      <c r="B3000" s="28">
        <v>17.8</v>
      </c>
      <c r="C3000" s="28">
        <v>54</v>
      </c>
      <c r="D3000" s="28">
        <v>9</v>
      </c>
      <c r="E3000" s="28">
        <v>65</v>
      </c>
      <c r="F3000" s="28">
        <v>5.4</v>
      </c>
      <c r="G3000" s="28">
        <v>7.9</v>
      </c>
      <c r="H3000" s="28">
        <v>2.8</v>
      </c>
      <c r="I3000" s="28">
        <v>8.5</v>
      </c>
      <c r="J3000" s="28">
        <v>335</v>
      </c>
      <c r="K3000" s="28">
        <v>987.5</v>
      </c>
      <c r="L3000" s="28">
        <v>1020.7</v>
      </c>
      <c r="M3000" s="28">
        <v>0</v>
      </c>
      <c r="N3000" s="28">
        <v>1.2</v>
      </c>
      <c r="O3000" s="28">
        <v>1.2</v>
      </c>
      <c r="P3000" s="28">
        <v>75.900000000000006</v>
      </c>
      <c r="Q3000" s="28">
        <v>700.2</v>
      </c>
      <c r="R3000" s="28">
        <v>47.28</v>
      </c>
      <c r="S3000" s="28" t="s">
        <v>20</v>
      </c>
      <c r="T3000" s="28">
        <v>1</v>
      </c>
      <c r="U3000">
        <v>2999</v>
      </c>
    </row>
    <row r="3001" spans="1:21">
      <c r="A3001" s="27">
        <v>42841.778472222199</v>
      </c>
      <c r="B3001" s="28">
        <v>17.8</v>
      </c>
      <c r="C3001" s="28">
        <v>54</v>
      </c>
      <c r="D3001" s="28">
        <v>9</v>
      </c>
      <c r="E3001" s="28">
        <v>66</v>
      </c>
      <c r="F3001" s="28">
        <v>4</v>
      </c>
      <c r="G3001" s="28">
        <v>4</v>
      </c>
      <c r="H3001" s="28">
        <v>3</v>
      </c>
      <c r="I3001" s="28">
        <v>9</v>
      </c>
      <c r="J3001" s="28">
        <v>315</v>
      </c>
      <c r="K3001" s="28">
        <v>987.6</v>
      </c>
      <c r="L3001" s="28">
        <v>1020.8</v>
      </c>
      <c r="M3001" s="28">
        <v>0</v>
      </c>
      <c r="N3001" s="28">
        <v>1.2</v>
      </c>
      <c r="O3001" s="28">
        <v>1.2</v>
      </c>
      <c r="P3001" s="28">
        <v>75.900000000000006</v>
      </c>
      <c r="Q3001" s="28">
        <v>700.2</v>
      </c>
      <c r="R3001" s="28">
        <v>44.17</v>
      </c>
      <c r="S3001" s="28" t="s">
        <v>20</v>
      </c>
      <c r="T3001" s="28">
        <v>1</v>
      </c>
      <c r="U3001">
        <v>3000</v>
      </c>
    </row>
    <row r="3002" spans="1:21">
      <c r="A3002" s="27">
        <v>42841.779861111099</v>
      </c>
      <c r="B3002" s="28">
        <v>17.8</v>
      </c>
      <c r="C3002" s="28">
        <v>54</v>
      </c>
      <c r="D3002" s="28">
        <v>9</v>
      </c>
      <c r="E3002" s="28">
        <v>66</v>
      </c>
      <c r="F3002" s="28">
        <v>2.2000000000000002</v>
      </c>
      <c r="G3002" s="28">
        <v>4</v>
      </c>
      <c r="H3002" s="28">
        <v>3</v>
      </c>
      <c r="I3002" s="28">
        <v>9</v>
      </c>
      <c r="J3002" s="28">
        <v>17</v>
      </c>
      <c r="K3002" s="28">
        <v>987.5</v>
      </c>
      <c r="L3002" s="28">
        <v>1020.7</v>
      </c>
      <c r="M3002" s="28">
        <v>0</v>
      </c>
      <c r="N3002" s="28">
        <v>1.2</v>
      </c>
      <c r="O3002" s="28">
        <v>1.2</v>
      </c>
      <c r="P3002" s="28">
        <v>75.900000000000006</v>
      </c>
      <c r="Q3002" s="28">
        <v>700.2</v>
      </c>
      <c r="R3002" s="28">
        <v>40.98</v>
      </c>
      <c r="S3002" s="28" t="s">
        <v>20</v>
      </c>
      <c r="T3002" s="28">
        <v>1</v>
      </c>
      <c r="U3002">
        <v>3001</v>
      </c>
    </row>
    <row r="3003" spans="1:21">
      <c r="A3003" s="27">
        <v>42841.78125</v>
      </c>
      <c r="B3003" s="28">
        <v>17.8</v>
      </c>
      <c r="C3003" s="28">
        <v>54</v>
      </c>
      <c r="D3003" s="28">
        <v>9</v>
      </c>
      <c r="E3003" s="28">
        <v>66</v>
      </c>
      <c r="F3003" s="28">
        <v>5.8</v>
      </c>
      <c r="G3003" s="28">
        <v>7.9</v>
      </c>
      <c r="H3003" s="28">
        <v>3</v>
      </c>
      <c r="I3003" s="28">
        <v>8.4</v>
      </c>
      <c r="J3003" s="28">
        <v>11</v>
      </c>
      <c r="K3003" s="28">
        <v>987.5</v>
      </c>
      <c r="L3003" s="28">
        <v>1020.7</v>
      </c>
      <c r="M3003" s="28">
        <v>0</v>
      </c>
      <c r="N3003" s="28">
        <v>1.2</v>
      </c>
      <c r="O3003" s="28">
        <v>1.2</v>
      </c>
      <c r="P3003" s="28">
        <v>75.900000000000006</v>
      </c>
      <c r="Q3003" s="28">
        <v>700.2</v>
      </c>
      <c r="R3003" s="28">
        <v>37.11</v>
      </c>
      <c r="S3003" s="28" t="s">
        <v>20</v>
      </c>
      <c r="T3003" s="28">
        <v>1</v>
      </c>
      <c r="U3003">
        <v>3002</v>
      </c>
    </row>
    <row r="3004" spans="1:21">
      <c r="A3004" s="27">
        <v>42841.782638888901</v>
      </c>
      <c r="B3004" s="28">
        <v>17.8</v>
      </c>
      <c r="C3004" s="28">
        <v>54</v>
      </c>
      <c r="D3004" s="28">
        <v>9</v>
      </c>
      <c r="E3004" s="28">
        <v>64</v>
      </c>
      <c r="F3004" s="28">
        <v>7.2</v>
      </c>
      <c r="G3004" s="28">
        <v>7.9</v>
      </c>
      <c r="H3004" s="28">
        <v>2.6</v>
      </c>
      <c r="I3004" s="28">
        <v>8</v>
      </c>
      <c r="J3004" s="28">
        <v>311</v>
      </c>
      <c r="K3004" s="28">
        <v>987.5</v>
      </c>
      <c r="L3004" s="28">
        <v>1020.7</v>
      </c>
      <c r="M3004" s="28">
        <v>0</v>
      </c>
      <c r="N3004" s="28">
        <v>1.2</v>
      </c>
      <c r="O3004" s="28">
        <v>1.2</v>
      </c>
      <c r="P3004" s="28">
        <v>75.900000000000006</v>
      </c>
      <c r="Q3004" s="28">
        <v>700.2</v>
      </c>
      <c r="R3004" s="28">
        <v>36.43</v>
      </c>
      <c r="S3004" s="28" t="s">
        <v>20</v>
      </c>
      <c r="T3004" s="28">
        <v>1</v>
      </c>
      <c r="U3004">
        <v>3003</v>
      </c>
    </row>
    <row r="3005" spans="1:21">
      <c r="A3005" s="27">
        <v>42841.784027777801</v>
      </c>
      <c r="B3005" s="28">
        <v>17.8</v>
      </c>
      <c r="C3005" s="28">
        <v>54</v>
      </c>
      <c r="D3005" s="28">
        <v>9</v>
      </c>
      <c r="E3005" s="28">
        <v>66</v>
      </c>
      <c r="F3005" s="28">
        <v>1.4</v>
      </c>
      <c r="G3005" s="28">
        <v>4</v>
      </c>
      <c r="H3005" s="28">
        <v>3</v>
      </c>
      <c r="I3005" s="28">
        <v>9</v>
      </c>
      <c r="J3005" s="28">
        <v>323</v>
      </c>
      <c r="K3005" s="28">
        <v>987.5</v>
      </c>
      <c r="L3005" s="28">
        <v>1020.7</v>
      </c>
      <c r="M3005" s="28">
        <v>0</v>
      </c>
      <c r="N3005" s="28">
        <v>1.2</v>
      </c>
      <c r="O3005" s="28">
        <v>1.2</v>
      </c>
      <c r="P3005" s="28">
        <v>75.900000000000006</v>
      </c>
      <c r="Q3005" s="28">
        <v>700.2</v>
      </c>
      <c r="R3005" s="28">
        <v>35.22</v>
      </c>
      <c r="S3005" s="28" t="s">
        <v>20</v>
      </c>
      <c r="T3005" s="28">
        <v>1</v>
      </c>
      <c r="U3005">
        <v>3004</v>
      </c>
    </row>
    <row r="3006" spans="1:21">
      <c r="A3006" s="27">
        <v>42841.785416666702</v>
      </c>
      <c r="B3006" s="28">
        <v>17.8</v>
      </c>
      <c r="C3006" s="28">
        <v>54</v>
      </c>
      <c r="D3006" s="28">
        <v>9</v>
      </c>
      <c r="E3006" s="28">
        <v>66</v>
      </c>
      <c r="F3006" s="28">
        <v>1.8</v>
      </c>
      <c r="G3006" s="28">
        <v>4</v>
      </c>
      <c r="H3006" s="28">
        <v>3</v>
      </c>
      <c r="I3006" s="28">
        <v>9</v>
      </c>
      <c r="J3006" s="28">
        <v>325</v>
      </c>
      <c r="K3006" s="28">
        <v>987.4</v>
      </c>
      <c r="L3006" s="28">
        <v>1020.6</v>
      </c>
      <c r="M3006" s="28">
        <v>0</v>
      </c>
      <c r="N3006" s="28">
        <v>1.2</v>
      </c>
      <c r="O3006" s="28">
        <v>1.2</v>
      </c>
      <c r="P3006" s="28">
        <v>75.900000000000006</v>
      </c>
      <c r="Q3006" s="28">
        <v>700.2</v>
      </c>
      <c r="R3006" s="28">
        <v>35.450000000000003</v>
      </c>
      <c r="S3006" s="28" t="s">
        <v>20</v>
      </c>
      <c r="T3006" s="28">
        <v>1</v>
      </c>
      <c r="U3006">
        <v>3005</v>
      </c>
    </row>
    <row r="3007" spans="1:21">
      <c r="A3007" s="27">
        <v>42841.786805555603</v>
      </c>
      <c r="B3007" s="28">
        <v>17.8</v>
      </c>
      <c r="C3007" s="28">
        <v>54</v>
      </c>
      <c r="D3007" s="28">
        <v>9</v>
      </c>
      <c r="E3007" s="28">
        <v>66</v>
      </c>
      <c r="F3007" s="28">
        <v>2.9</v>
      </c>
      <c r="G3007" s="28">
        <v>4</v>
      </c>
      <c r="H3007" s="28">
        <v>3</v>
      </c>
      <c r="I3007" s="28">
        <v>9</v>
      </c>
      <c r="J3007" s="28">
        <v>15</v>
      </c>
      <c r="K3007" s="28">
        <v>987.4</v>
      </c>
      <c r="L3007" s="28">
        <v>1020.6</v>
      </c>
      <c r="M3007" s="28">
        <v>0</v>
      </c>
      <c r="N3007" s="28">
        <v>1.2</v>
      </c>
      <c r="O3007" s="28">
        <v>1.2</v>
      </c>
      <c r="P3007" s="28">
        <v>75.900000000000006</v>
      </c>
      <c r="Q3007" s="28">
        <v>700.2</v>
      </c>
      <c r="R3007" s="28">
        <v>30.9</v>
      </c>
      <c r="S3007" s="28" t="s">
        <v>20</v>
      </c>
      <c r="T3007" s="28">
        <v>1</v>
      </c>
      <c r="U3007">
        <v>3006</v>
      </c>
    </row>
    <row r="3008" spans="1:21">
      <c r="A3008" s="27">
        <v>42841.788194444402</v>
      </c>
      <c r="B3008" s="28">
        <v>17.8</v>
      </c>
      <c r="C3008" s="28">
        <v>54</v>
      </c>
      <c r="D3008" s="28">
        <v>9</v>
      </c>
      <c r="E3008" s="28">
        <v>66</v>
      </c>
      <c r="F3008" s="28">
        <v>1.4</v>
      </c>
      <c r="G3008" s="28">
        <v>4</v>
      </c>
      <c r="H3008" s="28">
        <v>3</v>
      </c>
      <c r="I3008" s="28">
        <v>9</v>
      </c>
      <c r="J3008" s="28">
        <v>330</v>
      </c>
      <c r="K3008" s="28">
        <v>987.3</v>
      </c>
      <c r="L3008" s="28">
        <v>1020.5</v>
      </c>
      <c r="M3008" s="28">
        <v>0</v>
      </c>
      <c r="N3008" s="28">
        <v>1.2</v>
      </c>
      <c r="O3008" s="28">
        <v>1.2</v>
      </c>
      <c r="P3008" s="28">
        <v>75.900000000000006</v>
      </c>
      <c r="Q3008" s="28">
        <v>700.2</v>
      </c>
      <c r="R3008" s="28">
        <v>24.56</v>
      </c>
      <c r="S3008" s="28" t="s">
        <v>20</v>
      </c>
      <c r="T3008" s="28">
        <v>1</v>
      </c>
      <c r="U3008">
        <v>3007</v>
      </c>
    </row>
    <row r="3009" spans="1:21">
      <c r="A3009" s="27">
        <v>42841.789583333302</v>
      </c>
      <c r="B3009" s="28">
        <v>17.8</v>
      </c>
      <c r="C3009" s="28">
        <v>54</v>
      </c>
      <c r="D3009" s="28">
        <v>9</v>
      </c>
      <c r="E3009" s="28">
        <v>66</v>
      </c>
      <c r="F3009" s="28">
        <v>0.4</v>
      </c>
      <c r="G3009" s="28">
        <v>4</v>
      </c>
      <c r="H3009" s="28">
        <v>3</v>
      </c>
      <c r="I3009" s="28">
        <v>9</v>
      </c>
      <c r="J3009" s="28">
        <v>312</v>
      </c>
      <c r="K3009" s="28">
        <v>987.4</v>
      </c>
      <c r="L3009" s="28">
        <v>1020.6</v>
      </c>
      <c r="M3009" s="28">
        <v>0</v>
      </c>
      <c r="N3009" s="28">
        <v>1.2</v>
      </c>
      <c r="O3009" s="28">
        <v>1.2</v>
      </c>
      <c r="P3009" s="28">
        <v>75.900000000000006</v>
      </c>
      <c r="Q3009" s="28">
        <v>700.2</v>
      </c>
      <c r="R3009" s="28">
        <v>22.44</v>
      </c>
      <c r="S3009" s="28" t="s">
        <v>20</v>
      </c>
      <c r="T3009" s="28">
        <v>1</v>
      </c>
      <c r="U3009">
        <v>3008</v>
      </c>
    </row>
    <row r="3010" spans="1:21">
      <c r="A3010" s="27">
        <v>42841.790972222203</v>
      </c>
      <c r="B3010" s="28">
        <v>17.7</v>
      </c>
      <c r="C3010" s="28">
        <v>54</v>
      </c>
      <c r="D3010" s="28">
        <v>8.9</v>
      </c>
      <c r="E3010" s="28">
        <v>67</v>
      </c>
      <c r="F3010" s="28">
        <v>0.4</v>
      </c>
      <c r="G3010" s="28">
        <v>4</v>
      </c>
      <c r="H3010" s="28">
        <v>3.1</v>
      </c>
      <c r="I3010" s="28">
        <v>8.9</v>
      </c>
      <c r="J3010" s="28">
        <v>313</v>
      </c>
      <c r="K3010" s="28">
        <v>987.4</v>
      </c>
      <c r="L3010" s="28">
        <v>1020.6</v>
      </c>
      <c r="M3010" s="28">
        <v>0</v>
      </c>
      <c r="N3010" s="28">
        <v>1.2</v>
      </c>
      <c r="O3010" s="28">
        <v>1.2</v>
      </c>
      <c r="P3010" s="28">
        <v>75.900000000000006</v>
      </c>
      <c r="Q3010" s="28">
        <v>700.2</v>
      </c>
      <c r="R3010" s="28">
        <v>24.69</v>
      </c>
      <c r="S3010" s="28" t="s">
        <v>20</v>
      </c>
      <c r="T3010" s="28">
        <v>0</v>
      </c>
      <c r="U3010">
        <v>3009</v>
      </c>
    </row>
    <row r="3011" spans="1:21">
      <c r="A3011" s="27">
        <v>42841.792361111096</v>
      </c>
      <c r="B3011" s="28">
        <v>17.7</v>
      </c>
      <c r="C3011" s="28">
        <v>54</v>
      </c>
      <c r="D3011" s="28">
        <v>8.9</v>
      </c>
      <c r="E3011" s="28">
        <v>67</v>
      </c>
      <c r="F3011" s="28">
        <v>1.4</v>
      </c>
      <c r="G3011" s="28">
        <v>4</v>
      </c>
      <c r="H3011" s="28">
        <v>3.1</v>
      </c>
      <c r="I3011" s="28">
        <v>8.9</v>
      </c>
      <c r="J3011" s="28">
        <v>312</v>
      </c>
      <c r="K3011" s="28">
        <v>987.4</v>
      </c>
      <c r="L3011" s="28">
        <v>1020.6</v>
      </c>
      <c r="M3011" s="28">
        <v>0</v>
      </c>
      <c r="N3011" s="28">
        <v>1.2</v>
      </c>
      <c r="O3011" s="28">
        <v>1.2</v>
      </c>
      <c r="P3011" s="28">
        <v>75.900000000000006</v>
      </c>
      <c r="Q3011" s="28">
        <v>700.2</v>
      </c>
      <c r="R3011" s="28">
        <v>26.99</v>
      </c>
      <c r="S3011" s="28" t="s">
        <v>20</v>
      </c>
      <c r="T3011" s="28">
        <v>0</v>
      </c>
      <c r="U3011">
        <v>3010</v>
      </c>
    </row>
    <row r="3012" spans="1:21">
      <c r="A3012" s="27">
        <v>42841.793749999997</v>
      </c>
      <c r="B3012" s="28">
        <v>17.7</v>
      </c>
      <c r="C3012" s="28">
        <v>54</v>
      </c>
      <c r="D3012" s="28">
        <v>8.9</v>
      </c>
      <c r="E3012" s="28">
        <v>66</v>
      </c>
      <c r="F3012" s="28">
        <v>4</v>
      </c>
      <c r="G3012" s="28">
        <v>7.9</v>
      </c>
      <c r="H3012" s="28">
        <v>2.9</v>
      </c>
      <c r="I3012" s="28">
        <v>8.9</v>
      </c>
      <c r="J3012" s="28">
        <v>313</v>
      </c>
      <c r="K3012" s="28">
        <v>987.3</v>
      </c>
      <c r="L3012" s="28">
        <v>1020.5</v>
      </c>
      <c r="M3012" s="28">
        <v>0</v>
      </c>
      <c r="N3012" s="28">
        <v>1.2</v>
      </c>
      <c r="O3012" s="28">
        <v>1.2</v>
      </c>
      <c r="P3012" s="28">
        <v>75.900000000000006</v>
      </c>
      <c r="Q3012" s="28">
        <v>700.2</v>
      </c>
      <c r="R3012" s="28">
        <v>28.61</v>
      </c>
      <c r="S3012" s="28" t="s">
        <v>20</v>
      </c>
      <c r="T3012" s="28">
        <v>1</v>
      </c>
      <c r="U3012">
        <v>3011</v>
      </c>
    </row>
    <row r="3013" spans="1:21">
      <c r="A3013" s="27">
        <v>42841.795138888898</v>
      </c>
      <c r="B3013" s="28">
        <v>17.7</v>
      </c>
      <c r="C3013" s="28">
        <v>54</v>
      </c>
      <c r="D3013" s="28">
        <v>8.9</v>
      </c>
      <c r="E3013" s="28">
        <v>65</v>
      </c>
      <c r="F3013" s="28">
        <v>4.3</v>
      </c>
      <c r="G3013" s="28">
        <v>7.9</v>
      </c>
      <c r="H3013" s="28">
        <v>2.7</v>
      </c>
      <c r="I3013" s="28">
        <v>8.9</v>
      </c>
      <c r="J3013" s="28">
        <v>19</v>
      </c>
      <c r="K3013" s="28">
        <v>987.3</v>
      </c>
      <c r="L3013" s="28">
        <v>1020.5</v>
      </c>
      <c r="M3013" s="28">
        <v>0</v>
      </c>
      <c r="N3013" s="28">
        <v>1.2</v>
      </c>
      <c r="O3013" s="28">
        <v>1.2</v>
      </c>
      <c r="P3013" s="28">
        <v>75.900000000000006</v>
      </c>
      <c r="Q3013" s="28">
        <v>700.2</v>
      </c>
      <c r="R3013" s="28">
        <v>27.53</v>
      </c>
      <c r="S3013" s="28" t="s">
        <v>20</v>
      </c>
      <c r="T3013" s="28">
        <v>1</v>
      </c>
      <c r="U3013">
        <v>3012</v>
      </c>
    </row>
    <row r="3014" spans="1:21">
      <c r="A3014" s="27">
        <v>42841.796527777798</v>
      </c>
      <c r="B3014" s="28">
        <v>17.7</v>
      </c>
      <c r="C3014" s="28">
        <v>53</v>
      </c>
      <c r="D3014" s="28">
        <v>8.9</v>
      </c>
      <c r="E3014" s="28">
        <v>66</v>
      </c>
      <c r="F3014" s="28">
        <v>4.3</v>
      </c>
      <c r="G3014" s="28">
        <v>7.9</v>
      </c>
      <c r="H3014" s="28">
        <v>2.9</v>
      </c>
      <c r="I3014" s="28">
        <v>8.9</v>
      </c>
      <c r="J3014" s="28">
        <v>327</v>
      </c>
      <c r="K3014" s="28">
        <v>987.3</v>
      </c>
      <c r="L3014" s="28">
        <v>1020.5</v>
      </c>
      <c r="M3014" s="28">
        <v>0</v>
      </c>
      <c r="N3014" s="28">
        <v>1.2</v>
      </c>
      <c r="O3014" s="28">
        <v>1.2</v>
      </c>
      <c r="P3014" s="28">
        <v>75.900000000000006</v>
      </c>
      <c r="Q3014" s="28">
        <v>700.2</v>
      </c>
      <c r="R3014" s="28">
        <v>27.62</v>
      </c>
      <c r="S3014" s="28" t="s">
        <v>20</v>
      </c>
      <c r="T3014" s="28">
        <v>1</v>
      </c>
      <c r="U3014">
        <v>3013</v>
      </c>
    </row>
    <row r="3015" spans="1:21">
      <c r="A3015" s="27">
        <v>42841.797916666699</v>
      </c>
      <c r="B3015" s="28">
        <v>17.600000000000001</v>
      </c>
      <c r="C3015" s="28">
        <v>53</v>
      </c>
      <c r="D3015" s="28">
        <v>8.9</v>
      </c>
      <c r="E3015" s="28">
        <v>66</v>
      </c>
      <c r="F3015" s="28">
        <v>1.4</v>
      </c>
      <c r="G3015" s="28">
        <v>4</v>
      </c>
      <c r="H3015" s="28">
        <v>2.9</v>
      </c>
      <c r="I3015" s="28">
        <v>8.9</v>
      </c>
      <c r="J3015" s="28">
        <v>315</v>
      </c>
      <c r="K3015" s="28">
        <v>987.3</v>
      </c>
      <c r="L3015" s="28">
        <v>1020.5</v>
      </c>
      <c r="M3015" s="28">
        <v>0</v>
      </c>
      <c r="N3015" s="28">
        <v>1.2</v>
      </c>
      <c r="O3015" s="28">
        <v>1.2</v>
      </c>
      <c r="P3015" s="28">
        <v>75.900000000000006</v>
      </c>
      <c r="Q3015" s="28">
        <v>700.2</v>
      </c>
      <c r="R3015" s="28">
        <v>30.54</v>
      </c>
      <c r="S3015" s="28" t="s">
        <v>20</v>
      </c>
      <c r="T3015" s="28">
        <v>1</v>
      </c>
      <c r="U3015">
        <v>3014</v>
      </c>
    </row>
    <row r="3016" spans="1:21">
      <c r="A3016" s="27">
        <v>42841.7993055556</v>
      </c>
      <c r="B3016" s="28">
        <v>17.600000000000001</v>
      </c>
      <c r="C3016" s="28">
        <v>53</v>
      </c>
      <c r="D3016" s="28">
        <v>8.9</v>
      </c>
      <c r="E3016" s="28">
        <v>65</v>
      </c>
      <c r="F3016" s="28">
        <v>1.4</v>
      </c>
      <c r="G3016" s="28">
        <v>4</v>
      </c>
      <c r="H3016" s="28">
        <v>2.7</v>
      </c>
      <c r="I3016" s="28">
        <v>8.9</v>
      </c>
      <c r="J3016" s="28">
        <v>311</v>
      </c>
      <c r="K3016" s="28">
        <v>987.6</v>
      </c>
      <c r="L3016" s="28">
        <v>1020.8</v>
      </c>
      <c r="M3016" s="28">
        <v>0</v>
      </c>
      <c r="N3016" s="28">
        <v>1.2</v>
      </c>
      <c r="O3016" s="28">
        <v>1.2</v>
      </c>
      <c r="P3016" s="28">
        <v>75.900000000000006</v>
      </c>
      <c r="Q3016" s="28">
        <v>700.2</v>
      </c>
      <c r="R3016" s="28">
        <v>29.28</v>
      </c>
      <c r="S3016" s="28" t="s">
        <v>20</v>
      </c>
      <c r="T3016" s="28">
        <v>1</v>
      </c>
      <c r="U3016">
        <v>3015</v>
      </c>
    </row>
    <row r="3017" spans="1:21">
      <c r="A3017" s="27">
        <v>42841.800694444399</v>
      </c>
      <c r="B3017" s="28">
        <v>17.600000000000001</v>
      </c>
      <c r="C3017" s="28">
        <v>54</v>
      </c>
      <c r="D3017" s="28">
        <v>8.9</v>
      </c>
      <c r="E3017" s="28">
        <v>66</v>
      </c>
      <c r="F3017" s="28">
        <v>5.4</v>
      </c>
      <c r="G3017" s="28">
        <v>7.9</v>
      </c>
      <c r="H3017" s="28">
        <v>2.9</v>
      </c>
      <c r="I3017" s="28">
        <v>8.4</v>
      </c>
      <c r="J3017" s="28">
        <v>320</v>
      </c>
      <c r="K3017" s="28">
        <v>987.3</v>
      </c>
      <c r="L3017" s="28">
        <v>1020.5</v>
      </c>
      <c r="M3017" s="28">
        <v>0</v>
      </c>
      <c r="N3017" s="28">
        <v>1.2</v>
      </c>
      <c r="O3017" s="28">
        <v>1.2</v>
      </c>
      <c r="P3017" s="28">
        <v>75.900000000000006</v>
      </c>
      <c r="Q3017" s="28">
        <v>700.2</v>
      </c>
      <c r="R3017" s="28">
        <v>24.83</v>
      </c>
      <c r="S3017" s="28" t="s">
        <v>20</v>
      </c>
      <c r="T3017" s="28">
        <v>1</v>
      </c>
      <c r="U3017">
        <v>3016</v>
      </c>
    </row>
    <row r="3018" spans="1:21">
      <c r="A3018" s="27">
        <v>42841.802083333299</v>
      </c>
      <c r="B3018" s="28">
        <v>17.600000000000001</v>
      </c>
      <c r="C3018" s="28">
        <v>54</v>
      </c>
      <c r="D3018" s="28">
        <v>8.9</v>
      </c>
      <c r="E3018" s="28">
        <v>66</v>
      </c>
      <c r="F3018" s="28">
        <v>2.2000000000000002</v>
      </c>
      <c r="G3018" s="28">
        <v>4</v>
      </c>
      <c r="H3018" s="28">
        <v>2.9</v>
      </c>
      <c r="I3018" s="28">
        <v>8.9</v>
      </c>
      <c r="J3018" s="28">
        <v>314</v>
      </c>
      <c r="K3018" s="28">
        <v>987.4</v>
      </c>
      <c r="L3018" s="28">
        <v>1020.6</v>
      </c>
      <c r="M3018" s="28">
        <v>0</v>
      </c>
      <c r="N3018" s="28">
        <v>1.2</v>
      </c>
      <c r="O3018" s="28">
        <v>1.2</v>
      </c>
      <c r="P3018" s="28">
        <v>75.900000000000006</v>
      </c>
      <c r="Q3018" s="28">
        <v>700.2</v>
      </c>
      <c r="R3018" s="28">
        <v>18.350000000000001</v>
      </c>
      <c r="S3018" s="28" t="s">
        <v>20</v>
      </c>
      <c r="T3018" s="28">
        <v>0</v>
      </c>
      <c r="U3018">
        <v>3017</v>
      </c>
    </row>
    <row r="3019" spans="1:21">
      <c r="A3019" s="27">
        <v>42841.8034722222</v>
      </c>
      <c r="B3019" s="28">
        <v>17.600000000000001</v>
      </c>
      <c r="C3019" s="28">
        <v>54</v>
      </c>
      <c r="D3019" s="28">
        <v>8.9</v>
      </c>
      <c r="E3019" s="28">
        <v>65</v>
      </c>
      <c r="F3019" s="28">
        <v>0</v>
      </c>
      <c r="G3019" s="28">
        <v>0</v>
      </c>
      <c r="H3019" s="28">
        <v>2.7</v>
      </c>
      <c r="I3019" s="28">
        <v>8.9</v>
      </c>
      <c r="J3019" s="28">
        <v>313</v>
      </c>
      <c r="K3019" s="28">
        <v>987.3</v>
      </c>
      <c r="L3019" s="28">
        <v>1020.5</v>
      </c>
      <c r="M3019" s="28">
        <v>0</v>
      </c>
      <c r="N3019" s="28">
        <v>1.2</v>
      </c>
      <c r="O3019" s="28">
        <v>1.2</v>
      </c>
      <c r="P3019" s="28">
        <v>75.900000000000006</v>
      </c>
      <c r="Q3019" s="28">
        <v>700.2</v>
      </c>
      <c r="R3019" s="28">
        <v>13.92</v>
      </c>
      <c r="S3019" s="28" t="s">
        <v>20</v>
      </c>
      <c r="T3019" s="28">
        <v>0</v>
      </c>
      <c r="U3019">
        <v>3018</v>
      </c>
    </row>
    <row r="3020" spans="1:21">
      <c r="A3020" s="27">
        <v>42841.804861111101</v>
      </c>
      <c r="B3020" s="28">
        <v>17.600000000000001</v>
      </c>
      <c r="C3020" s="28">
        <v>54</v>
      </c>
      <c r="D3020" s="28">
        <v>8.9</v>
      </c>
      <c r="E3020" s="28">
        <v>66</v>
      </c>
      <c r="F3020" s="28">
        <v>3.2</v>
      </c>
      <c r="G3020" s="28">
        <v>4</v>
      </c>
      <c r="H3020" s="28">
        <v>2.9</v>
      </c>
      <c r="I3020" s="28">
        <v>8.9</v>
      </c>
      <c r="J3020" s="28">
        <v>324</v>
      </c>
      <c r="K3020" s="28">
        <v>987.4</v>
      </c>
      <c r="L3020" s="28">
        <v>1020.6</v>
      </c>
      <c r="M3020" s="28">
        <v>0</v>
      </c>
      <c r="N3020" s="28">
        <v>1.2</v>
      </c>
      <c r="O3020" s="28">
        <v>1.2</v>
      </c>
      <c r="P3020" s="28">
        <v>75.900000000000006</v>
      </c>
      <c r="Q3020" s="28">
        <v>700.2</v>
      </c>
      <c r="R3020" s="28">
        <v>9.41</v>
      </c>
      <c r="S3020" s="28" t="s">
        <v>20</v>
      </c>
      <c r="T3020" s="28">
        <v>0</v>
      </c>
      <c r="U3020">
        <v>3019</v>
      </c>
    </row>
    <row r="3021" spans="1:21">
      <c r="A3021" s="27">
        <v>42841.806250000001</v>
      </c>
      <c r="B3021" s="28">
        <v>17.600000000000001</v>
      </c>
      <c r="C3021" s="28">
        <v>54</v>
      </c>
      <c r="D3021" s="28">
        <v>8.9</v>
      </c>
      <c r="E3021" s="28">
        <v>66</v>
      </c>
      <c r="F3021" s="28">
        <v>4</v>
      </c>
      <c r="G3021" s="28">
        <v>4</v>
      </c>
      <c r="H3021" s="28">
        <v>2.9</v>
      </c>
      <c r="I3021" s="28">
        <v>8.9</v>
      </c>
      <c r="J3021" s="28">
        <v>20</v>
      </c>
      <c r="K3021" s="28">
        <v>987.4</v>
      </c>
      <c r="L3021" s="28">
        <v>1020.6</v>
      </c>
      <c r="M3021" s="28">
        <v>0</v>
      </c>
      <c r="N3021" s="28">
        <v>1.2</v>
      </c>
      <c r="O3021" s="28">
        <v>1.2</v>
      </c>
      <c r="P3021" s="28">
        <v>75.900000000000006</v>
      </c>
      <c r="Q3021" s="28">
        <v>700.2</v>
      </c>
      <c r="R3021" s="28">
        <v>6.93</v>
      </c>
      <c r="S3021" s="28" t="s">
        <v>20</v>
      </c>
      <c r="T3021" s="28">
        <v>0</v>
      </c>
      <c r="U3021">
        <v>3020</v>
      </c>
    </row>
    <row r="3022" spans="1:21">
      <c r="A3022" s="27">
        <v>42841.807638888902</v>
      </c>
      <c r="B3022" s="28">
        <v>17.600000000000001</v>
      </c>
      <c r="C3022" s="28">
        <v>54</v>
      </c>
      <c r="D3022" s="28">
        <v>8.9</v>
      </c>
      <c r="E3022" s="28">
        <v>65</v>
      </c>
      <c r="F3022" s="28">
        <v>6.8</v>
      </c>
      <c r="G3022" s="28">
        <v>7.9</v>
      </c>
      <c r="H3022" s="28">
        <v>2.7</v>
      </c>
      <c r="I3022" s="28">
        <v>8</v>
      </c>
      <c r="J3022" s="28">
        <v>327</v>
      </c>
      <c r="K3022" s="28">
        <v>987.4</v>
      </c>
      <c r="L3022" s="28">
        <v>1020.6</v>
      </c>
      <c r="M3022" s="28">
        <v>0</v>
      </c>
      <c r="N3022" s="28">
        <v>1.2</v>
      </c>
      <c r="O3022" s="28">
        <v>1.2</v>
      </c>
      <c r="P3022" s="28">
        <v>75.900000000000006</v>
      </c>
      <c r="Q3022" s="28">
        <v>700.2</v>
      </c>
      <c r="R3022" s="28">
        <v>5.47</v>
      </c>
      <c r="S3022" s="28" t="s">
        <v>20</v>
      </c>
      <c r="T3022" s="28">
        <v>0</v>
      </c>
      <c r="U3022">
        <v>3021</v>
      </c>
    </row>
    <row r="3023" spans="1:21">
      <c r="A3023" s="27">
        <v>42841.809027777803</v>
      </c>
      <c r="B3023" s="28">
        <v>17.600000000000001</v>
      </c>
      <c r="C3023" s="28">
        <v>54</v>
      </c>
      <c r="D3023" s="28">
        <v>8.9</v>
      </c>
      <c r="E3023" s="28">
        <v>66</v>
      </c>
      <c r="F3023" s="28">
        <v>2.9</v>
      </c>
      <c r="G3023" s="28">
        <v>4</v>
      </c>
      <c r="H3023" s="28">
        <v>2.9</v>
      </c>
      <c r="I3023" s="28">
        <v>8.9</v>
      </c>
      <c r="J3023" s="28">
        <v>318</v>
      </c>
      <c r="K3023" s="28">
        <v>987.3</v>
      </c>
      <c r="L3023" s="28">
        <v>1020.5</v>
      </c>
      <c r="M3023" s="28">
        <v>0</v>
      </c>
      <c r="N3023" s="28">
        <v>1.2</v>
      </c>
      <c r="O3023" s="28">
        <v>1.2</v>
      </c>
      <c r="P3023" s="28">
        <v>75.900000000000006</v>
      </c>
      <c r="Q3023" s="28">
        <v>700.2</v>
      </c>
      <c r="R3023" s="28">
        <v>4.8099999999999996</v>
      </c>
      <c r="S3023" s="28" t="s">
        <v>20</v>
      </c>
      <c r="T3023" s="28">
        <v>0</v>
      </c>
      <c r="U3023">
        <v>3022</v>
      </c>
    </row>
    <row r="3024" spans="1:21">
      <c r="A3024" s="27">
        <v>42841.810416666704</v>
      </c>
      <c r="B3024" s="28">
        <v>17.600000000000001</v>
      </c>
      <c r="C3024" s="28">
        <v>54</v>
      </c>
      <c r="D3024" s="28">
        <v>8.9</v>
      </c>
      <c r="E3024" s="28">
        <v>68</v>
      </c>
      <c r="F3024" s="28">
        <v>4.7</v>
      </c>
      <c r="G3024" s="28">
        <v>7.9</v>
      </c>
      <c r="H3024" s="28">
        <v>3.3</v>
      </c>
      <c r="I3024" s="28">
        <v>8.9</v>
      </c>
      <c r="J3024" s="28">
        <v>320</v>
      </c>
      <c r="K3024" s="28">
        <v>987.4</v>
      </c>
      <c r="L3024" s="28">
        <v>1020.6</v>
      </c>
      <c r="M3024" s="28">
        <v>0</v>
      </c>
      <c r="N3024" s="28">
        <v>1.2</v>
      </c>
      <c r="O3024" s="28">
        <v>1.2</v>
      </c>
      <c r="P3024" s="28">
        <v>75.900000000000006</v>
      </c>
      <c r="Q3024" s="28">
        <v>700.2</v>
      </c>
      <c r="R3024" s="28">
        <v>4.8099999999999996</v>
      </c>
      <c r="S3024" s="28" t="s">
        <v>20</v>
      </c>
      <c r="T3024" s="28">
        <v>0</v>
      </c>
      <c r="U3024">
        <v>3023</v>
      </c>
    </row>
    <row r="3025" spans="1:21">
      <c r="A3025" s="27">
        <v>42841.811805555597</v>
      </c>
      <c r="B3025" s="28">
        <v>17.7</v>
      </c>
      <c r="C3025" s="28">
        <v>54</v>
      </c>
      <c r="D3025" s="28">
        <v>8.8000000000000007</v>
      </c>
      <c r="E3025" s="28">
        <v>67</v>
      </c>
      <c r="F3025" s="28">
        <v>2.2000000000000002</v>
      </c>
      <c r="G3025" s="28">
        <v>4</v>
      </c>
      <c r="H3025" s="28">
        <v>3</v>
      </c>
      <c r="I3025" s="28">
        <v>8.8000000000000007</v>
      </c>
      <c r="J3025" s="28">
        <v>305</v>
      </c>
      <c r="K3025" s="28">
        <v>987.3</v>
      </c>
      <c r="L3025" s="28">
        <v>1020.5</v>
      </c>
      <c r="M3025" s="28">
        <v>0</v>
      </c>
      <c r="N3025" s="28">
        <v>1.2</v>
      </c>
      <c r="O3025" s="28">
        <v>1.2</v>
      </c>
      <c r="P3025" s="28">
        <v>75.900000000000006</v>
      </c>
      <c r="Q3025" s="28">
        <v>700.2</v>
      </c>
      <c r="R3025" s="28">
        <v>4.6100000000000003</v>
      </c>
      <c r="S3025" s="28" t="s">
        <v>20</v>
      </c>
      <c r="T3025" s="28">
        <v>0</v>
      </c>
      <c r="U3025">
        <v>3024</v>
      </c>
    </row>
    <row r="3026" spans="1:21">
      <c r="A3026" s="27">
        <v>42841.813194444403</v>
      </c>
      <c r="B3026" s="28">
        <v>17.7</v>
      </c>
      <c r="C3026" s="28">
        <v>54</v>
      </c>
      <c r="D3026" s="28">
        <v>8.8000000000000007</v>
      </c>
      <c r="E3026" s="28">
        <v>69</v>
      </c>
      <c r="F3026" s="28">
        <v>0.4</v>
      </c>
      <c r="G3026" s="28">
        <v>4</v>
      </c>
      <c r="H3026" s="28">
        <v>3.4</v>
      </c>
      <c r="I3026" s="28">
        <v>8.8000000000000007</v>
      </c>
      <c r="J3026" s="28">
        <v>29</v>
      </c>
      <c r="K3026" s="28">
        <v>987.7</v>
      </c>
      <c r="L3026" s="28">
        <v>1020.9</v>
      </c>
      <c r="M3026" s="28">
        <v>0</v>
      </c>
      <c r="N3026" s="28">
        <v>1.2</v>
      </c>
      <c r="O3026" s="28">
        <v>1.2</v>
      </c>
      <c r="P3026" s="28">
        <v>75.900000000000006</v>
      </c>
      <c r="Q3026" s="28">
        <v>700.2</v>
      </c>
      <c r="R3026" s="28">
        <v>4.1100000000000003</v>
      </c>
      <c r="S3026" s="28" t="s">
        <v>20</v>
      </c>
      <c r="T3026" s="28">
        <v>0</v>
      </c>
      <c r="U3026">
        <v>3025</v>
      </c>
    </row>
    <row r="3027" spans="1:21">
      <c r="A3027" s="27">
        <v>42841.814583333296</v>
      </c>
      <c r="B3027" s="28">
        <v>17.600000000000001</v>
      </c>
      <c r="C3027" s="28">
        <v>54</v>
      </c>
      <c r="D3027" s="28">
        <v>8.8000000000000007</v>
      </c>
      <c r="E3027" s="28">
        <v>70</v>
      </c>
      <c r="F3027" s="28">
        <v>1.4</v>
      </c>
      <c r="G3027" s="28">
        <v>4</v>
      </c>
      <c r="H3027" s="28">
        <v>3.6</v>
      </c>
      <c r="I3027" s="28">
        <v>8.8000000000000007</v>
      </c>
      <c r="J3027" s="28">
        <v>331</v>
      </c>
      <c r="K3027" s="28">
        <v>987.7</v>
      </c>
      <c r="L3027" s="28">
        <v>1020.9</v>
      </c>
      <c r="M3027" s="28">
        <v>0</v>
      </c>
      <c r="N3027" s="28">
        <v>1.2</v>
      </c>
      <c r="O3027" s="28">
        <v>1.2</v>
      </c>
      <c r="P3027" s="28">
        <v>75.900000000000006</v>
      </c>
      <c r="Q3027" s="28">
        <v>700.2</v>
      </c>
      <c r="R3027" s="28">
        <v>3.43</v>
      </c>
      <c r="S3027" s="28" t="s">
        <v>20</v>
      </c>
      <c r="T3027" s="28">
        <v>0</v>
      </c>
      <c r="U3027">
        <v>3026</v>
      </c>
    </row>
    <row r="3028" spans="1:21">
      <c r="A3028" s="27">
        <v>42841.815972222197</v>
      </c>
      <c r="B3028" s="28">
        <v>17.600000000000001</v>
      </c>
      <c r="C3028" s="28">
        <v>54</v>
      </c>
      <c r="D3028" s="28">
        <v>8.8000000000000007</v>
      </c>
      <c r="E3028" s="28">
        <v>70</v>
      </c>
      <c r="F3028" s="28">
        <v>0.4</v>
      </c>
      <c r="G3028" s="28">
        <v>4</v>
      </c>
      <c r="H3028" s="28">
        <v>3.6</v>
      </c>
      <c r="I3028" s="28">
        <v>8.8000000000000007</v>
      </c>
      <c r="J3028" s="28">
        <v>329</v>
      </c>
      <c r="K3028" s="28">
        <v>987.6</v>
      </c>
      <c r="L3028" s="28">
        <v>1020.8</v>
      </c>
      <c r="M3028" s="28">
        <v>0</v>
      </c>
      <c r="N3028" s="28">
        <v>1.2</v>
      </c>
      <c r="O3028" s="28">
        <v>1.2</v>
      </c>
      <c r="P3028" s="28">
        <v>75.900000000000006</v>
      </c>
      <c r="Q3028" s="28">
        <v>700.2</v>
      </c>
      <c r="R3028" s="28">
        <v>3.37</v>
      </c>
      <c r="S3028" s="28" t="s">
        <v>20</v>
      </c>
      <c r="T3028" s="28">
        <v>0</v>
      </c>
      <c r="U3028">
        <v>3027</v>
      </c>
    </row>
    <row r="3029" spans="1:21">
      <c r="A3029" s="27">
        <v>42841.817361111098</v>
      </c>
      <c r="B3029" s="28">
        <v>17.7</v>
      </c>
      <c r="C3029" s="28">
        <v>54</v>
      </c>
      <c r="D3029" s="28">
        <v>8.8000000000000007</v>
      </c>
      <c r="E3029" s="28">
        <v>71</v>
      </c>
      <c r="F3029" s="28">
        <v>0</v>
      </c>
      <c r="G3029" s="28">
        <v>0</v>
      </c>
      <c r="H3029" s="28">
        <v>3.8</v>
      </c>
      <c r="I3029" s="28">
        <v>8.8000000000000007</v>
      </c>
      <c r="J3029" s="28">
        <v>321</v>
      </c>
      <c r="K3029" s="28">
        <v>987.5</v>
      </c>
      <c r="L3029" s="28">
        <v>1020.7</v>
      </c>
      <c r="M3029" s="28">
        <v>0</v>
      </c>
      <c r="N3029" s="28">
        <v>1.2</v>
      </c>
      <c r="O3029" s="28">
        <v>1.2</v>
      </c>
      <c r="P3029" s="28">
        <v>75.900000000000006</v>
      </c>
      <c r="Q3029" s="28">
        <v>700.2</v>
      </c>
      <c r="R3029" s="28">
        <v>3.88</v>
      </c>
      <c r="S3029" s="28" t="s">
        <v>20</v>
      </c>
      <c r="T3029" s="28">
        <v>0</v>
      </c>
      <c r="U3029">
        <v>3028</v>
      </c>
    </row>
    <row r="3030" spans="1:21">
      <c r="A3030" s="27">
        <v>42841.818749999999</v>
      </c>
      <c r="B3030" s="28">
        <v>17.7</v>
      </c>
      <c r="C3030" s="28">
        <v>54</v>
      </c>
      <c r="D3030" s="28">
        <v>8.6999999999999993</v>
      </c>
      <c r="E3030" s="28">
        <v>71</v>
      </c>
      <c r="F3030" s="28">
        <v>2.9</v>
      </c>
      <c r="G3030" s="28">
        <v>4</v>
      </c>
      <c r="H3030" s="28">
        <v>3.7</v>
      </c>
      <c r="I3030" s="28">
        <v>8.6999999999999993</v>
      </c>
      <c r="J3030" s="28">
        <v>329</v>
      </c>
      <c r="K3030" s="28">
        <v>987.6</v>
      </c>
      <c r="L3030" s="28">
        <v>1020.8</v>
      </c>
      <c r="M3030" s="28">
        <v>0</v>
      </c>
      <c r="N3030" s="28">
        <v>1.2</v>
      </c>
      <c r="O3030" s="28">
        <v>1.2</v>
      </c>
      <c r="P3030" s="28">
        <v>75.900000000000006</v>
      </c>
      <c r="Q3030" s="28">
        <v>700.2</v>
      </c>
      <c r="R3030" s="28">
        <v>3.88</v>
      </c>
      <c r="S3030" s="28" t="s">
        <v>20</v>
      </c>
      <c r="T3030" s="28">
        <v>0</v>
      </c>
      <c r="U3030">
        <v>3029</v>
      </c>
    </row>
    <row r="3031" spans="1:21">
      <c r="A3031" s="27">
        <v>42841.820138888899</v>
      </c>
      <c r="B3031" s="28">
        <v>17.7</v>
      </c>
      <c r="C3031" s="28">
        <v>54</v>
      </c>
      <c r="D3031" s="28">
        <v>8.6999999999999993</v>
      </c>
      <c r="E3031" s="28">
        <v>73</v>
      </c>
      <c r="F3031" s="28">
        <v>3.2</v>
      </c>
      <c r="G3031" s="28">
        <v>4</v>
      </c>
      <c r="H3031" s="28">
        <v>4.0999999999999996</v>
      </c>
      <c r="I3031" s="28">
        <v>8.6999999999999993</v>
      </c>
      <c r="J3031" s="28">
        <v>324</v>
      </c>
      <c r="K3031" s="28">
        <v>987.8</v>
      </c>
      <c r="L3031" s="28">
        <v>1021</v>
      </c>
      <c r="M3031" s="28">
        <v>0</v>
      </c>
      <c r="N3031" s="28">
        <v>1.2</v>
      </c>
      <c r="O3031" s="28">
        <v>1.2</v>
      </c>
      <c r="P3031" s="28">
        <v>75.900000000000006</v>
      </c>
      <c r="Q3031" s="28">
        <v>700.2</v>
      </c>
      <c r="R3031" s="28">
        <v>4.72</v>
      </c>
      <c r="S3031" s="28" t="s">
        <v>20</v>
      </c>
      <c r="T3031" s="28">
        <v>0</v>
      </c>
      <c r="U3031">
        <v>3030</v>
      </c>
    </row>
    <row r="3032" spans="1:21">
      <c r="A3032" s="27">
        <v>42841.8215277778</v>
      </c>
      <c r="B3032" s="28">
        <v>17.7</v>
      </c>
      <c r="C3032" s="28">
        <v>55</v>
      </c>
      <c r="D3032" s="28">
        <v>8.6999999999999993</v>
      </c>
      <c r="E3032" s="28">
        <v>74</v>
      </c>
      <c r="F3032" s="28">
        <v>1.8</v>
      </c>
      <c r="G3032" s="28">
        <v>4</v>
      </c>
      <c r="H3032" s="28">
        <v>4.3</v>
      </c>
      <c r="I3032" s="28">
        <v>8.6999999999999993</v>
      </c>
      <c r="J3032" s="28">
        <v>301</v>
      </c>
      <c r="K3032" s="28">
        <v>987.6</v>
      </c>
      <c r="L3032" s="28">
        <v>1020.8</v>
      </c>
      <c r="M3032" s="28">
        <v>0</v>
      </c>
      <c r="N3032" s="28">
        <v>1.2</v>
      </c>
      <c r="O3032" s="28">
        <v>1.2</v>
      </c>
      <c r="P3032" s="28">
        <v>75.900000000000006</v>
      </c>
      <c r="Q3032" s="28">
        <v>700.2</v>
      </c>
      <c r="R3032" s="28">
        <v>6.38</v>
      </c>
      <c r="S3032" s="28" t="s">
        <v>20</v>
      </c>
      <c r="T3032" s="28">
        <v>0</v>
      </c>
      <c r="U3032">
        <v>3031</v>
      </c>
    </row>
    <row r="3033" spans="1:21">
      <c r="A3033" s="27">
        <v>42841.822916666701</v>
      </c>
      <c r="B3033" s="28">
        <v>17.7</v>
      </c>
      <c r="C3033" s="28">
        <v>55</v>
      </c>
      <c r="D3033" s="28">
        <v>8.6</v>
      </c>
      <c r="E3033" s="28">
        <v>72</v>
      </c>
      <c r="F3033" s="28">
        <v>2.9</v>
      </c>
      <c r="G3033" s="28">
        <v>4</v>
      </c>
      <c r="H3033" s="28">
        <v>3.8</v>
      </c>
      <c r="I3033" s="28">
        <v>8.6</v>
      </c>
      <c r="J3033" s="28">
        <v>311</v>
      </c>
      <c r="K3033" s="28">
        <v>987.8</v>
      </c>
      <c r="L3033" s="28">
        <v>1021</v>
      </c>
      <c r="M3033" s="28">
        <v>0</v>
      </c>
      <c r="N3033" s="28">
        <v>1.2</v>
      </c>
      <c r="O3033" s="28">
        <v>1.2</v>
      </c>
      <c r="P3033" s="28">
        <v>75.900000000000006</v>
      </c>
      <c r="Q3033" s="28">
        <v>700.2</v>
      </c>
      <c r="R3033" s="28">
        <v>8.35</v>
      </c>
      <c r="S3033" s="28" t="s">
        <v>20</v>
      </c>
      <c r="T3033" s="28">
        <v>0</v>
      </c>
      <c r="U3033">
        <v>3032</v>
      </c>
    </row>
    <row r="3034" spans="1:21">
      <c r="A3034" s="27">
        <v>42841.824305555601</v>
      </c>
      <c r="B3034" s="28">
        <v>17.8</v>
      </c>
      <c r="C3034" s="28">
        <v>55</v>
      </c>
      <c r="D3034" s="28">
        <v>8.6</v>
      </c>
      <c r="E3034" s="28">
        <v>74</v>
      </c>
      <c r="F3034" s="28">
        <v>0</v>
      </c>
      <c r="G3034" s="28">
        <v>0</v>
      </c>
      <c r="H3034" s="28">
        <v>4.2</v>
      </c>
      <c r="I3034" s="28">
        <v>8.6</v>
      </c>
      <c r="J3034" s="28">
        <v>317</v>
      </c>
      <c r="K3034" s="28">
        <v>987.7</v>
      </c>
      <c r="L3034" s="28">
        <v>1020.9</v>
      </c>
      <c r="M3034" s="28">
        <v>0</v>
      </c>
      <c r="N3034" s="28">
        <v>1.2</v>
      </c>
      <c r="O3034" s="28">
        <v>1.2</v>
      </c>
      <c r="P3034" s="28">
        <v>75.900000000000006</v>
      </c>
      <c r="Q3034" s="28">
        <v>700.2</v>
      </c>
      <c r="R3034" s="28">
        <v>9.41</v>
      </c>
      <c r="S3034" s="28" t="s">
        <v>20</v>
      </c>
      <c r="T3034" s="28">
        <v>0</v>
      </c>
      <c r="U3034">
        <v>3033</v>
      </c>
    </row>
    <row r="3035" spans="1:21">
      <c r="A3035" s="27">
        <v>42841.8256944444</v>
      </c>
      <c r="B3035" s="28">
        <v>17.8</v>
      </c>
      <c r="C3035" s="28">
        <v>55</v>
      </c>
      <c r="D3035" s="28">
        <v>8.5</v>
      </c>
      <c r="E3035" s="28">
        <v>75</v>
      </c>
      <c r="F3035" s="28">
        <v>1.8</v>
      </c>
      <c r="G3035" s="28">
        <v>4</v>
      </c>
      <c r="H3035" s="28">
        <v>4.3</v>
      </c>
      <c r="I3035" s="28">
        <v>8.5</v>
      </c>
      <c r="J3035" s="28">
        <v>314</v>
      </c>
      <c r="K3035" s="28">
        <v>987.6</v>
      </c>
      <c r="L3035" s="28">
        <v>1020.8</v>
      </c>
      <c r="M3035" s="28">
        <v>0</v>
      </c>
      <c r="N3035" s="28">
        <v>1.2</v>
      </c>
      <c r="O3035" s="28">
        <v>1.2</v>
      </c>
      <c r="P3035" s="28">
        <v>75.900000000000006</v>
      </c>
      <c r="Q3035" s="28">
        <v>700.2</v>
      </c>
      <c r="R3035" s="28">
        <v>9.26</v>
      </c>
      <c r="S3035" s="28" t="s">
        <v>20</v>
      </c>
      <c r="T3035" s="28">
        <v>0</v>
      </c>
      <c r="U3035">
        <v>3034</v>
      </c>
    </row>
    <row r="3036" spans="1:21">
      <c r="A3036" s="27">
        <v>42841.827083333301</v>
      </c>
      <c r="B3036" s="28">
        <v>17.8</v>
      </c>
      <c r="C3036" s="28">
        <v>55</v>
      </c>
      <c r="D3036" s="28">
        <v>8.4</v>
      </c>
      <c r="E3036" s="28">
        <v>76</v>
      </c>
      <c r="F3036" s="28">
        <v>2.2000000000000002</v>
      </c>
      <c r="G3036" s="28">
        <v>4</v>
      </c>
      <c r="H3036" s="28">
        <v>4.4000000000000004</v>
      </c>
      <c r="I3036" s="28">
        <v>8.4</v>
      </c>
      <c r="J3036" s="28">
        <v>311</v>
      </c>
      <c r="K3036" s="28">
        <v>987.7</v>
      </c>
      <c r="L3036" s="28">
        <v>1020.9</v>
      </c>
      <c r="M3036" s="28">
        <v>0</v>
      </c>
      <c r="N3036" s="28">
        <v>1.2</v>
      </c>
      <c r="O3036" s="28">
        <v>1.2</v>
      </c>
      <c r="P3036" s="28">
        <v>75.900000000000006</v>
      </c>
      <c r="Q3036" s="28">
        <v>700.2</v>
      </c>
      <c r="R3036" s="28">
        <v>9.06</v>
      </c>
      <c r="S3036" s="28" t="s">
        <v>20</v>
      </c>
      <c r="T3036" s="28">
        <v>0</v>
      </c>
      <c r="U3036">
        <v>3035</v>
      </c>
    </row>
    <row r="3037" spans="1:21">
      <c r="A3037" s="27">
        <v>42841.828472222202</v>
      </c>
      <c r="B3037" s="28">
        <v>17.8</v>
      </c>
      <c r="C3037" s="28">
        <v>55</v>
      </c>
      <c r="D3037" s="28">
        <v>8.4</v>
      </c>
      <c r="E3037" s="28">
        <v>76</v>
      </c>
      <c r="F3037" s="28">
        <v>3.2</v>
      </c>
      <c r="G3037" s="28">
        <v>4</v>
      </c>
      <c r="H3037" s="28">
        <v>4.4000000000000004</v>
      </c>
      <c r="I3037" s="28">
        <v>8.4</v>
      </c>
      <c r="J3037" s="28">
        <v>344</v>
      </c>
      <c r="K3037" s="28">
        <v>987.6</v>
      </c>
      <c r="L3037" s="28">
        <v>1020.8</v>
      </c>
      <c r="M3037" s="28">
        <v>0</v>
      </c>
      <c r="N3037" s="28">
        <v>1.2</v>
      </c>
      <c r="O3037" s="28">
        <v>1.2</v>
      </c>
      <c r="P3037" s="28">
        <v>75.900000000000006</v>
      </c>
      <c r="Q3037" s="28">
        <v>700.2</v>
      </c>
      <c r="R3037" s="28">
        <v>9.01</v>
      </c>
      <c r="S3037" s="28" t="s">
        <v>20</v>
      </c>
      <c r="T3037" s="28">
        <v>0</v>
      </c>
      <c r="U3037">
        <v>3036</v>
      </c>
    </row>
    <row r="3038" spans="1:21">
      <c r="A3038" s="27">
        <v>42841.829861111102</v>
      </c>
      <c r="B3038" s="28">
        <v>17.8</v>
      </c>
      <c r="C3038" s="28">
        <v>55</v>
      </c>
      <c r="D3038" s="28">
        <v>8.3000000000000007</v>
      </c>
      <c r="E3038" s="28">
        <v>76</v>
      </c>
      <c r="F3038" s="28">
        <v>0.7</v>
      </c>
      <c r="G3038" s="28">
        <v>4</v>
      </c>
      <c r="H3038" s="28">
        <v>4.3</v>
      </c>
      <c r="I3038" s="28">
        <v>8.3000000000000007</v>
      </c>
      <c r="J3038" s="28">
        <v>320</v>
      </c>
      <c r="K3038" s="28">
        <v>987.7</v>
      </c>
      <c r="L3038" s="28">
        <v>1020.9</v>
      </c>
      <c r="M3038" s="28">
        <v>0</v>
      </c>
      <c r="N3038" s="28">
        <v>1.2</v>
      </c>
      <c r="O3038" s="28">
        <v>1.2</v>
      </c>
      <c r="P3038" s="28">
        <v>75.900000000000006</v>
      </c>
      <c r="Q3038" s="28">
        <v>700.2</v>
      </c>
      <c r="R3038" s="28">
        <v>9.4600000000000009</v>
      </c>
      <c r="S3038" s="28" t="s">
        <v>20</v>
      </c>
      <c r="T3038" s="28">
        <v>0</v>
      </c>
      <c r="U3038">
        <v>3037</v>
      </c>
    </row>
    <row r="3039" spans="1:21">
      <c r="A3039" s="27">
        <v>42841.831250000003</v>
      </c>
      <c r="B3039" s="28">
        <v>17.8</v>
      </c>
      <c r="C3039" s="28">
        <v>55</v>
      </c>
      <c r="D3039" s="28">
        <v>8.1999999999999993</v>
      </c>
      <c r="E3039" s="28">
        <v>78</v>
      </c>
      <c r="F3039" s="28">
        <v>0</v>
      </c>
      <c r="G3039" s="28">
        <v>0</v>
      </c>
      <c r="H3039" s="28">
        <v>4.5999999999999996</v>
      </c>
      <c r="I3039" s="28">
        <v>8.1999999999999993</v>
      </c>
      <c r="J3039" s="28">
        <v>304</v>
      </c>
      <c r="K3039" s="28">
        <v>987.6</v>
      </c>
      <c r="L3039" s="28">
        <v>1020.8</v>
      </c>
      <c r="M3039" s="28">
        <v>0</v>
      </c>
      <c r="N3039" s="28">
        <v>1.2</v>
      </c>
      <c r="O3039" s="28">
        <v>1.2</v>
      </c>
      <c r="P3039" s="28">
        <v>75.900000000000006</v>
      </c>
      <c r="Q3039" s="28">
        <v>700.2</v>
      </c>
      <c r="R3039" s="28">
        <v>10.220000000000001</v>
      </c>
      <c r="S3039" s="28" t="s">
        <v>20</v>
      </c>
      <c r="T3039" s="28">
        <v>0</v>
      </c>
      <c r="U3039">
        <v>3038</v>
      </c>
    </row>
    <row r="3040" spans="1:21">
      <c r="A3040" s="27">
        <v>42841.832638888904</v>
      </c>
      <c r="B3040" s="28">
        <v>17.8</v>
      </c>
      <c r="C3040" s="28">
        <v>55</v>
      </c>
      <c r="D3040" s="28">
        <v>8.1999999999999993</v>
      </c>
      <c r="E3040" s="28">
        <v>76</v>
      </c>
      <c r="F3040" s="28">
        <v>2.2000000000000002</v>
      </c>
      <c r="G3040" s="28">
        <v>4</v>
      </c>
      <c r="H3040" s="28">
        <v>4.2</v>
      </c>
      <c r="I3040" s="28">
        <v>8.1999999999999993</v>
      </c>
      <c r="J3040" s="28">
        <v>321</v>
      </c>
      <c r="K3040" s="28">
        <v>987.5</v>
      </c>
      <c r="L3040" s="28">
        <v>1020.7</v>
      </c>
      <c r="M3040" s="28">
        <v>0</v>
      </c>
      <c r="N3040" s="28">
        <v>1.2</v>
      </c>
      <c r="O3040" s="28">
        <v>1.2</v>
      </c>
      <c r="P3040" s="28">
        <v>75.900000000000006</v>
      </c>
      <c r="Q3040" s="28">
        <v>700.2</v>
      </c>
      <c r="R3040" s="28">
        <v>10.58</v>
      </c>
      <c r="S3040" s="28" t="s">
        <v>20</v>
      </c>
      <c r="T3040" s="28">
        <v>0</v>
      </c>
      <c r="U3040">
        <v>3039</v>
      </c>
    </row>
    <row r="3041" spans="1:21">
      <c r="A3041" s="27">
        <v>42841.834027777797</v>
      </c>
      <c r="B3041" s="28">
        <v>17.8</v>
      </c>
      <c r="C3041" s="28">
        <v>55</v>
      </c>
      <c r="D3041" s="28">
        <v>8.1999999999999993</v>
      </c>
      <c r="E3041" s="28">
        <v>76</v>
      </c>
      <c r="F3041" s="28">
        <v>2.2000000000000002</v>
      </c>
      <c r="G3041" s="28">
        <v>4</v>
      </c>
      <c r="H3041" s="28">
        <v>4.2</v>
      </c>
      <c r="I3041" s="28">
        <v>8.1999999999999993</v>
      </c>
      <c r="J3041" s="28">
        <v>321</v>
      </c>
      <c r="K3041" s="28">
        <v>987.5</v>
      </c>
      <c r="L3041" s="28">
        <v>1020.7</v>
      </c>
      <c r="M3041" s="28">
        <v>0</v>
      </c>
      <c r="N3041" s="28">
        <v>1.2</v>
      </c>
      <c r="O3041" s="28">
        <v>1.2</v>
      </c>
      <c r="P3041" s="28">
        <v>75.900000000000006</v>
      </c>
      <c r="Q3041" s="28">
        <v>700.2</v>
      </c>
      <c r="R3041" s="28">
        <v>10.58</v>
      </c>
      <c r="S3041" s="28" t="s">
        <v>20</v>
      </c>
      <c r="T3041" s="28">
        <v>0</v>
      </c>
      <c r="U3041">
        <v>3040</v>
      </c>
    </row>
    <row r="3042" spans="1:21">
      <c r="A3042" s="27">
        <v>42841.835416666698</v>
      </c>
      <c r="B3042" s="28">
        <v>17.8</v>
      </c>
      <c r="C3042" s="28">
        <v>55</v>
      </c>
      <c r="D3042" s="28">
        <v>7.7</v>
      </c>
      <c r="E3042" s="28">
        <v>76</v>
      </c>
      <c r="F3042" s="28">
        <v>4</v>
      </c>
      <c r="G3042" s="28">
        <v>4</v>
      </c>
      <c r="H3042" s="28">
        <v>3.7</v>
      </c>
      <c r="I3042" s="28">
        <v>7.7</v>
      </c>
      <c r="J3042" s="28">
        <v>320</v>
      </c>
      <c r="K3042" s="28">
        <v>987.5</v>
      </c>
      <c r="L3042" s="28">
        <v>1020.7</v>
      </c>
      <c r="M3042" s="28">
        <v>0</v>
      </c>
      <c r="N3042" s="28">
        <v>1.2</v>
      </c>
      <c r="O3042" s="28">
        <v>1.2</v>
      </c>
      <c r="P3042" s="28">
        <v>75.900000000000006</v>
      </c>
      <c r="Q3042" s="28">
        <v>700.2</v>
      </c>
      <c r="R3042" s="28">
        <v>10.119999999999999</v>
      </c>
      <c r="S3042" s="28" t="s">
        <v>20</v>
      </c>
      <c r="T3042" s="28">
        <v>0</v>
      </c>
      <c r="U3042">
        <v>3041</v>
      </c>
    </row>
    <row r="3043" spans="1:21">
      <c r="A3043" s="27">
        <v>42841.836805555598</v>
      </c>
      <c r="B3043" s="28">
        <v>17.8</v>
      </c>
      <c r="C3043" s="28">
        <v>56</v>
      </c>
      <c r="D3043" s="28">
        <v>7.7</v>
      </c>
      <c r="E3043" s="28">
        <v>76</v>
      </c>
      <c r="F3043" s="28">
        <v>3.2</v>
      </c>
      <c r="G3043" s="28">
        <v>4</v>
      </c>
      <c r="H3043" s="28">
        <v>3.7</v>
      </c>
      <c r="I3043" s="28">
        <v>7.7</v>
      </c>
      <c r="J3043" s="28">
        <v>311</v>
      </c>
      <c r="K3043" s="28">
        <v>987.7</v>
      </c>
      <c r="L3043" s="28">
        <v>1020.9</v>
      </c>
      <c r="M3043" s="28">
        <v>0</v>
      </c>
      <c r="N3043" s="28">
        <v>1.2</v>
      </c>
      <c r="O3043" s="28">
        <v>1.2</v>
      </c>
      <c r="P3043" s="28">
        <v>75.900000000000006</v>
      </c>
      <c r="Q3043" s="28">
        <v>700.2</v>
      </c>
      <c r="R3043" s="28">
        <v>8.15</v>
      </c>
      <c r="S3043" s="28" t="s">
        <v>20</v>
      </c>
      <c r="T3043" s="28">
        <v>0</v>
      </c>
      <c r="U3043">
        <v>3042</v>
      </c>
    </row>
    <row r="3044" spans="1:21">
      <c r="A3044" s="27">
        <v>42841.838194444397</v>
      </c>
      <c r="B3044" s="28">
        <v>17.8</v>
      </c>
      <c r="C3044" s="28">
        <v>56</v>
      </c>
      <c r="D3044" s="28">
        <v>7.7</v>
      </c>
      <c r="E3044" s="28">
        <v>74</v>
      </c>
      <c r="F3044" s="28">
        <v>4</v>
      </c>
      <c r="G3044" s="28">
        <v>7.9</v>
      </c>
      <c r="H3044" s="28">
        <v>3.4</v>
      </c>
      <c r="I3044" s="28">
        <v>7.7</v>
      </c>
      <c r="J3044" s="28">
        <v>313</v>
      </c>
      <c r="K3044" s="28">
        <v>987.5</v>
      </c>
      <c r="L3044" s="28">
        <v>1020.7</v>
      </c>
      <c r="M3044" s="28">
        <v>0</v>
      </c>
      <c r="N3044" s="28">
        <v>1.2</v>
      </c>
      <c r="O3044" s="28">
        <v>1.2</v>
      </c>
      <c r="P3044" s="28">
        <v>75.900000000000006</v>
      </c>
      <c r="Q3044" s="28">
        <v>700.2</v>
      </c>
      <c r="R3044" s="28">
        <v>6.33</v>
      </c>
      <c r="S3044" s="28" t="s">
        <v>20</v>
      </c>
      <c r="T3044" s="28">
        <v>0</v>
      </c>
      <c r="U3044">
        <v>3043</v>
      </c>
    </row>
    <row r="3045" spans="1:21">
      <c r="A3045" s="27">
        <v>42841.839583333298</v>
      </c>
      <c r="B3045" s="28">
        <v>17.8</v>
      </c>
      <c r="C3045" s="28">
        <v>56</v>
      </c>
      <c r="D3045" s="28">
        <v>7.7</v>
      </c>
      <c r="E3045" s="28">
        <v>76</v>
      </c>
      <c r="F3045" s="28">
        <v>4.3</v>
      </c>
      <c r="G3045" s="28">
        <v>7.9</v>
      </c>
      <c r="H3045" s="28">
        <v>3.7</v>
      </c>
      <c r="I3045" s="28">
        <v>7.7</v>
      </c>
      <c r="J3045" s="28">
        <v>305</v>
      </c>
      <c r="K3045" s="28">
        <v>987.5</v>
      </c>
      <c r="L3045" s="28">
        <v>1020.7</v>
      </c>
      <c r="M3045" s="28">
        <v>0</v>
      </c>
      <c r="N3045" s="28">
        <v>1.2</v>
      </c>
      <c r="O3045" s="28">
        <v>1.2</v>
      </c>
      <c r="P3045" s="28">
        <v>75.900000000000006</v>
      </c>
      <c r="Q3045" s="28">
        <v>700.2</v>
      </c>
      <c r="R3045" s="28">
        <v>5.1100000000000003</v>
      </c>
      <c r="S3045" s="28" t="s">
        <v>20</v>
      </c>
      <c r="T3045" s="28">
        <v>0</v>
      </c>
      <c r="U3045">
        <v>3044</v>
      </c>
    </row>
    <row r="3046" spans="1:21">
      <c r="A3046" s="27">
        <v>42841.840972222199</v>
      </c>
      <c r="B3046" s="28">
        <v>17.8</v>
      </c>
      <c r="C3046" s="28">
        <v>56</v>
      </c>
      <c r="D3046" s="28">
        <v>7.7</v>
      </c>
      <c r="E3046" s="28">
        <v>76</v>
      </c>
      <c r="F3046" s="28">
        <v>4.3</v>
      </c>
      <c r="G3046" s="28">
        <v>7.9</v>
      </c>
      <c r="H3046" s="28">
        <v>3.7</v>
      </c>
      <c r="I3046" s="28">
        <v>7.7</v>
      </c>
      <c r="J3046" s="28">
        <v>321</v>
      </c>
      <c r="K3046" s="28">
        <v>987.6</v>
      </c>
      <c r="L3046" s="28">
        <v>1020.8</v>
      </c>
      <c r="M3046" s="28">
        <v>0</v>
      </c>
      <c r="N3046" s="28">
        <v>1.2</v>
      </c>
      <c r="O3046" s="28">
        <v>1.2</v>
      </c>
      <c r="P3046" s="28">
        <v>75.900000000000006</v>
      </c>
      <c r="Q3046" s="28">
        <v>700.2</v>
      </c>
      <c r="R3046" s="28">
        <v>4.6100000000000003</v>
      </c>
      <c r="S3046" s="28" t="s">
        <v>20</v>
      </c>
      <c r="T3046" s="28">
        <v>0</v>
      </c>
      <c r="U3046">
        <v>3045</v>
      </c>
    </row>
    <row r="3047" spans="1:21">
      <c r="A3047" s="27">
        <v>42841.842361111099</v>
      </c>
      <c r="B3047" s="28">
        <v>17.8</v>
      </c>
      <c r="C3047" s="28">
        <v>56</v>
      </c>
      <c r="D3047" s="28">
        <v>7.7</v>
      </c>
      <c r="E3047" s="28">
        <v>76</v>
      </c>
      <c r="F3047" s="28">
        <v>5.4</v>
      </c>
      <c r="G3047" s="28">
        <v>7.9</v>
      </c>
      <c r="H3047" s="28">
        <v>3.7</v>
      </c>
      <c r="I3047" s="28">
        <v>7</v>
      </c>
      <c r="J3047" s="28">
        <v>302</v>
      </c>
      <c r="K3047" s="28">
        <v>987.6</v>
      </c>
      <c r="L3047" s="28">
        <v>1020.8</v>
      </c>
      <c r="M3047" s="28">
        <v>0</v>
      </c>
      <c r="N3047" s="28">
        <v>1.2</v>
      </c>
      <c r="O3047" s="28">
        <v>1.2</v>
      </c>
      <c r="P3047" s="28">
        <v>75.900000000000006</v>
      </c>
      <c r="Q3047" s="28">
        <v>700.2</v>
      </c>
      <c r="R3047" s="28">
        <v>3.99</v>
      </c>
      <c r="S3047" s="28" t="s">
        <v>20</v>
      </c>
      <c r="T3047" s="28">
        <v>0</v>
      </c>
      <c r="U3047">
        <v>3046</v>
      </c>
    </row>
    <row r="3048" spans="1:21">
      <c r="A3048" s="27">
        <v>42841.84375</v>
      </c>
      <c r="B3048" s="28">
        <v>17.8</v>
      </c>
      <c r="C3048" s="28">
        <v>56</v>
      </c>
      <c r="D3048" s="28">
        <v>7.7</v>
      </c>
      <c r="E3048" s="28">
        <v>76</v>
      </c>
      <c r="F3048" s="28">
        <v>1.8</v>
      </c>
      <c r="G3048" s="28">
        <v>4</v>
      </c>
      <c r="H3048" s="28">
        <v>3.7</v>
      </c>
      <c r="I3048" s="28">
        <v>7.7</v>
      </c>
      <c r="J3048" s="28">
        <v>4</v>
      </c>
      <c r="K3048" s="28">
        <v>987.5</v>
      </c>
      <c r="L3048" s="28">
        <v>1020.7</v>
      </c>
      <c r="M3048" s="28">
        <v>0</v>
      </c>
      <c r="N3048" s="28">
        <v>1.2</v>
      </c>
      <c r="O3048" s="28">
        <v>1.2</v>
      </c>
      <c r="P3048" s="28">
        <v>75.900000000000006</v>
      </c>
      <c r="Q3048" s="28">
        <v>700.2</v>
      </c>
      <c r="R3048" s="28">
        <v>3.26</v>
      </c>
      <c r="S3048" s="28" t="s">
        <v>20</v>
      </c>
      <c r="T3048" s="28">
        <v>0</v>
      </c>
      <c r="U3048">
        <v>3047</v>
      </c>
    </row>
    <row r="3049" spans="1:21">
      <c r="A3049" s="27">
        <v>42841.845138888901</v>
      </c>
      <c r="B3049" s="28">
        <v>17.8</v>
      </c>
      <c r="C3049" s="28">
        <v>56</v>
      </c>
      <c r="D3049" s="28">
        <v>7.7</v>
      </c>
      <c r="E3049" s="28">
        <v>77</v>
      </c>
      <c r="F3049" s="28">
        <v>1.4</v>
      </c>
      <c r="G3049" s="28">
        <v>4</v>
      </c>
      <c r="H3049" s="28">
        <v>3.9</v>
      </c>
      <c r="I3049" s="28">
        <v>7.7</v>
      </c>
      <c r="J3049" s="28">
        <v>309</v>
      </c>
      <c r="K3049" s="28">
        <v>987.7</v>
      </c>
      <c r="L3049" s="28">
        <v>1020.9</v>
      </c>
      <c r="M3049" s="28">
        <v>0</v>
      </c>
      <c r="N3049" s="28">
        <v>1.2</v>
      </c>
      <c r="O3049" s="28">
        <v>1.2</v>
      </c>
      <c r="P3049" s="28">
        <v>75.900000000000006</v>
      </c>
      <c r="Q3049" s="28">
        <v>700.2</v>
      </c>
      <c r="R3049" s="28">
        <v>2.7</v>
      </c>
      <c r="S3049" s="28" t="s">
        <v>20</v>
      </c>
      <c r="T3049" s="28">
        <v>0</v>
      </c>
      <c r="U3049">
        <v>3048</v>
      </c>
    </row>
    <row r="3050" spans="1:21">
      <c r="A3050" s="27">
        <v>42841.846527777801</v>
      </c>
      <c r="B3050" s="28">
        <v>17.8</v>
      </c>
      <c r="C3050" s="28">
        <v>56</v>
      </c>
      <c r="D3050" s="28">
        <v>7.7</v>
      </c>
      <c r="E3050" s="28">
        <v>77</v>
      </c>
      <c r="F3050" s="28">
        <v>2.9</v>
      </c>
      <c r="G3050" s="28">
        <v>4</v>
      </c>
      <c r="H3050" s="28">
        <v>3.9</v>
      </c>
      <c r="I3050" s="28">
        <v>7.7</v>
      </c>
      <c r="J3050" s="28">
        <v>321</v>
      </c>
      <c r="K3050" s="28">
        <v>987.7</v>
      </c>
      <c r="L3050" s="28">
        <v>1020.9</v>
      </c>
      <c r="M3050" s="28">
        <v>0</v>
      </c>
      <c r="N3050" s="28">
        <v>1.2</v>
      </c>
      <c r="O3050" s="28">
        <v>1.2</v>
      </c>
      <c r="P3050" s="28">
        <v>75.900000000000006</v>
      </c>
      <c r="Q3050" s="28">
        <v>700.2</v>
      </c>
      <c r="R3050" s="28">
        <v>2.08</v>
      </c>
      <c r="S3050" s="28" t="s">
        <v>20</v>
      </c>
      <c r="T3050" s="28">
        <v>0</v>
      </c>
      <c r="U3050">
        <v>3049</v>
      </c>
    </row>
    <row r="3051" spans="1:21">
      <c r="A3051" s="27">
        <v>42841.847916666702</v>
      </c>
      <c r="B3051" s="28">
        <v>17.8</v>
      </c>
      <c r="C3051" s="28">
        <v>56</v>
      </c>
      <c r="D3051" s="28">
        <v>7.7</v>
      </c>
      <c r="E3051" s="28">
        <v>76</v>
      </c>
      <c r="F3051" s="28">
        <v>1.4</v>
      </c>
      <c r="G3051" s="28">
        <v>4</v>
      </c>
      <c r="H3051" s="28">
        <v>3.7</v>
      </c>
      <c r="I3051" s="28">
        <v>7.7</v>
      </c>
      <c r="J3051" s="28">
        <v>329</v>
      </c>
      <c r="K3051" s="28">
        <v>987.8</v>
      </c>
      <c r="L3051" s="28">
        <v>1021</v>
      </c>
      <c r="M3051" s="28">
        <v>0</v>
      </c>
      <c r="N3051" s="28">
        <v>1.2</v>
      </c>
      <c r="O3051" s="28">
        <v>1.2</v>
      </c>
      <c r="P3051" s="28">
        <v>75.900000000000006</v>
      </c>
      <c r="Q3051" s="28">
        <v>700.2</v>
      </c>
      <c r="R3051" s="28">
        <v>1.52</v>
      </c>
      <c r="S3051" s="28" t="s">
        <v>20</v>
      </c>
      <c r="T3051" s="28">
        <v>0</v>
      </c>
      <c r="U3051">
        <v>3050</v>
      </c>
    </row>
    <row r="3052" spans="1:21">
      <c r="A3052" s="27">
        <v>42841.849305555603</v>
      </c>
      <c r="B3052" s="28">
        <v>17.8</v>
      </c>
      <c r="C3052" s="28">
        <v>56</v>
      </c>
      <c r="D3052" s="28">
        <v>7.7</v>
      </c>
      <c r="E3052" s="28">
        <v>78</v>
      </c>
      <c r="F3052" s="28">
        <v>0.7</v>
      </c>
      <c r="G3052" s="28">
        <v>4</v>
      </c>
      <c r="H3052" s="28">
        <v>4.0999999999999996</v>
      </c>
      <c r="I3052" s="28">
        <v>7.7</v>
      </c>
      <c r="J3052" s="28">
        <v>331</v>
      </c>
      <c r="K3052" s="28">
        <v>987.5</v>
      </c>
      <c r="L3052" s="28">
        <v>1020.7</v>
      </c>
      <c r="M3052" s="28">
        <v>0</v>
      </c>
      <c r="N3052" s="28">
        <v>1.2</v>
      </c>
      <c r="O3052" s="28">
        <v>1.2</v>
      </c>
      <c r="P3052" s="28">
        <v>75.900000000000006</v>
      </c>
      <c r="Q3052" s="28">
        <v>700.2</v>
      </c>
      <c r="R3052" s="28">
        <v>0.96</v>
      </c>
      <c r="S3052" s="28" t="s">
        <v>20</v>
      </c>
      <c r="T3052" s="28">
        <v>0</v>
      </c>
      <c r="U3052">
        <v>3051</v>
      </c>
    </row>
    <row r="3053" spans="1:21">
      <c r="A3053" s="27">
        <v>42841.850694444402</v>
      </c>
      <c r="B3053" s="28">
        <v>17.8</v>
      </c>
      <c r="C3053" s="28">
        <v>56</v>
      </c>
      <c r="D3053" s="28">
        <v>7.7</v>
      </c>
      <c r="E3053" s="28">
        <v>77</v>
      </c>
      <c r="F3053" s="28">
        <v>0</v>
      </c>
      <c r="G3053" s="28">
        <v>0</v>
      </c>
      <c r="H3053" s="28">
        <v>3.9</v>
      </c>
      <c r="I3053" s="28">
        <v>7.7</v>
      </c>
      <c r="J3053" s="28">
        <v>321</v>
      </c>
      <c r="K3053" s="28">
        <v>987.6</v>
      </c>
      <c r="L3053" s="28">
        <v>1020.8</v>
      </c>
      <c r="M3053" s="28">
        <v>0</v>
      </c>
      <c r="N3053" s="28">
        <v>1.2</v>
      </c>
      <c r="O3053" s="28">
        <v>1.2</v>
      </c>
      <c r="P3053" s="28">
        <v>75.900000000000006</v>
      </c>
      <c r="Q3053" s="28">
        <v>700.2</v>
      </c>
      <c r="R3053" s="28">
        <v>0.56000000000000005</v>
      </c>
      <c r="S3053" s="28" t="s">
        <v>20</v>
      </c>
      <c r="T3053" s="28">
        <v>0</v>
      </c>
      <c r="U3053">
        <v>3052</v>
      </c>
    </row>
    <row r="3054" spans="1:21">
      <c r="A3054" s="27">
        <v>42841.852083333302</v>
      </c>
      <c r="B3054" s="28">
        <v>17.8</v>
      </c>
      <c r="C3054" s="28">
        <v>56</v>
      </c>
      <c r="D3054" s="28">
        <v>7.7</v>
      </c>
      <c r="E3054" s="28">
        <v>77</v>
      </c>
      <c r="F3054" s="28">
        <v>2.2000000000000002</v>
      </c>
      <c r="G3054" s="28">
        <v>4</v>
      </c>
      <c r="H3054" s="28">
        <v>3.9</v>
      </c>
      <c r="I3054" s="28">
        <v>7.7</v>
      </c>
      <c r="J3054" s="28">
        <v>312</v>
      </c>
      <c r="K3054" s="28">
        <v>987.8</v>
      </c>
      <c r="L3054" s="28">
        <v>1021</v>
      </c>
      <c r="M3054" s="28">
        <v>0</v>
      </c>
      <c r="N3054" s="28">
        <v>1.2</v>
      </c>
      <c r="O3054" s="28">
        <v>1.2</v>
      </c>
      <c r="P3054" s="28">
        <v>75.900000000000006</v>
      </c>
      <c r="Q3054" s="28">
        <v>700.2</v>
      </c>
      <c r="R3054" s="28">
        <v>0.11</v>
      </c>
      <c r="S3054" s="28" t="s">
        <v>20</v>
      </c>
      <c r="T3054" s="28">
        <v>0</v>
      </c>
      <c r="U3054">
        <v>3053</v>
      </c>
    </row>
    <row r="3055" spans="1:21">
      <c r="A3055" s="27">
        <v>42841.853472222203</v>
      </c>
      <c r="B3055" s="28">
        <v>17.8</v>
      </c>
      <c r="C3055" s="28">
        <v>56</v>
      </c>
      <c r="D3055" s="28">
        <v>7.7</v>
      </c>
      <c r="E3055" s="28">
        <v>78</v>
      </c>
      <c r="F3055" s="28">
        <v>0.4</v>
      </c>
      <c r="G3055" s="28">
        <v>4</v>
      </c>
      <c r="H3055" s="28">
        <v>4.0999999999999996</v>
      </c>
      <c r="I3055" s="28">
        <v>7.7</v>
      </c>
      <c r="J3055" s="28">
        <v>311</v>
      </c>
      <c r="K3055" s="28">
        <v>987.6</v>
      </c>
      <c r="L3055" s="28">
        <v>1020.8</v>
      </c>
      <c r="M3055" s="28">
        <v>0</v>
      </c>
      <c r="N3055" s="28">
        <v>1.2</v>
      </c>
      <c r="O3055" s="28">
        <v>1.2</v>
      </c>
      <c r="P3055" s="28">
        <v>75.900000000000006</v>
      </c>
      <c r="Q3055" s="28">
        <v>700.2</v>
      </c>
      <c r="R3055" s="28">
        <v>0</v>
      </c>
      <c r="S3055" s="28" t="s">
        <v>20</v>
      </c>
      <c r="T3055" s="28">
        <v>0</v>
      </c>
      <c r="U3055">
        <v>3054</v>
      </c>
    </row>
    <row r="3056" spans="1:21">
      <c r="A3056" s="27">
        <v>42841.854861111096</v>
      </c>
      <c r="B3056" s="28">
        <v>17.8</v>
      </c>
      <c r="C3056" s="28">
        <v>56</v>
      </c>
      <c r="D3056" s="28">
        <v>7.7</v>
      </c>
      <c r="E3056" s="28">
        <v>79</v>
      </c>
      <c r="F3056" s="28">
        <v>0.4</v>
      </c>
      <c r="G3056" s="28">
        <v>4</v>
      </c>
      <c r="H3056" s="28">
        <v>4.3</v>
      </c>
      <c r="I3056" s="28">
        <v>7.7</v>
      </c>
      <c r="J3056" s="28">
        <v>321</v>
      </c>
      <c r="K3056" s="28">
        <v>987.6</v>
      </c>
      <c r="L3056" s="28">
        <v>1020.8</v>
      </c>
      <c r="M3056" s="28">
        <v>0</v>
      </c>
      <c r="N3056" s="28">
        <v>1.2</v>
      </c>
      <c r="O3056" s="28">
        <v>1.2</v>
      </c>
      <c r="P3056" s="28">
        <v>75.900000000000006</v>
      </c>
      <c r="Q3056" s="28">
        <v>700.2</v>
      </c>
      <c r="R3056" s="28">
        <v>0</v>
      </c>
      <c r="S3056" s="28" t="s">
        <v>20</v>
      </c>
      <c r="T3056" s="28">
        <v>0</v>
      </c>
      <c r="U3056">
        <v>3055</v>
      </c>
    </row>
    <row r="3057" spans="1:21">
      <c r="A3057" s="27">
        <v>42841.856249999997</v>
      </c>
      <c r="B3057" s="28">
        <v>17.8</v>
      </c>
      <c r="C3057" s="28">
        <v>56</v>
      </c>
      <c r="D3057" s="28">
        <v>7.6</v>
      </c>
      <c r="E3057" s="28">
        <v>77</v>
      </c>
      <c r="F3057" s="28">
        <v>0.4</v>
      </c>
      <c r="G3057" s="28">
        <v>4</v>
      </c>
      <c r="H3057" s="28">
        <v>3.8</v>
      </c>
      <c r="I3057" s="28">
        <v>7.6</v>
      </c>
      <c r="J3057" s="28">
        <v>314</v>
      </c>
      <c r="K3057" s="28">
        <v>987.6</v>
      </c>
      <c r="L3057" s="28">
        <v>1020.8</v>
      </c>
      <c r="M3057" s="28">
        <v>0</v>
      </c>
      <c r="N3057" s="28">
        <v>1.2</v>
      </c>
      <c r="O3057" s="28">
        <v>1.2</v>
      </c>
      <c r="P3057" s="28">
        <v>75.900000000000006</v>
      </c>
      <c r="Q3057" s="28">
        <v>700.2</v>
      </c>
      <c r="R3057" s="28">
        <v>0</v>
      </c>
      <c r="S3057" s="28" t="s">
        <v>20</v>
      </c>
      <c r="T3057" s="28">
        <v>0</v>
      </c>
      <c r="U3057">
        <v>3056</v>
      </c>
    </row>
    <row r="3058" spans="1:21">
      <c r="A3058" s="27">
        <v>42841.857638888898</v>
      </c>
      <c r="B3058" s="28">
        <v>17.8</v>
      </c>
      <c r="C3058" s="28">
        <v>56</v>
      </c>
      <c r="D3058" s="28">
        <v>7.6</v>
      </c>
      <c r="E3058" s="28">
        <v>78</v>
      </c>
      <c r="F3058" s="28">
        <v>0.4</v>
      </c>
      <c r="G3058" s="28">
        <v>4</v>
      </c>
      <c r="H3058" s="28">
        <v>4</v>
      </c>
      <c r="I3058" s="28">
        <v>7.6</v>
      </c>
      <c r="J3058" s="28">
        <v>317</v>
      </c>
      <c r="K3058" s="28">
        <v>987.6</v>
      </c>
      <c r="L3058" s="28">
        <v>1020.8</v>
      </c>
      <c r="M3058" s="28">
        <v>0</v>
      </c>
      <c r="N3058" s="28">
        <v>1.2</v>
      </c>
      <c r="O3058" s="28">
        <v>1.2</v>
      </c>
      <c r="P3058" s="28">
        <v>75.900000000000006</v>
      </c>
      <c r="Q3058" s="28">
        <v>700.2</v>
      </c>
      <c r="R3058" s="28">
        <v>0</v>
      </c>
      <c r="S3058" s="28" t="s">
        <v>20</v>
      </c>
      <c r="T3058" s="28">
        <v>0</v>
      </c>
      <c r="U3058">
        <v>3057</v>
      </c>
    </row>
    <row r="3059" spans="1:21">
      <c r="A3059" s="27">
        <v>42841.859027777798</v>
      </c>
      <c r="B3059" s="28">
        <v>17.8</v>
      </c>
      <c r="C3059" s="28">
        <v>56</v>
      </c>
      <c r="D3059" s="28">
        <v>7.6</v>
      </c>
      <c r="E3059" s="28">
        <v>78</v>
      </c>
      <c r="F3059" s="28">
        <v>0</v>
      </c>
      <c r="G3059" s="28">
        <v>0</v>
      </c>
      <c r="H3059" s="28">
        <v>4</v>
      </c>
      <c r="I3059" s="28">
        <v>7.6</v>
      </c>
      <c r="J3059" s="28">
        <v>318</v>
      </c>
      <c r="K3059" s="28">
        <v>987.7</v>
      </c>
      <c r="L3059" s="28">
        <v>1020.9</v>
      </c>
      <c r="M3059" s="28">
        <v>0</v>
      </c>
      <c r="N3059" s="28">
        <v>1.2</v>
      </c>
      <c r="O3059" s="28">
        <v>1.2</v>
      </c>
      <c r="P3059" s="28">
        <v>75.900000000000006</v>
      </c>
      <c r="Q3059" s="28">
        <v>700.2</v>
      </c>
      <c r="R3059" s="28">
        <v>0</v>
      </c>
      <c r="S3059" s="28" t="s">
        <v>20</v>
      </c>
      <c r="T3059" s="28">
        <v>0</v>
      </c>
      <c r="U3059">
        <v>3058</v>
      </c>
    </row>
    <row r="3060" spans="1:21">
      <c r="A3060" s="27">
        <v>42841.860416666699</v>
      </c>
      <c r="B3060" s="28">
        <v>17.8</v>
      </c>
      <c r="C3060" s="28">
        <v>56</v>
      </c>
      <c r="D3060" s="28">
        <v>7.6</v>
      </c>
      <c r="E3060" s="28">
        <v>78</v>
      </c>
      <c r="F3060" s="28">
        <v>0.4</v>
      </c>
      <c r="G3060" s="28">
        <v>4</v>
      </c>
      <c r="H3060" s="28">
        <v>4</v>
      </c>
      <c r="I3060" s="28">
        <v>7.6</v>
      </c>
      <c r="J3060" s="28">
        <v>322</v>
      </c>
      <c r="K3060" s="28">
        <v>987.8</v>
      </c>
      <c r="L3060" s="28">
        <v>1021</v>
      </c>
      <c r="M3060" s="28">
        <v>0</v>
      </c>
      <c r="N3060" s="28">
        <v>1.2</v>
      </c>
      <c r="O3060" s="28">
        <v>1.2</v>
      </c>
      <c r="P3060" s="28">
        <v>75.900000000000006</v>
      </c>
      <c r="Q3060" s="28">
        <v>700.2</v>
      </c>
      <c r="R3060" s="28">
        <v>0</v>
      </c>
      <c r="S3060" s="28" t="s">
        <v>20</v>
      </c>
      <c r="T3060" s="28">
        <v>0</v>
      </c>
      <c r="U3060">
        <v>3059</v>
      </c>
    </row>
    <row r="3061" spans="1:21">
      <c r="A3061" s="27">
        <v>42841.8618055556</v>
      </c>
      <c r="B3061" s="28">
        <v>17.8</v>
      </c>
      <c r="C3061" s="28">
        <v>56</v>
      </c>
      <c r="D3061" s="28">
        <v>7.6</v>
      </c>
      <c r="E3061" s="28">
        <v>78</v>
      </c>
      <c r="F3061" s="28">
        <v>0</v>
      </c>
      <c r="G3061" s="28">
        <v>0</v>
      </c>
      <c r="H3061" s="28">
        <v>4</v>
      </c>
      <c r="I3061" s="28">
        <v>7.6</v>
      </c>
      <c r="J3061" s="28">
        <v>317</v>
      </c>
      <c r="K3061" s="28">
        <v>987.4</v>
      </c>
      <c r="L3061" s="28">
        <v>1020.6</v>
      </c>
      <c r="M3061" s="28">
        <v>0</v>
      </c>
      <c r="N3061" s="28">
        <v>1.2</v>
      </c>
      <c r="O3061" s="28">
        <v>1.2</v>
      </c>
      <c r="P3061" s="28">
        <v>75.900000000000006</v>
      </c>
      <c r="Q3061" s="28">
        <v>700.2</v>
      </c>
      <c r="R3061" s="28">
        <v>0</v>
      </c>
      <c r="S3061" s="28" t="s">
        <v>20</v>
      </c>
      <c r="T3061" s="28">
        <v>0</v>
      </c>
      <c r="U3061">
        <v>3060</v>
      </c>
    </row>
    <row r="3062" spans="1:21">
      <c r="A3062" s="27">
        <v>42841.863194444399</v>
      </c>
      <c r="B3062" s="28">
        <v>17.8</v>
      </c>
      <c r="C3062" s="28">
        <v>56</v>
      </c>
      <c r="D3062" s="28">
        <v>7.6</v>
      </c>
      <c r="E3062" s="28">
        <v>79</v>
      </c>
      <c r="F3062" s="28">
        <v>0.4</v>
      </c>
      <c r="G3062" s="28">
        <v>4</v>
      </c>
      <c r="H3062" s="28">
        <v>4.2</v>
      </c>
      <c r="I3062" s="28">
        <v>7.6</v>
      </c>
      <c r="J3062" s="28">
        <v>315</v>
      </c>
      <c r="K3062" s="28">
        <v>987.6</v>
      </c>
      <c r="L3062" s="28">
        <v>1020.8</v>
      </c>
      <c r="M3062" s="28">
        <v>0</v>
      </c>
      <c r="N3062" s="28">
        <v>1.2</v>
      </c>
      <c r="O3062" s="28">
        <v>1.2</v>
      </c>
      <c r="P3062" s="28">
        <v>75.900000000000006</v>
      </c>
      <c r="Q3062" s="28">
        <v>700.2</v>
      </c>
      <c r="R3062" s="28">
        <v>0</v>
      </c>
      <c r="S3062" s="28" t="s">
        <v>20</v>
      </c>
      <c r="T3062" s="28">
        <v>0</v>
      </c>
      <c r="U3062">
        <v>3061</v>
      </c>
    </row>
    <row r="3063" spans="1:21">
      <c r="A3063" s="27">
        <v>42841.864583333299</v>
      </c>
      <c r="B3063" s="28">
        <v>17.8</v>
      </c>
      <c r="C3063" s="28">
        <v>56</v>
      </c>
      <c r="D3063" s="28">
        <v>7.6</v>
      </c>
      <c r="E3063" s="28">
        <v>80</v>
      </c>
      <c r="F3063" s="28">
        <v>0</v>
      </c>
      <c r="G3063" s="28">
        <v>0</v>
      </c>
      <c r="H3063" s="28">
        <v>4.4000000000000004</v>
      </c>
      <c r="I3063" s="28">
        <v>7.6</v>
      </c>
      <c r="J3063" s="28">
        <v>323</v>
      </c>
      <c r="K3063" s="28">
        <v>987.7</v>
      </c>
      <c r="L3063" s="28">
        <v>1020.9</v>
      </c>
      <c r="M3063" s="28">
        <v>0</v>
      </c>
      <c r="N3063" s="28">
        <v>1.2</v>
      </c>
      <c r="O3063" s="28">
        <v>1.2</v>
      </c>
      <c r="P3063" s="28">
        <v>75.900000000000006</v>
      </c>
      <c r="Q3063" s="28">
        <v>700.2</v>
      </c>
      <c r="R3063" s="28">
        <v>0</v>
      </c>
      <c r="S3063" s="28" t="s">
        <v>20</v>
      </c>
      <c r="T3063" s="28">
        <v>0</v>
      </c>
      <c r="U3063">
        <v>3062</v>
      </c>
    </row>
    <row r="3064" spans="1:21">
      <c r="A3064" s="27">
        <v>42841.8659722222</v>
      </c>
      <c r="B3064" s="28">
        <v>17.8</v>
      </c>
      <c r="C3064" s="28">
        <v>56</v>
      </c>
      <c r="D3064" s="28">
        <v>7.5</v>
      </c>
      <c r="E3064" s="28">
        <v>81</v>
      </c>
      <c r="F3064" s="28">
        <v>0</v>
      </c>
      <c r="G3064" s="28">
        <v>0</v>
      </c>
      <c r="H3064" s="28">
        <v>4.5</v>
      </c>
      <c r="I3064" s="28">
        <v>7.5</v>
      </c>
      <c r="J3064" s="28">
        <v>319</v>
      </c>
      <c r="K3064" s="28">
        <v>987.7</v>
      </c>
      <c r="L3064" s="28">
        <v>1020.9</v>
      </c>
      <c r="M3064" s="28">
        <v>0</v>
      </c>
      <c r="N3064" s="28">
        <v>1.2</v>
      </c>
      <c r="O3064" s="28">
        <v>1.2</v>
      </c>
      <c r="P3064" s="28">
        <v>75.900000000000006</v>
      </c>
      <c r="Q3064" s="28">
        <v>700.2</v>
      </c>
      <c r="R3064" s="28">
        <v>0</v>
      </c>
      <c r="S3064" s="28" t="s">
        <v>20</v>
      </c>
      <c r="T3064" s="28">
        <v>0</v>
      </c>
      <c r="U3064">
        <v>3063</v>
      </c>
    </row>
    <row r="3065" spans="1:21">
      <c r="A3065" s="27">
        <v>42841.867361111101</v>
      </c>
      <c r="B3065" s="28">
        <v>17.8</v>
      </c>
      <c r="C3065" s="28">
        <v>56</v>
      </c>
      <c r="D3065" s="28">
        <v>7.5</v>
      </c>
      <c r="E3065" s="28">
        <v>81</v>
      </c>
      <c r="F3065" s="28">
        <v>0</v>
      </c>
      <c r="G3065" s="28">
        <v>0</v>
      </c>
      <c r="H3065" s="28">
        <v>4.5</v>
      </c>
      <c r="I3065" s="28">
        <v>7.5</v>
      </c>
      <c r="J3065" s="28">
        <v>317</v>
      </c>
      <c r="K3065" s="28">
        <v>987.5</v>
      </c>
      <c r="L3065" s="28">
        <v>1020.7</v>
      </c>
      <c r="M3065" s="28">
        <v>0</v>
      </c>
      <c r="N3065" s="28">
        <v>1.2</v>
      </c>
      <c r="O3065" s="28">
        <v>1.2</v>
      </c>
      <c r="P3065" s="28">
        <v>75.900000000000006</v>
      </c>
      <c r="Q3065" s="28">
        <v>700.2</v>
      </c>
      <c r="R3065" s="28">
        <v>0</v>
      </c>
      <c r="S3065" s="28" t="s">
        <v>20</v>
      </c>
      <c r="T3065" s="28">
        <v>0</v>
      </c>
      <c r="U3065">
        <v>3064</v>
      </c>
    </row>
    <row r="3066" spans="1:21">
      <c r="A3066" s="27">
        <v>42841.868750000001</v>
      </c>
      <c r="B3066" s="28">
        <v>17.8</v>
      </c>
      <c r="C3066" s="28">
        <v>56</v>
      </c>
      <c r="D3066" s="28">
        <v>7.5</v>
      </c>
      <c r="E3066" s="28">
        <v>81</v>
      </c>
      <c r="F3066" s="28">
        <v>0</v>
      </c>
      <c r="G3066" s="28">
        <v>0</v>
      </c>
      <c r="H3066" s="28">
        <v>4.5</v>
      </c>
      <c r="I3066" s="28">
        <v>7.5</v>
      </c>
      <c r="J3066" s="28">
        <v>317</v>
      </c>
      <c r="K3066" s="28">
        <v>987.6</v>
      </c>
      <c r="L3066" s="28">
        <v>1020.8</v>
      </c>
      <c r="M3066" s="28">
        <v>0</v>
      </c>
      <c r="N3066" s="28">
        <v>1.2</v>
      </c>
      <c r="O3066" s="28">
        <v>1.2</v>
      </c>
      <c r="P3066" s="28">
        <v>75.900000000000006</v>
      </c>
      <c r="Q3066" s="28">
        <v>700.2</v>
      </c>
      <c r="R3066" s="28">
        <v>0</v>
      </c>
      <c r="S3066" s="28" t="s">
        <v>20</v>
      </c>
      <c r="T3066" s="28">
        <v>0</v>
      </c>
      <c r="U3066">
        <v>3065</v>
      </c>
    </row>
    <row r="3067" spans="1:21">
      <c r="A3067" s="27">
        <v>42841.870138888902</v>
      </c>
      <c r="B3067" s="28">
        <v>17.8</v>
      </c>
      <c r="C3067" s="28">
        <v>56</v>
      </c>
      <c r="D3067" s="28">
        <v>7.5</v>
      </c>
      <c r="E3067" s="28">
        <v>81</v>
      </c>
      <c r="F3067" s="28">
        <v>0</v>
      </c>
      <c r="G3067" s="28">
        <v>0</v>
      </c>
      <c r="H3067" s="28">
        <v>4.5</v>
      </c>
      <c r="I3067" s="28">
        <v>7.5</v>
      </c>
      <c r="J3067" s="28">
        <v>313</v>
      </c>
      <c r="K3067" s="28">
        <v>987.7</v>
      </c>
      <c r="L3067" s="28">
        <v>1020.9</v>
      </c>
      <c r="M3067" s="28">
        <v>0</v>
      </c>
      <c r="N3067" s="28">
        <v>1.2</v>
      </c>
      <c r="O3067" s="28">
        <v>1.2</v>
      </c>
      <c r="P3067" s="28">
        <v>75.900000000000006</v>
      </c>
      <c r="Q3067" s="28">
        <v>700.2</v>
      </c>
      <c r="R3067" s="28">
        <v>0</v>
      </c>
      <c r="S3067" s="28" t="s">
        <v>20</v>
      </c>
      <c r="T3067" s="28">
        <v>0</v>
      </c>
      <c r="U3067">
        <v>3066</v>
      </c>
    </row>
    <row r="3068" spans="1:21">
      <c r="A3068" s="27">
        <v>42841.871527777803</v>
      </c>
      <c r="B3068" s="28">
        <v>17.8</v>
      </c>
      <c r="C3068" s="28">
        <v>56</v>
      </c>
      <c r="D3068" s="28">
        <v>7.5</v>
      </c>
      <c r="E3068" s="28">
        <v>81</v>
      </c>
      <c r="F3068" s="28">
        <v>0</v>
      </c>
      <c r="G3068" s="28">
        <v>0</v>
      </c>
      <c r="H3068" s="28">
        <v>4.5</v>
      </c>
      <c r="I3068" s="28">
        <v>7.5</v>
      </c>
      <c r="J3068" s="28">
        <v>312</v>
      </c>
      <c r="K3068" s="28">
        <v>987.7</v>
      </c>
      <c r="L3068" s="28">
        <v>1020.9</v>
      </c>
      <c r="M3068" s="28">
        <v>0</v>
      </c>
      <c r="N3068" s="28">
        <v>1.2</v>
      </c>
      <c r="O3068" s="28">
        <v>1.2</v>
      </c>
      <c r="P3068" s="28">
        <v>75.900000000000006</v>
      </c>
      <c r="Q3068" s="28">
        <v>700.2</v>
      </c>
      <c r="R3068" s="28">
        <v>0</v>
      </c>
      <c r="S3068" s="28" t="s">
        <v>20</v>
      </c>
      <c r="T3068" s="28">
        <v>0</v>
      </c>
      <c r="U3068">
        <v>3067</v>
      </c>
    </row>
    <row r="3069" spans="1:21">
      <c r="A3069" s="27">
        <v>42841.872916666704</v>
      </c>
      <c r="B3069" s="28">
        <v>17.8</v>
      </c>
      <c r="C3069" s="28">
        <v>56</v>
      </c>
      <c r="D3069" s="28">
        <v>7.5</v>
      </c>
      <c r="E3069" s="28">
        <v>82</v>
      </c>
      <c r="F3069" s="28">
        <v>0</v>
      </c>
      <c r="G3069" s="28">
        <v>0</v>
      </c>
      <c r="H3069" s="28">
        <v>4.5999999999999996</v>
      </c>
      <c r="I3069" s="28">
        <v>7.5</v>
      </c>
      <c r="J3069" s="28">
        <v>314</v>
      </c>
      <c r="K3069" s="28">
        <v>987.8</v>
      </c>
      <c r="L3069" s="28">
        <v>1021</v>
      </c>
      <c r="M3069" s="28">
        <v>0</v>
      </c>
      <c r="N3069" s="28">
        <v>1.2</v>
      </c>
      <c r="O3069" s="28">
        <v>1.2</v>
      </c>
      <c r="P3069" s="28">
        <v>75.900000000000006</v>
      </c>
      <c r="Q3069" s="28">
        <v>700.2</v>
      </c>
      <c r="R3069" s="28">
        <v>0</v>
      </c>
      <c r="S3069" s="28" t="s">
        <v>20</v>
      </c>
      <c r="T3069" s="28">
        <v>0</v>
      </c>
      <c r="U3069">
        <v>3068</v>
      </c>
    </row>
    <row r="3070" spans="1:21">
      <c r="A3070" s="27">
        <v>42841.874305555597</v>
      </c>
      <c r="B3070" s="28">
        <v>17.8</v>
      </c>
      <c r="C3070" s="28">
        <v>56</v>
      </c>
      <c r="D3070" s="28">
        <v>7.4</v>
      </c>
      <c r="E3070" s="28">
        <v>83</v>
      </c>
      <c r="F3070" s="28">
        <v>0</v>
      </c>
      <c r="G3070" s="28">
        <v>0</v>
      </c>
      <c r="H3070" s="28">
        <v>4.7</v>
      </c>
      <c r="I3070" s="28">
        <v>7.4</v>
      </c>
      <c r="J3070" s="28">
        <v>316</v>
      </c>
      <c r="K3070" s="28">
        <v>987.7</v>
      </c>
      <c r="L3070" s="28">
        <v>1020.9</v>
      </c>
      <c r="M3070" s="28">
        <v>0</v>
      </c>
      <c r="N3070" s="28">
        <v>1.2</v>
      </c>
      <c r="O3070" s="28">
        <v>1.2</v>
      </c>
      <c r="P3070" s="28">
        <v>75.900000000000006</v>
      </c>
      <c r="Q3070" s="28">
        <v>700.2</v>
      </c>
      <c r="R3070" s="28">
        <v>0</v>
      </c>
      <c r="S3070" s="28" t="s">
        <v>20</v>
      </c>
      <c r="T3070" s="28">
        <v>0</v>
      </c>
      <c r="U3070">
        <v>3069</v>
      </c>
    </row>
    <row r="3071" spans="1:21">
      <c r="A3071" s="27">
        <v>42841.875694444403</v>
      </c>
      <c r="B3071" s="28">
        <v>17.8</v>
      </c>
      <c r="C3071" s="28">
        <v>56</v>
      </c>
      <c r="D3071" s="28">
        <v>7.4</v>
      </c>
      <c r="E3071" s="28">
        <v>81</v>
      </c>
      <c r="F3071" s="28">
        <v>0</v>
      </c>
      <c r="G3071" s="28">
        <v>0</v>
      </c>
      <c r="H3071" s="28">
        <v>4.4000000000000004</v>
      </c>
      <c r="I3071" s="28">
        <v>7.4</v>
      </c>
      <c r="J3071" s="28">
        <v>316</v>
      </c>
      <c r="K3071" s="28">
        <v>987.7</v>
      </c>
      <c r="L3071" s="28">
        <v>1020.9</v>
      </c>
      <c r="M3071" s="28">
        <v>0</v>
      </c>
      <c r="N3071" s="28">
        <v>1.2</v>
      </c>
      <c r="O3071" s="28">
        <v>1.2</v>
      </c>
      <c r="P3071" s="28">
        <v>75.900000000000006</v>
      </c>
      <c r="Q3071" s="28">
        <v>700.2</v>
      </c>
      <c r="R3071" s="28">
        <v>0</v>
      </c>
      <c r="S3071" s="28" t="s">
        <v>20</v>
      </c>
      <c r="T3071" s="28">
        <v>0</v>
      </c>
      <c r="U3071">
        <v>3070</v>
      </c>
    </row>
    <row r="3072" spans="1:21">
      <c r="A3072" s="27">
        <v>42841.877083333296</v>
      </c>
      <c r="B3072" s="28">
        <v>17.8</v>
      </c>
      <c r="C3072" s="28">
        <v>56</v>
      </c>
      <c r="D3072" s="28">
        <v>7.4</v>
      </c>
      <c r="E3072" s="28">
        <v>83</v>
      </c>
      <c r="F3072" s="28">
        <v>0</v>
      </c>
      <c r="G3072" s="28">
        <v>0</v>
      </c>
      <c r="H3072" s="28">
        <v>4.7</v>
      </c>
      <c r="I3072" s="28">
        <v>7.4</v>
      </c>
      <c r="J3072" s="28">
        <v>316</v>
      </c>
      <c r="K3072" s="28">
        <v>987.9</v>
      </c>
      <c r="L3072" s="28">
        <v>1021.1</v>
      </c>
      <c r="M3072" s="28">
        <v>0</v>
      </c>
      <c r="N3072" s="28">
        <v>1.2</v>
      </c>
      <c r="O3072" s="28">
        <v>1.2</v>
      </c>
      <c r="P3072" s="28">
        <v>75.900000000000006</v>
      </c>
      <c r="Q3072" s="28">
        <v>700.2</v>
      </c>
      <c r="R3072" s="28">
        <v>0</v>
      </c>
      <c r="S3072" s="28" t="s">
        <v>20</v>
      </c>
      <c r="T3072" s="28">
        <v>0</v>
      </c>
      <c r="U3072">
        <v>3071</v>
      </c>
    </row>
    <row r="3073" spans="1:21">
      <c r="A3073" s="27">
        <v>42841.878472222197</v>
      </c>
      <c r="B3073" s="28">
        <v>17.7</v>
      </c>
      <c r="C3073" s="28">
        <v>56</v>
      </c>
      <c r="D3073" s="28">
        <v>7.4</v>
      </c>
      <c r="E3073" s="28">
        <v>83</v>
      </c>
      <c r="F3073" s="28">
        <v>0</v>
      </c>
      <c r="G3073" s="28">
        <v>0</v>
      </c>
      <c r="H3073" s="28">
        <v>4.7</v>
      </c>
      <c r="I3073" s="28">
        <v>7.4</v>
      </c>
      <c r="J3073" s="28">
        <v>320</v>
      </c>
      <c r="K3073" s="28">
        <v>987.8</v>
      </c>
      <c r="L3073" s="28">
        <v>1021</v>
      </c>
      <c r="M3073" s="28">
        <v>0</v>
      </c>
      <c r="N3073" s="28">
        <v>1.2</v>
      </c>
      <c r="O3073" s="28">
        <v>1.2</v>
      </c>
      <c r="P3073" s="28">
        <v>75.900000000000006</v>
      </c>
      <c r="Q3073" s="28">
        <v>700.2</v>
      </c>
      <c r="R3073" s="28">
        <v>0</v>
      </c>
      <c r="S3073" s="28" t="s">
        <v>20</v>
      </c>
      <c r="T3073" s="28">
        <v>0</v>
      </c>
      <c r="U3073">
        <v>3072</v>
      </c>
    </row>
    <row r="3074" spans="1:21">
      <c r="A3074" s="27">
        <v>42841.879861111098</v>
      </c>
      <c r="B3074" s="28">
        <v>17.7</v>
      </c>
      <c r="C3074" s="28">
        <v>56</v>
      </c>
      <c r="D3074" s="28">
        <v>7.4</v>
      </c>
      <c r="E3074" s="28">
        <v>83</v>
      </c>
      <c r="F3074" s="28">
        <v>0</v>
      </c>
      <c r="G3074" s="28">
        <v>0</v>
      </c>
      <c r="H3074" s="28">
        <v>4.7</v>
      </c>
      <c r="I3074" s="28">
        <v>7.4</v>
      </c>
      <c r="J3074" s="28">
        <v>325</v>
      </c>
      <c r="K3074" s="28">
        <v>987.8</v>
      </c>
      <c r="L3074" s="28">
        <v>1021</v>
      </c>
      <c r="M3074" s="28">
        <v>0</v>
      </c>
      <c r="N3074" s="28">
        <v>1.2</v>
      </c>
      <c r="O3074" s="28">
        <v>1.2</v>
      </c>
      <c r="P3074" s="28">
        <v>75.900000000000006</v>
      </c>
      <c r="Q3074" s="28">
        <v>700.2</v>
      </c>
      <c r="R3074" s="28">
        <v>0</v>
      </c>
      <c r="S3074" s="28" t="s">
        <v>20</v>
      </c>
      <c r="T3074" s="28">
        <v>0</v>
      </c>
      <c r="U3074">
        <v>3073</v>
      </c>
    </row>
    <row r="3075" spans="1:21">
      <c r="A3075" s="27">
        <v>42841.881249999999</v>
      </c>
      <c r="B3075" s="28">
        <v>17.7</v>
      </c>
      <c r="C3075" s="28">
        <v>56</v>
      </c>
      <c r="D3075" s="28">
        <v>7.3</v>
      </c>
      <c r="E3075" s="28">
        <v>83</v>
      </c>
      <c r="F3075" s="28">
        <v>0</v>
      </c>
      <c r="G3075" s="28">
        <v>0</v>
      </c>
      <c r="H3075" s="28">
        <v>4.5999999999999996</v>
      </c>
      <c r="I3075" s="28">
        <v>7.3</v>
      </c>
      <c r="J3075" s="28">
        <v>330</v>
      </c>
      <c r="K3075" s="28">
        <v>987.7</v>
      </c>
      <c r="L3075" s="28">
        <v>1020.9</v>
      </c>
      <c r="M3075" s="28">
        <v>0</v>
      </c>
      <c r="N3075" s="28">
        <v>1.2</v>
      </c>
      <c r="O3075" s="28">
        <v>1.2</v>
      </c>
      <c r="P3075" s="28">
        <v>75.900000000000006</v>
      </c>
      <c r="Q3075" s="28">
        <v>700.2</v>
      </c>
      <c r="R3075" s="28">
        <v>0</v>
      </c>
      <c r="S3075" s="28" t="s">
        <v>20</v>
      </c>
      <c r="T3075" s="28">
        <v>0</v>
      </c>
      <c r="U3075">
        <v>3074</v>
      </c>
    </row>
    <row r="3076" spans="1:21">
      <c r="A3076" s="27">
        <v>42841.882638888899</v>
      </c>
      <c r="B3076" s="28">
        <v>17.7</v>
      </c>
      <c r="C3076" s="28">
        <v>56</v>
      </c>
      <c r="D3076" s="28">
        <v>7.3</v>
      </c>
      <c r="E3076" s="28">
        <v>83</v>
      </c>
      <c r="F3076" s="28">
        <v>0</v>
      </c>
      <c r="G3076" s="28">
        <v>0</v>
      </c>
      <c r="H3076" s="28">
        <v>4.5999999999999996</v>
      </c>
      <c r="I3076" s="28">
        <v>7.3</v>
      </c>
      <c r="J3076" s="28">
        <v>329</v>
      </c>
      <c r="K3076" s="28">
        <v>987.8</v>
      </c>
      <c r="L3076" s="28">
        <v>1021</v>
      </c>
      <c r="M3076" s="28">
        <v>0</v>
      </c>
      <c r="N3076" s="28">
        <v>1.2</v>
      </c>
      <c r="O3076" s="28">
        <v>1.2</v>
      </c>
      <c r="P3076" s="28">
        <v>75.900000000000006</v>
      </c>
      <c r="Q3076" s="28">
        <v>700.2</v>
      </c>
      <c r="R3076" s="28">
        <v>0</v>
      </c>
      <c r="S3076" s="28" t="s">
        <v>20</v>
      </c>
      <c r="T3076" s="28">
        <v>0</v>
      </c>
      <c r="U3076">
        <v>3075</v>
      </c>
    </row>
    <row r="3077" spans="1:21">
      <c r="A3077" s="27">
        <v>42841.8840277778</v>
      </c>
      <c r="B3077" s="28">
        <v>17.7</v>
      </c>
      <c r="C3077" s="28">
        <v>56</v>
      </c>
      <c r="D3077" s="28">
        <v>7.3</v>
      </c>
      <c r="E3077" s="28">
        <v>82</v>
      </c>
      <c r="F3077" s="28">
        <v>0</v>
      </c>
      <c r="G3077" s="28">
        <v>0</v>
      </c>
      <c r="H3077" s="28">
        <v>4.4000000000000004</v>
      </c>
      <c r="I3077" s="28">
        <v>7.3</v>
      </c>
      <c r="J3077" s="28">
        <v>317</v>
      </c>
      <c r="K3077" s="28">
        <v>987.8</v>
      </c>
      <c r="L3077" s="28">
        <v>1021</v>
      </c>
      <c r="M3077" s="28">
        <v>0</v>
      </c>
      <c r="N3077" s="28">
        <v>1.2</v>
      </c>
      <c r="O3077" s="28">
        <v>1.2</v>
      </c>
      <c r="P3077" s="28">
        <v>75.900000000000006</v>
      </c>
      <c r="Q3077" s="28">
        <v>700.2</v>
      </c>
      <c r="R3077" s="28">
        <v>0</v>
      </c>
      <c r="S3077" s="28" t="s">
        <v>20</v>
      </c>
      <c r="T3077" s="28">
        <v>0</v>
      </c>
      <c r="U3077">
        <v>3076</v>
      </c>
    </row>
    <row r="3078" spans="1:21">
      <c r="A3078" s="27">
        <v>42841.885416666701</v>
      </c>
      <c r="B3078" s="28">
        <v>17.7</v>
      </c>
      <c r="C3078" s="28">
        <v>56</v>
      </c>
      <c r="D3078" s="28">
        <v>7.2</v>
      </c>
      <c r="E3078" s="28">
        <v>83</v>
      </c>
      <c r="F3078" s="28">
        <v>0</v>
      </c>
      <c r="G3078" s="28">
        <v>0</v>
      </c>
      <c r="H3078" s="28">
        <v>4.5</v>
      </c>
      <c r="I3078" s="28">
        <v>7.2</v>
      </c>
      <c r="J3078" s="28">
        <v>321</v>
      </c>
      <c r="K3078" s="28">
        <v>987.9</v>
      </c>
      <c r="L3078" s="28">
        <v>1021.1</v>
      </c>
      <c r="M3078" s="28">
        <v>0</v>
      </c>
      <c r="N3078" s="28">
        <v>1.2</v>
      </c>
      <c r="O3078" s="28">
        <v>1.2</v>
      </c>
      <c r="P3078" s="28">
        <v>75.900000000000006</v>
      </c>
      <c r="Q3078" s="28">
        <v>700.2</v>
      </c>
      <c r="R3078" s="28">
        <v>0</v>
      </c>
      <c r="S3078" s="28" t="s">
        <v>20</v>
      </c>
      <c r="T3078" s="28">
        <v>0</v>
      </c>
      <c r="U3078">
        <v>3077</v>
      </c>
    </row>
    <row r="3079" spans="1:21">
      <c r="A3079" s="27">
        <v>42841.886805555601</v>
      </c>
      <c r="B3079" s="28">
        <v>17.600000000000001</v>
      </c>
      <c r="C3079" s="28">
        <v>56</v>
      </c>
      <c r="D3079" s="28">
        <v>7.2</v>
      </c>
      <c r="E3079" s="28">
        <v>83</v>
      </c>
      <c r="F3079" s="28">
        <v>0</v>
      </c>
      <c r="G3079" s="28">
        <v>0</v>
      </c>
      <c r="H3079" s="28">
        <v>4.5</v>
      </c>
      <c r="I3079" s="28">
        <v>7.2</v>
      </c>
      <c r="J3079" s="28">
        <v>320</v>
      </c>
      <c r="K3079" s="28">
        <v>988</v>
      </c>
      <c r="L3079" s="28">
        <v>1021.2</v>
      </c>
      <c r="M3079" s="28">
        <v>0</v>
      </c>
      <c r="N3079" s="28">
        <v>1.2</v>
      </c>
      <c r="O3079" s="28">
        <v>1.2</v>
      </c>
      <c r="P3079" s="28">
        <v>75.900000000000006</v>
      </c>
      <c r="Q3079" s="28">
        <v>700.2</v>
      </c>
      <c r="R3079" s="28">
        <v>0</v>
      </c>
      <c r="S3079" s="28" t="s">
        <v>20</v>
      </c>
      <c r="T3079" s="28">
        <v>0</v>
      </c>
      <c r="U3079">
        <v>3078</v>
      </c>
    </row>
    <row r="3080" spans="1:21">
      <c r="A3080" s="27">
        <v>42841.8881944444</v>
      </c>
      <c r="B3080" s="28">
        <v>17.600000000000001</v>
      </c>
      <c r="C3080" s="28">
        <v>56</v>
      </c>
      <c r="D3080" s="28">
        <v>7.2</v>
      </c>
      <c r="E3080" s="28">
        <v>83</v>
      </c>
      <c r="F3080" s="28">
        <v>0</v>
      </c>
      <c r="G3080" s="28">
        <v>0</v>
      </c>
      <c r="H3080" s="28">
        <v>4.5</v>
      </c>
      <c r="I3080" s="28">
        <v>7.2</v>
      </c>
      <c r="J3080" s="28">
        <v>319</v>
      </c>
      <c r="K3080" s="28">
        <v>988</v>
      </c>
      <c r="L3080" s="28">
        <v>1021.2</v>
      </c>
      <c r="M3080" s="28">
        <v>0</v>
      </c>
      <c r="N3080" s="28">
        <v>1.2</v>
      </c>
      <c r="O3080" s="28">
        <v>1.2</v>
      </c>
      <c r="P3080" s="28">
        <v>75.900000000000006</v>
      </c>
      <c r="Q3080" s="28">
        <v>700.2</v>
      </c>
      <c r="R3080" s="28">
        <v>0</v>
      </c>
      <c r="S3080" s="28" t="s">
        <v>20</v>
      </c>
      <c r="T3080" s="28">
        <v>0</v>
      </c>
      <c r="U3080">
        <v>3079</v>
      </c>
    </row>
    <row r="3081" spans="1:21">
      <c r="A3081" s="27">
        <v>42841.889583333301</v>
      </c>
      <c r="B3081" s="28">
        <v>17.600000000000001</v>
      </c>
      <c r="C3081" s="28">
        <v>56</v>
      </c>
      <c r="D3081" s="28">
        <v>7.1</v>
      </c>
      <c r="E3081" s="28">
        <v>84</v>
      </c>
      <c r="F3081" s="28">
        <v>0</v>
      </c>
      <c r="G3081" s="28">
        <v>0</v>
      </c>
      <c r="H3081" s="28">
        <v>4.5999999999999996</v>
      </c>
      <c r="I3081" s="28">
        <v>7.1</v>
      </c>
      <c r="J3081" s="28">
        <v>313</v>
      </c>
      <c r="K3081" s="28">
        <v>987.9</v>
      </c>
      <c r="L3081" s="28">
        <v>1021.1</v>
      </c>
      <c r="M3081" s="28">
        <v>0</v>
      </c>
      <c r="N3081" s="28">
        <v>1.2</v>
      </c>
      <c r="O3081" s="28">
        <v>1.2</v>
      </c>
      <c r="P3081" s="28">
        <v>75.900000000000006</v>
      </c>
      <c r="Q3081" s="28">
        <v>700.2</v>
      </c>
      <c r="R3081" s="28">
        <v>0</v>
      </c>
      <c r="S3081" s="28" t="s">
        <v>20</v>
      </c>
      <c r="T3081" s="28">
        <v>0</v>
      </c>
      <c r="U3081">
        <v>3080</v>
      </c>
    </row>
    <row r="3082" spans="1:21">
      <c r="A3082" s="27">
        <v>42841.890972222202</v>
      </c>
      <c r="B3082" s="28">
        <v>17.600000000000001</v>
      </c>
      <c r="C3082" s="28">
        <v>56</v>
      </c>
      <c r="D3082" s="28">
        <v>7.1</v>
      </c>
      <c r="E3082" s="28">
        <v>85</v>
      </c>
      <c r="F3082" s="28">
        <v>0</v>
      </c>
      <c r="G3082" s="28">
        <v>0</v>
      </c>
      <c r="H3082" s="28">
        <v>4.8</v>
      </c>
      <c r="I3082" s="28">
        <v>7.1</v>
      </c>
      <c r="J3082" s="28">
        <v>301</v>
      </c>
      <c r="K3082" s="28">
        <v>988</v>
      </c>
      <c r="L3082" s="28">
        <v>1021.2</v>
      </c>
      <c r="M3082" s="28">
        <v>0</v>
      </c>
      <c r="N3082" s="28">
        <v>1.2</v>
      </c>
      <c r="O3082" s="28">
        <v>1.2</v>
      </c>
      <c r="P3082" s="28">
        <v>75.900000000000006</v>
      </c>
      <c r="Q3082" s="28">
        <v>700.2</v>
      </c>
      <c r="R3082" s="28">
        <v>0</v>
      </c>
      <c r="S3082" s="28" t="s">
        <v>20</v>
      </c>
      <c r="T3082" s="28">
        <v>0</v>
      </c>
      <c r="U3082">
        <v>3081</v>
      </c>
    </row>
    <row r="3083" spans="1:21">
      <c r="A3083" s="27">
        <v>42841.892361111102</v>
      </c>
      <c r="B3083" s="28">
        <v>17.600000000000001</v>
      </c>
      <c r="C3083" s="28">
        <v>56</v>
      </c>
      <c r="D3083" s="28">
        <v>7.1</v>
      </c>
      <c r="E3083" s="28">
        <v>84</v>
      </c>
      <c r="F3083" s="28">
        <v>0</v>
      </c>
      <c r="G3083" s="28">
        <v>0</v>
      </c>
      <c r="H3083" s="28">
        <v>4.5999999999999996</v>
      </c>
      <c r="I3083" s="28">
        <v>7.1</v>
      </c>
      <c r="J3083" s="28">
        <v>307</v>
      </c>
      <c r="K3083" s="28">
        <v>988</v>
      </c>
      <c r="L3083" s="28">
        <v>1021.2</v>
      </c>
      <c r="M3083" s="28">
        <v>0</v>
      </c>
      <c r="N3083" s="28">
        <v>1.2</v>
      </c>
      <c r="O3083" s="28">
        <v>1.2</v>
      </c>
      <c r="P3083" s="28">
        <v>75.900000000000006</v>
      </c>
      <c r="Q3083" s="28">
        <v>700.2</v>
      </c>
      <c r="R3083" s="28">
        <v>0</v>
      </c>
      <c r="S3083" s="28" t="s">
        <v>20</v>
      </c>
      <c r="T3083" s="28">
        <v>0</v>
      </c>
      <c r="U3083">
        <v>3082</v>
      </c>
    </row>
    <row r="3084" spans="1:21">
      <c r="A3084" s="27">
        <v>42841.893750000003</v>
      </c>
      <c r="B3084" s="28">
        <v>17.600000000000001</v>
      </c>
      <c r="C3084" s="28">
        <v>56</v>
      </c>
      <c r="D3084" s="28">
        <v>7</v>
      </c>
      <c r="E3084" s="28">
        <v>85</v>
      </c>
      <c r="F3084" s="28">
        <v>0</v>
      </c>
      <c r="G3084" s="28">
        <v>0</v>
      </c>
      <c r="H3084" s="28">
        <v>4.7</v>
      </c>
      <c r="I3084" s="28">
        <v>7</v>
      </c>
      <c r="J3084" s="28">
        <v>309</v>
      </c>
      <c r="K3084" s="28">
        <v>987.9</v>
      </c>
      <c r="L3084" s="28">
        <v>1021.1</v>
      </c>
      <c r="M3084" s="28">
        <v>0</v>
      </c>
      <c r="N3084" s="28">
        <v>1.2</v>
      </c>
      <c r="O3084" s="28">
        <v>1.2</v>
      </c>
      <c r="P3084" s="28">
        <v>75.900000000000006</v>
      </c>
      <c r="Q3084" s="28">
        <v>700.2</v>
      </c>
      <c r="R3084" s="28">
        <v>0</v>
      </c>
      <c r="S3084" s="28" t="s">
        <v>20</v>
      </c>
      <c r="T3084" s="28">
        <v>0</v>
      </c>
      <c r="U3084">
        <v>3083</v>
      </c>
    </row>
    <row r="3085" spans="1:21">
      <c r="A3085" s="27">
        <v>42841.895138888904</v>
      </c>
      <c r="B3085" s="28">
        <v>17.600000000000001</v>
      </c>
      <c r="C3085" s="28">
        <v>56</v>
      </c>
      <c r="D3085" s="28">
        <v>7</v>
      </c>
      <c r="E3085" s="28">
        <v>86</v>
      </c>
      <c r="F3085" s="28">
        <v>0</v>
      </c>
      <c r="G3085" s="28">
        <v>0</v>
      </c>
      <c r="H3085" s="28">
        <v>4.8</v>
      </c>
      <c r="I3085" s="28">
        <v>7</v>
      </c>
      <c r="J3085" s="28">
        <v>311</v>
      </c>
      <c r="K3085" s="28">
        <v>988</v>
      </c>
      <c r="L3085" s="28">
        <v>1021.2</v>
      </c>
      <c r="M3085" s="28">
        <v>0</v>
      </c>
      <c r="N3085" s="28">
        <v>1.2</v>
      </c>
      <c r="O3085" s="28">
        <v>1.2</v>
      </c>
      <c r="P3085" s="28">
        <v>75.900000000000006</v>
      </c>
      <c r="Q3085" s="28">
        <v>700.2</v>
      </c>
      <c r="R3085" s="28">
        <v>0</v>
      </c>
      <c r="S3085" s="28" t="s">
        <v>20</v>
      </c>
      <c r="T3085" s="28">
        <v>0</v>
      </c>
      <c r="U3085">
        <v>3084</v>
      </c>
    </row>
    <row r="3086" spans="1:21">
      <c r="A3086" s="27">
        <v>42841.896527777797</v>
      </c>
      <c r="B3086" s="28">
        <v>17.600000000000001</v>
      </c>
      <c r="C3086" s="28">
        <v>56</v>
      </c>
      <c r="D3086" s="28">
        <v>7</v>
      </c>
      <c r="E3086" s="28">
        <v>86</v>
      </c>
      <c r="F3086" s="28">
        <v>0</v>
      </c>
      <c r="G3086" s="28">
        <v>0</v>
      </c>
      <c r="H3086" s="28">
        <v>4.8</v>
      </c>
      <c r="I3086" s="28">
        <v>7</v>
      </c>
      <c r="J3086" s="28">
        <v>311</v>
      </c>
      <c r="K3086" s="28">
        <v>988</v>
      </c>
      <c r="L3086" s="28">
        <v>1021.2</v>
      </c>
      <c r="M3086" s="28">
        <v>0</v>
      </c>
      <c r="N3086" s="28">
        <v>1.2</v>
      </c>
      <c r="O3086" s="28">
        <v>1.2</v>
      </c>
      <c r="P3086" s="28">
        <v>75.900000000000006</v>
      </c>
      <c r="Q3086" s="28">
        <v>700.2</v>
      </c>
      <c r="R3086" s="28">
        <v>0</v>
      </c>
      <c r="S3086" s="28" t="s">
        <v>20</v>
      </c>
      <c r="T3086" s="28">
        <v>0</v>
      </c>
      <c r="U3086">
        <v>3085</v>
      </c>
    </row>
    <row r="3087" spans="1:21">
      <c r="A3087" s="27">
        <v>42841.897916666698</v>
      </c>
      <c r="B3087" s="28">
        <v>17.600000000000001</v>
      </c>
      <c r="C3087" s="28">
        <v>56</v>
      </c>
      <c r="D3087" s="28">
        <v>7</v>
      </c>
      <c r="E3087" s="28">
        <v>87</v>
      </c>
      <c r="F3087" s="28">
        <v>0</v>
      </c>
      <c r="G3087" s="28">
        <v>0</v>
      </c>
      <c r="H3087" s="28">
        <v>5</v>
      </c>
      <c r="I3087" s="28">
        <v>7</v>
      </c>
      <c r="J3087" s="28">
        <v>314</v>
      </c>
      <c r="K3087" s="28">
        <v>988.1</v>
      </c>
      <c r="L3087" s="28">
        <v>1021.3</v>
      </c>
      <c r="M3087" s="28">
        <v>0</v>
      </c>
      <c r="N3087" s="28">
        <v>1.2</v>
      </c>
      <c r="O3087" s="28">
        <v>1.2</v>
      </c>
      <c r="P3087" s="28">
        <v>75.900000000000006</v>
      </c>
      <c r="Q3087" s="28">
        <v>700.2</v>
      </c>
      <c r="R3087" s="28">
        <v>0</v>
      </c>
      <c r="S3087" s="28" t="s">
        <v>20</v>
      </c>
      <c r="T3087" s="28">
        <v>0</v>
      </c>
      <c r="U3087">
        <v>3086</v>
      </c>
    </row>
    <row r="3088" spans="1:21">
      <c r="A3088" s="27">
        <v>42841.899305555598</v>
      </c>
      <c r="B3088" s="28">
        <v>17.600000000000001</v>
      </c>
      <c r="C3088" s="28">
        <v>56</v>
      </c>
      <c r="D3088" s="28">
        <v>7</v>
      </c>
      <c r="E3088" s="28">
        <v>85</v>
      </c>
      <c r="F3088" s="28">
        <v>0</v>
      </c>
      <c r="G3088" s="28">
        <v>0</v>
      </c>
      <c r="H3088" s="28">
        <v>4.7</v>
      </c>
      <c r="I3088" s="28">
        <v>7</v>
      </c>
      <c r="J3088" s="28">
        <v>317</v>
      </c>
      <c r="K3088" s="28">
        <v>988</v>
      </c>
      <c r="L3088" s="28">
        <v>1021.2</v>
      </c>
      <c r="M3088" s="28">
        <v>0</v>
      </c>
      <c r="N3088" s="28">
        <v>1.2</v>
      </c>
      <c r="O3088" s="28">
        <v>1.2</v>
      </c>
      <c r="P3088" s="28">
        <v>75.900000000000006</v>
      </c>
      <c r="Q3088" s="28">
        <v>700.2</v>
      </c>
      <c r="R3088" s="28">
        <v>0</v>
      </c>
      <c r="S3088" s="28" t="s">
        <v>20</v>
      </c>
      <c r="T3088" s="28">
        <v>0</v>
      </c>
      <c r="U3088">
        <v>3087</v>
      </c>
    </row>
    <row r="3089" spans="1:21">
      <c r="A3089" s="27">
        <v>42841.900694444397</v>
      </c>
      <c r="B3089" s="28">
        <v>17.600000000000001</v>
      </c>
      <c r="C3089" s="28">
        <v>56</v>
      </c>
      <c r="D3089" s="28">
        <v>6.9</v>
      </c>
      <c r="E3089" s="28">
        <v>87</v>
      </c>
      <c r="F3089" s="28">
        <v>0</v>
      </c>
      <c r="G3089" s="28">
        <v>0</v>
      </c>
      <c r="H3089" s="28">
        <v>4.9000000000000004</v>
      </c>
      <c r="I3089" s="28">
        <v>6.9</v>
      </c>
      <c r="J3089" s="28">
        <v>321</v>
      </c>
      <c r="K3089" s="28">
        <v>988.1</v>
      </c>
      <c r="L3089" s="28">
        <v>1021.3</v>
      </c>
      <c r="M3089" s="28">
        <v>0</v>
      </c>
      <c r="N3089" s="28">
        <v>1.2</v>
      </c>
      <c r="O3089" s="28">
        <v>1.2</v>
      </c>
      <c r="P3089" s="28">
        <v>75.900000000000006</v>
      </c>
      <c r="Q3089" s="28">
        <v>700.2</v>
      </c>
      <c r="R3089" s="28">
        <v>0</v>
      </c>
      <c r="S3089" s="28" t="s">
        <v>20</v>
      </c>
      <c r="T3089" s="28">
        <v>0</v>
      </c>
      <c r="U3089">
        <v>3088</v>
      </c>
    </row>
    <row r="3090" spans="1:21">
      <c r="A3090" s="27">
        <v>42841.902083333298</v>
      </c>
      <c r="B3090" s="28">
        <v>17.600000000000001</v>
      </c>
      <c r="C3090" s="28">
        <v>56</v>
      </c>
      <c r="D3090" s="28">
        <v>6.9</v>
      </c>
      <c r="E3090" s="28">
        <v>86</v>
      </c>
      <c r="F3090" s="28">
        <v>0</v>
      </c>
      <c r="G3090" s="28">
        <v>0</v>
      </c>
      <c r="H3090" s="28">
        <v>4.7</v>
      </c>
      <c r="I3090" s="28">
        <v>6.9</v>
      </c>
      <c r="J3090" s="28">
        <v>328</v>
      </c>
      <c r="K3090" s="28">
        <v>988.1</v>
      </c>
      <c r="L3090" s="28">
        <v>1021.3</v>
      </c>
      <c r="M3090" s="28">
        <v>0</v>
      </c>
      <c r="N3090" s="28">
        <v>1.2</v>
      </c>
      <c r="O3090" s="28">
        <v>1.2</v>
      </c>
      <c r="P3090" s="28">
        <v>75.900000000000006</v>
      </c>
      <c r="Q3090" s="28">
        <v>700.2</v>
      </c>
      <c r="R3090" s="28">
        <v>0</v>
      </c>
      <c r="S3090" s="28" t="s">
        <v>20</v>
      </c>
      <c r="T3090" s="28">
        <v>0</v>
      </c>
      <c r="U3090">
        <v>3089</v>
      </c>
    </row>
    <row r="3091" spans="1:21">
      <c r="A3091" s="27">
        <v>42841.903472222199</v>
      </c>
      <c r="B3091" s="28">
        <v>17.600000000000001</v>
      </c>
      <c r="C3091" s="28">
        <v>56</v>
      </c>
      <c r="D3091" s="28">
        <v>6.9</v>
      </c>
      <c r="E3091" s="28">
        <v>86</v>
      </c>
      <c r="F3091" s="28">
        <v>0</v>
      </c>
      <c r="G3091" s="28">
        <v>0</v>
      </c>
      <c r="H3091" s="28">
        <v>4.7</v>
      </c>
      <c r="I3091" s="28">
        <v>6.9</v>
      </c>
      <c r="J3091" s="28">
        <v>326</v>
      </c>
      <c r="K3091" s="28">
        <v>988.2</v>
      </c>
      <c r="L3091" s="28">
        <v>1021.4</v>
      </c>
      <c r="M3091" s="28">
        <v>0</v>
      </c>
      <c r="N3091" s="28">
        <v>1.2</v>
      </c>
      <c r="O3091" s="28">
        <v>1.2</v>
      </c>
      <c r="P3091" s="28">
        <v>75.900000000000006</v>
      </c>
      <c r="Q3091" s="28">
        <v>700.2</v>
      </c>
      <c r="R3091" s="28">
        <v>0</v>
      </c>
      <c r="S3091" s="28" t="s">
        <v>20</v>
      </c>
      <c r="T3091" s="28">
        <v>0</v>
      </c>
      <c r="U3091">
        <v>3090</v>
      </c>
    </row>
    <row r="3092" spans="1:21">
      <c r="A3092" s="27">
        <v>42841.904861111099</v>
      </c>
      <c r="B3092" s="28">
        <v>17.600000000000001</v>
      </c>
      <c r="C3092" s="28">
        <v>56</v>
      </c>
      <c r="D3092" s="28">
        <v>6.9</v>
      </c>
      <c r="E3092" s="28">
        <v>84</v>
      </c>
      <c r="F3092" s="28">
        <v>0</v>
      </c>
      <c r="G3092" s="28">
        <v>0</v>
      </c>
      <c r="H3092" s="28">
        <v>4.4000000000000004</v>
      </c>
      <c r="I3092" s="28">
        <v>6.9</v>
      </c>
      <c r="J3092" s="28">
        <v>326</v>
      </c>
      <c r="K3092" s="28">
        <v>988.2</v>
      </c>
      <c r="L3092" s="28">
        <v>1021.4</v>
      </c>
      <c r="M3092" s="28">
        <v>0</v>
      </c>
      <c r="N3092" s="28">
        <v>1.2</v>
      </c>
      <c r="O3092" s="28">
        <v>1.2</v>
      </c>
      <c r="P3092" s="28">
        <v>75.900000000000006</v>
      </c>
      <c r="Q3092" s="28">
        <v>700.2</v>
      </c>
      <c r="R3092" s="28">
        <v>0</v>
      </c>
      <c r="S3092" s="28" t="s">
        <v>20</v>
      </c>
      <c r="T3092" s="28">
        <v>0</v>
      </c>
      <c r="U3092">
        <v>3091</v>
      </c>
    </row>
    <row r="3093" spans="1:21">
      <c r="A3093" s="27">
        <v>42841.90625</v>
      </c>
      <c r="B3093" s="28">
        <v>17.600000000000001</v>
      </c>
      <c r="C3093" s="28">
        <v>56</v>
      </c>
      <c r="D3093" s="28">
        <v>6.9</v>
      </c>
      <c r="E3093" s="28">
        <v>83</v>
      </c>
      <c r="F3093" s="28">
        <v>0</v>
      </c>
      <c r="G3093" s="28">
        <v>0</v>
      </c>
      <c r="H3093" s="28">
        <v>4.2</v>
      </c>
      <c r="I3093" s="28">
        <v>6.9</v>
      </c>
      <c r="J3093" s="28">
        <v>325</v>
      </c>
      <c r="K3093" s="28">
        <v>988.3</v>
      </c>
      <c r="L3093" s="28">
        <v>1021.5</v>
      </c>
      <c r="M3093" s="28">
        <v>0</v>
      </c>
      <c r="N3093" s="28">
        <v>1.2</v>
      </c>
      <c r="O3093" s="28">
        <v>1.2</v>
      </c>
      <c r="P3093" s="28">
        <v>75.900000000000006</v>
      </c>
      <c r="Q3093" s="28">
        <v>700.2</v>
      </c>
      <c r="R3093" s="28">
        <v>0</v>
      </c>
      <c r="S3093" s="28" t="s">
        <v>20</v>
      </c>
      <c r="T3093" s="28">
        <v>0</v>
      </c>
      <c r="U3093">
        <v>3092</v>
      </c>
    </row>
    <row r="3094" spans="1:21">
      <c r="A3094" s="27">
        <v>42841.907638888901</v>
      </c>
      <c r="B3094" s="28">
        <v>17.600000000000001</v>
      </c>
      <c r="C3094" s="28">
        <v>56</v>
      </c>
      <c r="D3094" s="28">
        <v>6.9</v>
      </c>
      <c r="E3094" s="28">
        <v>81</v>
      </c>
      <c r="F3094" s="28">
        <v>0</v>
      </c>
      <c r="G3094" s="28">
        <v>0</v>
      </c>
      <c r="H3094" s="28">
        <v>3.9</v>
      </c>
      <c r="I3094" s="28">
        <v>6.9</v>
      </c>
      <c r="J3094" s="28">
        <v>324</v>
      </c>
      <c r="K3094" s="28">
        <v>988.2</v>
      </c>
      <c r="L3094" s="28">
        <v>1021.4</v>
      </c>
      <c r="M3094" s="28">
        <v>0</v>
      </c>
      <c r="N3094" s="28">
        <v>1.2</v>
      </c>
      <c r="O3094" s="28">
        <v>1.2</v>
      </c>
      <c r="P3094" s="28">
        <v>75.900000000000006</v>
      </c>
      <c r="Q3094" s="28">
        <v>700.2</v>
      </c>
      <c r="R3094" s="28">
        <v>0</v>
      </c>
      <c r="S3094" s="28" t="s">
        <v>20</v>
      </c>
      <c r="T3094" s="28">
        <v>0</v>
      </c>
      <c r="U3094">
        <v>3093</v>
      </c>
    </row>
    <row r="3095" spans="1:21">
      <c r="A3095" s="27">
        <v>42841.909027777801</v>
      </c>
      <c r="B3095" s="28">
        <v>17.600000000000001</v>
      </c>
      <c r="C3095" s="28">
        <v>56</v>
      </c>
      <c r="D3095" s="28">
        <v>6.9</v>
      </c>
      <c r="E3095" s="28">
        <v>82</v>
      </c>
      <c r="F3095" s="28">
        <v>0</v>
      </c>
      <c r="G3095" s="28">
        <v>0</v>
      </c>
      <c r="H3095" s="28">
        <v>4</v>
      </c>
      <c r="I3095" s="28">
        <v>6.9</v>
      </c>
      <c r="J3095" s="28">
        <v>322</v>
      </c>
      <c r="K3095" s="28">
        <v>988.2</v>
      </c>
      <c r="L3095" s="28">
        <v>1021.4</v>
      </c>
      <c r="M3095" s="28">
        <v>0</v>
      </c>
      <c r="N3095" s="28">
        <v>1.2</v>
      </c>
      <c r="O3095" s="28">
        <v>1.2</v>
      </c>
      <c r="P3095" s="28">
        <v>75.900000000000006</v>
      </c>
      <c r="Q3095" s="28">
        <v>700.2</v>
      </c>
      <c r="R3095" s="28">
        <v>0</v>
      </c>
      <c r="S3095" s="28" t="s">
        <v>20</v>
      </c>
      <c r="T3095" s="28">
        <v>0</v>
      </c>
      <c r="U3095">
        <v>3094</v>
      </c>
    </row>
    <row r="3096" spans="1:21">
      <c r="A3096" s="27">
        <v>42841.910416666702</v>
      </c>
      <c r="B3096" s="28">
        <v>17.600000000000001</v>
      </c>
      <c r="C3096" s="28">
        <v>56</v>
      </c>
      <c r="D3096" s="28">
        <v>6.9</v>
      </c>
      <c r="E3096" s="28">
        <v>82</v>
      </c>
      <c r="F3096" s="28">
        <v>0</v>
      </c>
      <c r="G3096" s="28">
        <v>0</v>
      </c>
      <c r="H3096" s="28">
        <v>4</v>
      </c>
      <c r="I3096" s="28">
        <v>6.9</v>
      </c>
      <c r="J3096" s="28">
        <v>324</v>
      </c>
      <c r="K3096" s="28">
        <v>988.1</v>
      </c>
      <c r="L3096" s="28">
        <v>1021.3</v>
      </c>
      <c r="M3096" s="28">
        <v>0</v>
      </c>
      <c r="N3096" s="28">
        <v>1.2</v>
      </c>
      <c r="O3096" s="28">
        <v>1.2</v>
      </c>
      <c r="P3096" s="28">
        <v>75.900000000000006</v>
      </c>
      <c r="Q3096" s="28">
        <v>700.2</v>
      </c>
      <c r="R3096" s="28">
        <v>0</v>
      </c>
      <c r="S3096" s="28" t="s">
        <v>20</v>
      </c>
      <c r="T3096" s="28">
        <v>0</v>
      </c>
      <c r="U3096">
        <v>3095</v>
      </c>
    </row>
    <row r="3097" spans="1:21">
      <c r="A3097" s="27">
        <v>42841.911805555603</v>
      </c>
      <c r="B3097" s="28">
        <v>17.600000000000001</v>
      </c>
      <c r="C3097" s="28">
        <v>56</v>
      </c>
      <c r="D3097" s="28">
        <v>7</v>
      </c>
      <c r="E3097" s="28">
        <v>83</v>
      </c>
      <c r="F3097" s="28">
        <v>0</v>
      </c>
      <c r="G3097" s="28">
        <v>0</v>
      </c>
      <c r="H3097" s="28">
        <v>4.3</v>
      </c>
      <c r="I3097" s="28">
        <v>7</v>
      </c>
      <c r="J3097" s="28">
        <v>301</v>
      </c>
      <c r="K3097" s="28">
        <v>988.2</v>
      </c>
      <c r="L3097" s="28">
        <v>1021.4</v>
      </c>
      <c r="M3097" s="28">
        <v>0</v>
      </c>
      <c r="N3097" s="28">
        <v>1.2</v>
      </c>
      <c r="O3097" s="28">
        <v>1.2</v>
      </c>
      <c r="P3097" s="28">
        <v>75.900000000000006</v>
      </c>
      <c r="Q3097" s="28">
        <v>700.2</v>
      </c>
      <c r="R3097" s="28">
        <v>0</v>
      </c>
      <c r="S3097" s="28" t="s">
        <v>20</v>
      </c>
      <c r="T3097" s="28">
        <v>0</v>
      </c>
      <c r="U3097">
        <v>3096</v>
      </c>
    </row>
    <row r="3098" spans="1:21">
      <c r="A3098" s="27">
        <v>42841.913194444402</v>
      </c>
      <c r="B3098" s="28">
        <v>17.600000000000001</v>
      </c>
      <c r="C3098" s="28">
        <v>56</v>
      </c>
      <c r="D3098" s="28">
        <v>7</v>
      </c>
      <c r="E3098" s="28">
        <v>85</v>
      </c>
      <c r="F3098" s="28">
        <v>0</v>
      </c>
      <c r="G3098" s="28">
        <v>0</v>
      </c>
      <c r="H3098" s="28">
        <v>4.7</v>
      </c>
      <c r="I3098" s="28">
        <v>7</v>
      </c>
      <c r="J3098" s="28">
        <v>326</v>
      </c>
      <c r="K3098" s="28">
        <v>988.1</v>
      </c>
      <c r="L3098" s="28">
        <v>1021.3</v>
      </c>
      <c r="M3098" s="28">
        <v>0</v>
      </c>
      <c r="N3098" s="28">
        <v>1.2</v>
      </c>
      <c r="O3098" s="28">
        <v>1.2</v>
      </c>
      <c r="P3098" s="28">
        <v>75.900000000000006</v>
      </c>
      <c r="Q3098" s="28">
        <v>700.2</v>
      </c>
      <c r="R3098" s="28">
        <v>0</v>
      </c>
      <c r="S3098" s="28" t="s">
        <v>20</v>
      </c>
      <c r="T3098" s="28">
        <v>0</v>
      </c>
      <c r="U3098">
        <v>3097</v>
      </c>
    </row>
    <row r="3099" spans="1:21">
      <c r="A3099" s="27">
        <v>42841.914583333302</v>
      </c>
      <c r="B3099" s="28">
        <v>17.600000000000001</v>
      </c>
      <c r="C3099" s="28">
        <v>56</v>
      </c>
      <c r="D3099" s="28">
        <v>7</v>
      </c>
      <c r="E3099" s="28">
        <v>83</v>
      </c>
      <c r="F3099" s="28">
        <v>0</v>
      </c>
      <c r="G3099" s="28">
        <v>0</v>
      </c>
      <c r="H3099" s="28">
        <v>4.3</v>
      </c>
      <c r="I3099" s="28">
        <v>7</v>
      </c>
      <c r="J3099" s="28">
        <v>320</v>
      </c>
      <c r="K3099" s="28">
        <v>988.2</v>
      </c>
      <c r="L3099" s="28">
        <v>1021.4</v>
      </c>
      <c r="M3099" s="28">
        <v>0</v>
      </c>
      <c r="N3099" s="28">
        <v>1.2</v>
      </c>
      <c r="O3099" s="28">
        <v>1.2</v>
      </c>
      <c r="P3099" s="28">
        <v>75.900000000000006</v>
      </c>
      <c r="Q3099" s="28">
        <v>700.2</v>
      </c>
      <c r="R3099" s="28">
        <v>0</v>
      </c>
      <c r="S3099" s="28" t="s">
        <v>20</v>
      </c>
      <c r="T3099" s="28">
        <v>0</v>
      </c>
      <c r="U3099">
        <v>3098</v>
      </c>
    </row>
    <row r="3100" spans="1:21">
      <c r="A3100" s="27">
        <v>42841.915972222203</v>
      </c>
      <c r="B3100" s="28">
        <v>17.600000000000001</v>
      </c>
      <c r="C3100" s="28">
        <v>56</v>
      </c>
      <c r="D3100" s="28">
        <v>7</v>
      </c>
      <c r="E3100" s="28">
        <v>86</v>
      </c>
      <c r="F3100" s="28">
        <v>0</v>
      </c>
      <c r="G3100" s="28">
        <v>0</v>
      </c>
      <c r="H3100" s="28">
        <v>4.8</v>
      </c>
      <c r="I3100" s="28">
        <v>7</v>
      </c>
      <c r="J3100" s="28">
        <v>319</v>
      </c>
      <c r="K3100" s="28">
        <v>988.2</v>
      </c>
      <c r="L3100" s="28">
        <v>1021.4</v>
      </c>
      <c r="M3100" s="28">
        <v>0</v>
      </c>
      <c r="N3100" s="28">
        <v>1.2</v>
      </c>
      <c r="O3100" s="28">
        <v>1.2</v>
      </c>
      <c r="P3100" s="28">
        <v>75.900000000000006</v>
      </c>
      <c r="Q3100" s="28">
        <v>700.2</v>
      </c>
      <c r="R3100" s="28">
        <v>0</v>
      </c>
      <c r="S3100" s="28" t="s">
        <v>20</v>
      </c>
      <c r="T3100" s="28">
        <v>0</v>
      </c>
      <c r="U3100">
        <v>3099</v>
      </c>
    </row>
    <row r="3101" spans="1:21">
      <c r="A3101" s="27">
        <v>42841.917361111096</v>
      </c>
      <c r="B3101" s="28">
        <v>17.600000000000001</v>
      </c>
      <c r="C3101" s="28">
        <v>56</v>
      </c>
      <c r="D3101" s="28">
        <v>7</v>
      </c>
      <c r="E3101" s="28">
        <v>85</v>
      </c>
      <c r="F3101" s="28">
        <v>0</v>
      </c>
      <c r="G3101" s="28">
        <v>0</v>
      </c>
      <c r="H3101" s="28">
        <v>4.7</v>
      </c>
      <c r="I3101" s="28">
        <v>7</v>
      </c>
      <c r="J3101" s="28">
        <v>318</v>
      </c>
      <c r="K3101" s="28">
        <v>988.3</v>
      </c>
      <c r="L3101" s="28">
        <v>1021.5</v>
      </c>
      <c r="M3101" s="28">
        <v>0</v>
      </c>
      <c r="N3101" s="28">
        <v>1.2</v>
      </c>
      <c r="O3101" s="28">
        <v>1.2</v>
      </c>
      <c r="P3101" s="28">
        <v>75.900000000000006</v>
      </c>
      <c r="Q3101" s="28">
        <v>700.2</v>
      </c>
      <c r="R3101" s="28">
        <v>0</v>
      </c>
      <c r="S3101" s="28" t="s">
        <v>20</v>
      </c>
      <c r="T3101" s="28">
        <v>0</v>
      </c>
      <c r="U3101">
        <v>3100</v>
      </c>
    </row>
    <row r="3102" spans="1:21">
      <c r="A3102" s="27">
        <v>42841.918749999997</v>
      </c>
      <c r="B3102" s="28">
        <v>17.600000000000001</v>
      </c>
      <c r="C3102" s="28">
        <v>56</v>
      </c>
      <c r="D3102" s="28">
        <v>7</v>
      </c>
      <c r="E3102" s="28">
        <v>85</v>
      </c>
      <c r="F3102" s="28">
        <v>0</v>
      </c>
      <c r="G3102" s="28">
        <v>0</v>
      </c>
      <c r="H3102" s="28">
        <v>4.7</v>
      </c>
      <c r="I3102" s="28">
        <v>7</v>
      </c>
      <c r="J3102" s="28">
        <v>309</v>
      </c>
      <c r="K3102" s="28">
        <v>988.1</v>
      </c>
      <c r="L3102" s="28">
        <v>1021.3</v>
      </c>
      <c r="M3102" s="28">
        <v>0</v>
      </c>
      <c r="N3102" s="28">
        <v>1.2</v>
      </c>
      <c r="O3102" s="28">
        <v>1.2</v>
      </c>
      <c r="P3102" s="28">
        <v>75.900000000000006</v>
      </c>
      <c r="Q3102" s="28">
        <v>700.2</v>
      </c>
      <c r="R3102" s="28">
        <v>0</v>
      </c>
      <c r="S3102" s="28" t="s">
        <v>20</v>
      </c>
      <c r="T3102" s="28">
        <v>0</v>
      </c>
      <c r="U3102">
        <v>3101</v>
      </c>
    </row>
    <row r="3103" spans="1:21">
      <c r="A3103" s="27">
        <v>42841.920138888898</v>
      </c>
      <c r="B3103" s="28">
        <v>17.600000000000001</v>
      </c>
      <c r="C3103" s="28">
        <v>56</v>
      </c>
      <c r="D3103" s="28">
        <v>7</v>
      </c>
      <c r="E3103" s="28">
        <v>85</v>
      </c>
      <c r="F3103" s="28">
        <v>0</v>
      </c>
      <c r="G3103" s="28">
        <v>0</v>
      </c>
      <c r="H3103" s="28">
        <v>4.7</v>
      </c>
      <c r="I3103" s="28">
        <v>7</v>
      </c>
      <c r="J3103" s="28">
        <v>310</v>
      </c>
      <c r="K3103" s="28">
        <v>988.4</v>
      </c>
      <c r="L3103" s="28">
        <v>1021.6</v>
      </c>
      <c r="M3103" s="28">
        <v>0</v>
      </c>
      <c r="N3103" s="28">
        <v>1.2</v>
      </c>
      <c r="O3103" s="28">
        <v>1.2</v>
      </c>
      <c r="P3103" s="28">
        <v>75.900000000000006</v>
      </c>
      <c r="Q3103" s="28">
        <v>700.2</v>
      </c>
      <c r="R3103" s="28">
        <v>0</v>
      </c>
      <c r="S3103" s="28" t="s">
        <v>20</v>
      </c>
      <c r="T3103" s="28">
        <v>0</v>
      </c>
      <c r="U3103">
        <v>3102</v>
      </c>
    </row>
    <row r="3104" spans="1:21">
      <c r="A3104" s="27">
        <v>42841.921527777798</v>
      </c>
      <c r="B3104" s="28">
        <v>17.600000000000001</v>
      </c>
      <c r="C3104" s="28">
        <v>56</v>
      </c>
      <c r="D3104" s="28">
        <v>7</v>
      </c>
      <c r="E3104" s="28">
        <v>81</v>
      </c>
      <c r="F3104" s="28">
        <v>0</v>
      </c>
      <c r="G3104" s="28">
        <v>0</v>
      </c>
      <c r="H3104" s="28">
        <v>4</v>
      </c>
      <c r="I3104" s="28">
        <v>7</v>
      </c>
      <c r="J3104" s="28">
        <v>311</v>
      </c>
      <c r="K3104" s="28">
        <v>988.1</v>
      </c>
      <c r="L3104" s="28">
        <v>1021.3</v>
      </c>
      <c r="M3104" s="28">
        <v>0</v>
      </c>
      <c r="N3104" s="28">
        <v>1.2</v>
      </c>
      <c r="O3104" s="28">
        <v>1.2</v>
      </c>
      <c r="P3104" s="28">
        <v>75.900000000000006</v>
      </c>
      <c r="Q3104" s="28">
        <v>700.2</v>
      </c>
      <c r="R3104" s="28">
        <v>0</v>
      </c>
      <c r="S3104" s="28" t="s">
        <v>20</v>
      </c>
      <c r="T3104" s="28">
        <v>0</v>
      </c>
      <c r="U3104">
        <v>3103</v>
      </c>
    </row>
    <row r="3105" spans="1:21">
      <c r="A3105" s="27">
        <v>42841.922916666699</v>
      </c>
      <c r="B3105" s="28">
        <v>17.600000000000001</v>
      </c>
      <c r="C3105" s="28">
        <v>56</v>
      </c>
      <c r="D3105" s="28">
        <v>7</v>
      </c>
      <c r="E3105" s="28">
        <v>84</v>
      </c>
      <c r="F3105" s="28">
        <v>0</v>
      </c>
      <c r="G3105" s="28">
        <v>0</v>
      </c>
      <c r="H3105" s="28">
        <v>4.5</v>
      </c>
      <c r="I3105" s="28">
        <v>7</v>
      </c>
      <c r="J3105" s="28">
        <v>311</v>
      </c>
      <c r="K3105" s="28">
        <v>988.1</v>
      </c>
      <c r="L3105" s="28">
        <v>1021.3</v>
      </c>
      <c r="M3105" s="28">
        <v>0</v>
      </c>
      <c r="N3105" s="28">
        <v>1.2</v>
      </c>
      <c r="O3105" s="28">
        <v>1.2</v>
      </c>
      <c r="P3105" s="28">
        <v>75.900000000000006</v>
      </c>
      <c r="Q3105" s="28">
        <v>700.2</v>
      </c>
      <c r="R3105" s="28">
        <v>0</v>
      </c>
      <c r="S3105" s="28" t="s">
        <v>20</v>
      </c>
      <c r="T3105" s="28">
        <v>0</v>
      </c>
      <c r="U3105">
        <v>3104</v>
      </c>
    </row>
    <row r="3106" spans="1:21">
      <c r="A3106" s="27">
        <v>42841.9243055556</v>
      </c>
      <c r="B3106" s="28">
        <v>17.600000000000001</v>
      </c>
      <c r="C3106" s="28">
        <v>56</v>
      </c>
      <c r="D3106" s="28">
        <v>7</v>
      </c>
      <c r="E3106" s="28">
        <v>86</v>
      </c>
      <c r="F3106" s="28">
        <v>0</v>
      </c>
      <c r="G3106" s="28">
        <v>0</v>
      </c>
      <c r="H3106" s="28">
        <v>4.8</v>
      </c>
      <c r="I3106" s="28">
        <v>7</v>
      </c>
      <c r="J3106" s="28">
        <v>312</v>
      </c>
      <c r="K3106" s="28">
        <v>988.2</v>
      </c>
      <c r="L3106" s="28">
        <v>1021.4</v>
      </c>
      <c r="M3106" s="28">
        <v>0</v>
      </c>
      <c r="N3106" s="28">
        <v>1.2</v>
      </c>
      <c r="O3106" s="28">
        <v>1.2</v>
      </c>
      <c r="P3106" s="28">
        <v>75.900000000000006</v>
      </c>
      <c r="Q3106" s="28">
        <v>700.2</v>
      </c>
      <c r="R3106" s="28">
        <v>0</v>
      </c>
      <c r="S3106" s="28" t="s">
        <v>20</v>
      </c>
      <c r="T3106" s="28">
        <v>0</v>
      </c>
      <c r="U3106">
        <v>3105</v>
      </c>
    </row>
    <row r="3107" spans="1:21">
      <c r="A3107" s="27">
        <v>42841.925694444399</v>
      </c>
      <c r="B3107" s="28">
        <v>17.600000000000001</v>
      </c>
      <c r="C3107" s="28">
        <v>56</v>
      </c>
      <c r="D3107" s="28">
        <v>7</v>
      </c>
      <c r="E3107" s="28">
        <v>85</v>
      </c>
      <c r="F3107" s="28">
        <v>0</v>
      </c>
      <c r="G3107" s="28">
        <v>0</v>
      </c>
      <c r="H3107" s="28">
        <v>4.7</v>
      </c>
      <c r="I3107" s="28">
        <v>7</v>
      </c>
      <c r="J3107" s="28">
        <v>312</v>
      </c>
      <c r="K3107" s="28">
        <v>988.3</v>
      </c>
      <c r="L3107" s="28">
        <v>1021.5</v>
      </c>
      <c r="M3107" s="28">
        <v>0</v>
      </c>
      <c r="N3107" s="28">
        <v>1.2</v>
      </c>
      <c r="O3107" s="28">
        <v>1.2</v>
      </c>
      <c r="P3107" s="28">
        <v>75.900000000000006</v>
      </c>
      <c r="Q3107" s="28">
        <v>700.2</v>
      </c>
      <c r="R3107" s="28">
        <v>0</v>
      </c>
      <c r="S3107" s="28" t="s">
        <v>20</v>
      </c>
      <c r="T3107" s="28">
        <v>0</v>
      </c>
      <c r="U3107">
        <v>3106</v>
      </c>
    </row>
    <row r="3108" spans="1:21">
      <c r="A3108" s="27">
        <v>42841.927083333299</v>
      </c>
      <c r="B3108" s="28">
        <v>17.600000000000001</v>
      </c>
      <c r="C3108" s="28">
        <v>56</v>
      </c>
      <c r="D3108" s="28">
        <v>7</v>
      </c>
      <c r="E3108" s="28">
        <v>82</v>
      </c>
      <c r="F3108" s="28">
        <v>0</v>
      </c>
      <c r="G3108" s="28">
        <v>0</v>
      </c>
      <c r="H3108" s="28">
        <v>4.0999999999999996</v>
      </c>
      <c r="I3108" s="28">
        <v>7</v>
      </c>
      <c r="J3108" s="28">
        <v>328</v>
      </c>
      <c r="K3108" s="28">
        <v>988.3</v>
      </c>
      <c r="L3108" s="28">
        <v>1021.5</v>
      </c>
      <c r="M3108" s="28">
        <v>0</v>
      </c>
      <c r="N3108" s="28">
        <v>1.2</v>
      </c>
      <c r="O3108" s="28">
        <v>1.2</v>
      </c>
      <c r="P3108" s="28">
        <v>75.900000000000006</v>
      </c>
      <c r="Q3108" s="28">
        <v>700.2</v>
      </c>
      <c r="R3108" s="28">
        <v>0</v>
      </c>
      <c r="S3108" s="28" t="s">
        <v>20</v>
      </c>
      <c r="T3108" s="28">
        <v>0</v>
      </c>
      <c r="U3108">
        <v>3107</v>
      </c>
    </row>
    <row r="3109" spans="1:21">
      <c r="A3109" s="27">
        <v>42841.9284722222</v>
      </c>
      <c r="B3109" s="28">
        <v>17.600000000000001</v>
      </c>
      <c r="C3109" s="28">
        <v>56</v>
      </c>
      <c r="D3109" s="28">
        <v>7</v>
      </c>
      <c r="E3109" s="28">
        <v>82</v>
      </c>
      <c r="F3109" s="28">
        <v>0</v>
      </c>
      <c r="G3109" s="28">
        <v>0</v>
      </c>
      <c r="H3109" s="28">
        <v>4.0999999999999996</v>
      </c>
      <c r="I3109" s="28">
        <v>7</v>
      </c>
      <c r="J3109" s="28">
        <v>305</v>
      </c>
      <c r="K3109" s="28">
        <v>988.1</v>
      </c>
      <c r="L3109" s="28">
        <v>1021.3</v>
      </c>
      <c r="M3109" s="28">
        <v>0</v>
      </c>
      <c r="N3109" s="28">
        <v>1.2</v>
      </c>
      <c r="O3109" s="28">
        <v>1.2</v>
      </c>
      <c r="P3109" s="28">
        <v>75.900000000000006</v>
      </c>
      <c r="Q3109" s="28">
        <v>700.2</v>
      </c>
      <c r="R3109" s="28">
        <v>0</v>
      </c>
      <c r="S3109" s="28" t="s">
        <v>20</v>
      </c>
      <c r="T3109" s="28">
        <v>0</v>
      </c>
      <c r="U3109">
        <v>3108</v>
      </c>
    </row>
    <row r="3110" spans="1:21">
      <c r="A3110" s="27">
        <v>42841.929861111101</v>
      </c>
      <c r="B3110" s="28">
        <v>17.600000000000001</v>
      </c>
      <c r="C3110" s="28">
        <v>56</v>
      </c>
      <c r="D3110" s="28">
        <v>7</v>
      </c>
      <c r="E3110" s="28">
        <v>80</v>
      </c>
      <c r="F3110" s="28">
        <v>0</v>
      </c>
      <c r="G3110" s="28">
        <v>0</v>
      </c>
      <c r="H3110" s="28">
        <v>3.8</v>
      </c>
      <c r="I3110" s="28">
        <v>7</v>
      </c>
      <c r="J3110" s="28">
        <v>293</v>
      </c>
      <c r="K3110" s="28">
        <v>988.3</v>
      </c>
      <c r="L3110" s="28">
        <v>1021.5</v>
      </c>
      <c r="M3110" s="28">
        <v>0</v>
      </c>
      <c r="N3110" s="28">
        <v>1.2</v>
      </c>
      <c r="O3110" s="28">
        <v>1.2</v>
      </c>
      <c r="P3110" s="28">
        <v>75.900000000000006</v>
      </c>
      <c r="Q3110" s="28">
        <v>700.2</v>
      </c>
      <c r="R3110" s="28">
        <v>0</v>
      </c>
      <c r="S3110" s="28" t="s">
        <v>20</v>
      </c>
      <c r="T3110" s="28">
        <v>0</v>
      </c>
      <c r="U3110">
        <v>3109</v>
      </c>
    </row>
    <row r="3111" spans="1:21">
      <c r="A3111" s="27">
        <v>42841.931250000001</v>
      </c>
      <c r="B3111" s="28">
        <v>17.600000000000001</v>
      </c>
      <c r="C3111" s="28">
        <v>56</v>
      </c>
      <c r="D3111" s="28">
        <v>7</v>
      </c>
      <c r="E3111" s="28">
        <v>78</v>
      </c>
      <c r="F3111" s="28">
        <v>0</v>
      </c>
      <c r="G3111" s="28">
        <v>0</v>
      </c>
      <c r="H3111" s="28">
        <v>3.4</v>
      </c>
      <c r="I3111" s="28">
        <v>7</v>
      </c>
      <c r="J3111" s="28">
        <v>304</v>
      </c>
      <c r="K3111" s="28">
        <v>988.1</v>
      </c>
      <c r="L3111" s="28">
        <v>1021.3</v>
      </c>
      <c r="M3111" s="28">
        <v>0</v>
      </c>
      <c r="N3111" s="28">
        <v>1.2</v>
      </c>
      <c r="O3111" s="28">
        <v>1.2</v>
      </c>
      <c r="P3111" s="28">
        <v>75.900000000000006</v>
      </c>
      <c r="Q3111" s="28">
        <v>700.2</v>
      </c>
      <c r="R3111" s="28">
        <v>0</v>
      </c>
      <c r="S3111" s="28" t="s">
        <v>20</v>
      </c>
      <c r="T3111" s="28">
        <v>0</v>
      </c>
      <c r="U3111">
        <v>3110</v>
      </c>
    </row>
    <row r="3112" spans="1:21">
      <c r="A3112" s="27">
        <v>42841.932638888902</v>
      </c>
      <c r="B3112" s="28">
        <v>17.600000000000001</v>
      </c>
      <c r="C3112" s="28">
        <v>56</v>
      </c>
      <c r="D3112" s="28">
        <v>6.9</v>
      </c>
      <c r="E3112" s="28">
        <v>82</v>
      </c>
      <c r="F3112" s="28">
        <v>0</v>
      </c>
      <c r="G3112" s="28">
        <v>0</v>
      </c>
      <c r="H3112" s="28">
        <v>4</v>
      </c>
      <c r="I3112" s="28">
        <v>6.9</v>
      </c>
      <c r="J3112" s="28">
        <v>318</v>
      </c>
      <c r="K3112" s="28">
        <v>988</v>
      </c>
      <c r="L3112" s="28">
        <v>1021.2</v>
      </c>
      <c r="M3112" s="28">
        <v>0</v>
      </c>
      <c r="N3112" s="28">
        <v>1.2</v>
      </c>
      <c r="O3112" s="28">
        <v>1.2</v>
      </c>
      <c r="P3112" s="28">
        <v>75.900000000000006</v>
      </c>
      <c r="Q3112" s="28">
        <v>700.2</v>
      </c>
      <c r="R3112" s="28">
        <v>0</v>
      </c>
      <c r="S3112" s="28" t="s">
        <v>20</v>
      </c>
      <c r="T3112" s="28">
        <v>0</v>
      </c>
      <c r="U3112">
        <v>3111</v>
      </c>
    </row>
    <row r="3113" spans="1:21">
      <c r="A3113" s="27">
        <v>42841.934027777803</v>
      </c>
      <c r="B3113" s="28">
        <v>17.600000000000001</v>
      </c>
      <c r="C3113" s="28">
        <v>56</v>
      </c>
      <c r="D3113" s="28">
        <v>6.9</v>
      </c>
      <c r="E3113" s="28">
        <v>83</v>
      </c>
      <c r="F3113" s="28">
        <v>0</v>
      </c>
      <c r="G3113" s="28">
        <v>0</v>
      </c>
      <c r="H3113" s="28">
        <v>4.2</v>
      </c>
      <c r="I3113" s="28">
        <v>6.9</v>
      </c>
      <c r="J3113" s="28">
        <v>310</v>
      </c>
      <c r="K3113" s="28">
        <v>988.3</v>
      </c>
      <c r="L3113" s="28">
        <v>1021.5</v>
      </c>
      <c r="M3113" s="28">
        <v>0</v>
      </c>
      <c r="N3113" s="28">
        <v>1.2</v>
      </c>
      <c r="O3113" s="28">
        <v>1.2</v>
      </c>
      <c r="P3113" s="28">
        <v>75.900000000000006</v>
      </c>
      <c r="Q3113" s="28">
        <v>700.2</v>
      </c>
      <c r="R3113" s="28">
        <v>0</v>
      </c>
      <c r="S3113" s="28" t="s">
        <v>20</v>
      </c>
      <c r="T3113" s="28">
        <v>0</v>
      </c>
      <c r="U3113">
        <v>3112</v>
      </c>
    </row>
    <row r="3114" spans="1:21">
      <c r="A3114" s="27">
        <v>42841.935416666704</v>
      </c>
      <c r="B3114" s="28">
        <v>17.7</v>
      </c>
      <c r="C3114" s="28">
        <v>56</v>
      </c>
      <c r="D3114" s="28">
        <v>6.9</v>
      </c>
      <c r="E3114" s="28">
        <v>85</v>
      </c>
      <c r="F3114" s="28">
        <v>0</v>
      </c>
      <c r="G3114" s="28">
        <v>0</v>
      </c>
      <c r="H3114" s="28">
        <v>4.5999999999999996</v>
      </c>
      <c r="I3114" s="28">
        <v>6.9</v>
      </c>
      <c r="J3114" s="28">
        <v>312</v>
      </c>
      <c r="K3114" s="28">
        <v>988.3</v>
      </c>
      <c r="L3114" s="28">
        <v>1021.5</v>
      </c>
      <c r="M3114" s="28">
        <v>0</v>
      </c>
      <c r="N3114" s="28">
        <v>1.2</v>
      </c>
      <c r="O3114" s="28">
        <v>1.2</v>
      </c>
      <c r="P3114" s="28">
        <v>75.900000000000006</v>
      </c>
      <c r="Q3114" s="28">
        <v>700.2</v>
      </c>
      <c r="R3114" s="28">
        <v>0</v>
      </c>
      <c r="S3114" s="28" t="s">
        <v>20</v>
      </c>
      <c r="T3114" s="28">
        <v>0</v>
      </c>
      <c r="U3114">
        <v>3113</v>
      </c>
    </row>
    <row r="3115" spans="1:21">
      <c r="A3115" s="27">
        <v>42841.936805555597</v>
      </c>
      <c r="B3115" s="28">
        <v>17.8</v>
      </c>
      <c r="C3115" s="28">
        <v>56</v>
      </c>
      <c r="D3115" s="28">
        <v>6.9</v>
      </c>
      <c r="E3115" s="28">
        <v>84</v>
      </c>
      <c r="F3115" s="28">
        <v>0</v>
      </c>
      <c r="G3115" s="28">
        <v>0</v>
      </c>
      <c r="H3115" s="28">
        <v>4.4000000000000004</v>
      </c>
      <c r="I3115" s="28">
        <v>6.9</v>
      </c>
      <c r="J3115" s="28">
        <v>313</v>
      </c>
      <c r="K3115" s="28">
        <v>988.2</v>
      </c>
      <c r="L3115" s="28">
        <v>1021.4</v>
      </c>
      <c r="M3115" s="28">
        <v>0</v>
      </c>
      <c r="N3115" s="28">
        <v>1.2</v>
      </c>
      <c r="O3115" s="28">
        <v>1.2</v>
      </c>
      <c r="P3115" s="28">
        <v>75.900000000000006</v>
      </c>
      <c r="Q3115" s="28">
        <v>700.2</v>
      </c>
      <c r="R3115" s="28">
        <v>0</v>
      </c>
      <c r="S3115" s="28" t="s">
        <v>20</v>
      </c>
      <c r="T3115" s="28">
        <v>0</v>
      </c>
      <c r="U3115">
        <v>3114</v>
      </c>
    </row>
    <row r="3116" spans="1:21">
      <c r="A3116" s="27">
        <v>42841.938194444403</v>
      </c>
      <c r="B3116" s="28">
        <v>17.8</v>
      </c>
      <c r="C3116" s="28">
        <v>56</v>
      </c>
      <c r="D3116" s="28">
        <v>6.9</v>
      </c>
      <c r="E3116" s="28">
        <v>82</v>
      </c>
      <c r="F3116" s="28">
        <v>0</v>
      </c>
      <c r="G3116" s="28">
        <v>0</v>
      </c>
      <c r="H3116" s="28">
        <v>4</v>
      </c>
      <c r="I3116" s="28">
        <v>6.9</v>
      </c>
      <c r="J3116" s="28">
        <v>326</v>
      </c>
      <c r="K3116" s="28">
        <v>988</v>
      </c>
      <c r="L3116" s="28">
        <v>1021.2</v>
      </c>
      <c r="M3116" s="28">
        <v>0</v>
      </c>
      <c r="N3116" s="28">
        <v>1.2</v>
      </c>
      <c r="O3116" s="28">
        <v>1.2</v>
      </c>
      <c r="P3116" s="28">
        <v>75.900000000000006</v>
      </c>
      <c r="Q3116" s="28">
        <v>700.2</v>
      </c>
      <c r="R3116" s="28">
        <v>0</v>
      </c>
      <c r="S3116" s="28" t="s">
        <v>20</v>
      </c>
      <c r="T3116" s="28">
        <v>0</v>
      </c>
      <c r="U3116">
        <v>3115</v>
      </c>
    </row>
    <row r="3117" spans="1:21">
      <c r="A3117" s="27">
        <v>42841.939583333296</v>
      </c>
      <c r="B3117" s="28">
        <v>17.8</v>
      </c>
      <c r="C3117" s="28">
        <v>56</v>
      </c>
      <c r="D3117" s="28">
        <v>6.9</v>
      </c>
      <c r="E3117" s="28">
        <v>83</v>
      </c>
      <c r="F3117" s="28">
        <v>0</v>
      </c>
      <c r="G3117" s="28">
        <v>0</v>
      </c>
      <c r="H3117" s="28">
        <v>4.2</v>
      </c>
      <c r="I3117" s="28">
        <v>6.9</v>
      </c>
      <c r="J3117" s="28">
        <v>305</v>
      </c>
      <c r="K3117" s="28">
        <v>988.1</v>
      </c>
      <c r="L3117" s="28">
        <v>1021.3</v>
      </c>
      <c r="M3117" s="28">
        <v>0</v>
      </c>
      <c r="N3117" s="28">
        <v>1.2</v>
      </c>
      <c r="O3117" s="28">
        <v>1.2</v>
      </c>
      <c r="P3117" s="28">
        <v>75.900000000000006</v>
      </c>
      <c r="Q3117" s="28">
        <v>700.2</v>
      </c>
      <c r="R3117" s="28">
        <v>0</v>
      </c>
      <c r="S3117" s="28" t="s">
        <v>20</v>
      </c>
      <c r="T3117" s="28">
        <v>0</v>
      </c>
      <c r="U3117">
        <v>3116</v>
      </c>
    </row>
    <row r="3118" spans="1:21">
      <c r="A3118" s="27">
        <v>42841.940972222197</v>
      </c>
      <c r="B3118" s="28">
        <v>17.899999999999999</v>
      </c>
      <c r="C3118" s="28">
        <v>56</v>
      </c>
      <c r="D3118" s="28">
        <v>6.9</v>
      </c>
      <c r="E3118" s="28">
        <v>82</v>
      </c>
      <c r="F3118" s="28">
        <v>0</v>
      </c>
      <c r="G3118" s="28">
        <v>0</v>
      </c>
      <c r="H3118" s="28">
        <v>4</v>
      </c>
      <c r="I3118" s="28">
        <v>6.9</v>
      </c>
      <c r="J3118" s="28">
        <v>309</v>
      </c>
      <c r="K3118" s="28">
        <v>988</v>
      </c>
      <c r="L3118" s="28">
        <v>1021.2</v>
      </c>
      <c r="M3118" s="28">
        <v>0</v>
      </c>
      <c r="N3118" s="28">
        <v>1.2</v>
      </c>
      <c r="O3118" s="28">
        <v>1.2</v>
      </c>
      <c r="P3118" s="28">
        <v>75.900000000000006</v>
      </c>
      <c r="Q3118" s="28">
        <v>700.2</v>
      </c>
      <c r="R3118" s="28">
        <v>0</v>
      </c>
      <c r="S3118" s="28" t="s">
        <v>20</v>
      </c>
      <c r="T3118" s="28">
        <v>0</v>
      </c>
      <c r="U3118">
        <v>3117</v>
      </c>
    </row>
    <row r="3119" spans="1:21">
      <c r="A3119" s="27">
        <v>42841.942361111098</v>
      </c>
      <c r="B3119" s="28">
        <v>17.899999999999999</v>
      </c>
      <c r="C3119" s="28">
        <v>56</v>
      </c>
      <c r="D3119" s="28">
        <v>6.9</v>
      </c>
      <c r="E3119" s="28">
        <v>82</v>
      </c>
      <c r="F3119" s="28">
        <v>0</v>
      </c>
      <c r="G3119" s="28">
        <v>0</v>
      </c>
      <c r="H3119" s="28">
        <v>4</v>
      </c>
      <c r="I3119" s="28">
        <v>6.9</v>
      </c>
      <c r="J3119" s="28">
        <v>237</v>
      </c>
      <c r="K3119" s="28">
        <v>988.1</v>
      </c>
      <c r="L3119" s="28">
        <v>1021.3</v>
      </c>
      <c r="M3119" s="28">
        <v>0</v>
      </c>
      <c r="N3119" s="28">
        <v>1.2</v>
      </c>
      <c r="O3119" s="28">
        <v>1.2</v>
      </c>
      <c r="P3119" s="28">
        <v>75.900000000000006</v>
      </c>
      <c r="Q3119" s="28">
        <v>700.2</v>
      </c>
      <c r="R3119" s="28">
        <v>0</v>
      </c>
      <c r="S3119" s="28" t="s">
        <v>20</v>
      </c>
      <c r="T3119" s="28">
        <v>0</v>
      </c>
      <c r="U3119">
        <v>3118</v>
      </c>
    </row>
    <row r="3120" spans="1:21">
      <c r="A3120" s="27">
        <v>42841.943749999999</v>
      </c>
      <c r="B3120" s="28">
        <v>17.899999999999999</v>
      </c>
      <c r="C3120" s="28">
        <v>56</v>
      </c>
      <c r="D3120" s="28">
        <v>6.8</v>
      </c>
      <c r="E3120" s="28">
        <v>81</v>
      </c>
      <c r="F3120" s="28">
        <v>0</v>
      </c>
      <c r="G3120" s="28">
        <v>0</v>
      </c>
      <c r="H3120" s="28">
        <v>3.8</v>
      </c>
      <c r="I3120" s="28">
        <v>6.8</v>
      </c>
      <c r="J3120" s="28">
        <v>316</v>
      </c>
      <c r="K3120" s="28">
        <v>987.9</v>
      </c>
      <c r="L3120" s="28">
        <v>1021.1</v>
      </c>
      <c r="M3120" s="28">
        <v>0</v>
      </c>
      <c r="N3120" s="28">
        <v>1.2</v>
      </c>
      <c r="O3120" s="28">
        <v>1.2</v>
      </c>
      <c r="P3120" s="28">
        <v>75.900000000000006</v>
      </c>
      <c r="Q3120" s="28">
        <v>700.2</v>
      </c>
      <c r="R3120" s="28">
        <v>0</v>
      </c>
      <c r="S3120" s="28" t="s">
        <v>20</v>
      </c>
      <c r="T3120" s="28">
        <v>0</v>
      </c>
      <c r="U3120">
        <v>3119</v>
      </c>
    </row>
    <row r="3121" spans="1:21">
      <c r="A3121" s="27">
        <v>42841.945138888899</v>
      </c>
      <c r="B3121" s="28">
        <v>17.899999999999999</v>
      </c>
      <c r="C3121" s="28">
        <v>56</v>
      </c>
      <c r="D3121" s="28">
        <v>6.8</v>
      </c>
      <c r="E3121" s="28">
        <v>82</v>
      </c>
      <c r="F3121" s="28">
        <v>0</v>
      </c>
      <c r="G3121" s="28">
        <v>0</v>
      </c>
      <c r="H3121" s="28">
        <v>4</v>
      </c>
      <c r="I3121" s="28">
        <v>6.8</v>
      </c>
      <c r="J3121" s="28">
        <v>315</v>
      </c>
      <c r="K3121" s="28">
        <v>988</v>
      </c>
      <c r="L3121" s="28">
        <v>1021.2</v>
      </c>
      <c r="M3121" s="28">
        <v>0</v>
      </c>
      <c r="N3121" s="28">
        <v>1.2</v>
      </c>
      <c r="O3121" s="28">
        <v>1.2</v>
      </c>
      <c r="P3121" s="28">
        <v>75.900000000000006</v>
      </c>
      <c r="Q3121" s="28">
        <v>700.2</v>
      </c>
      <c r="R3121" s="28">
        <v>0</v>
      </c>
      <c r="S3121" s="28" t="s">
        <v>20</v>
      </c>
      <c r="T3121" s="28">
        <v>0</v>
      </c>
      <c r="U3121">
        <v>3120</v>
      </c>
    </row>
    <row r="3122" spans="1:21">
      <c r="A3122" s="27">
        <v>42841.9465277778</v>
      </c>
      <c r="B3122" s="28">
        <v>17.899999999999999</v>
      </c>
      <c r="C3122" s="28">
        <v>56</v>
      </c>
      <c r="D3122" s="28">
        <v>6.8</v>
      </c>
      <c r="E3122" s="28">
        <v>86</v>
      </c>
      <c r="F3122" s="28">
        <v>0</v>
      </c>
      <c r="G3122" s="28">
        <v>0</v>
      </c>
      <c r="H3122" s="28">
        <v>4.5999999999999996</v>
      </c>
      <c r="I3122" s="28">
        <v>6.8</v>
      </c>
      <c r="J3122" s="28">
        <v>315</v>
      </c>
      <c r="K3122" s="28">
        <v>988.1</v>
      </c>
      <c r="L3122" s="28">
        <v>1021.3</v>
      </c>
      <c r="M3122" s="28">
        <v>0</v>
      </c>
      <c r="N3122" s="28">
        <v>1.2</v>
      </c>
      <c r="O3122" s="28">
        <v>1.2</v>
      </c>
      <c r="P3122" s="28">
        <v>75.900000000000006</v>
      </c>
      <c r="Q3122" s="28">
        <v>700.2</v>
      </c>
      <c r="R3122" s="28">
        <v>0</v>
      </c>
      <c r="S3122" s="28" t="s">
        <v>20</v>
      </c>
      <c r="T3122" s="28">
        <v>0</v>
      </c>
      <c r="U3122">
        <v>3121</v>
      </c>
    </row>
    <row r="3123" spans="1:21">
      <c r="A3123" s="27">
        <v>42841.947916666701</v>
      </c>
      <c r="B3123" s="28">
        <v>17.899999999999999</v>
      </c>
      <c r="C3123" s="28">
        <v>56</v>
      </c>
      <c r="D3123" s="28">
        <v>6.8</v>
      </c>
      <c r="E3123" s="28">
        <v>85</v>
      </c>
      <c r="F3123" s="28">
        <v>0</v>
      </c>
      <c r="G3123" s="28">
        <v>0</v>
      </c>
      <c r="H3123" s="28">
        <v>4.5</v>
      </c>
      <c r="I3123" s="28">
        <v>6.8</v>
      </c>
      <c r="J3123" s="28">
        <v>315</v>
      </c>
      <c r="K3123" s="28">
        <v>988.1</v>
      </c>
      <c r="L3123" s="28">
        <v>1021.3</v>
      </c>
      <c r="M3123" s="28">
        <v>0</v>
      </c>
      <c r="N3123" s="28">
        <v>1.2</v>
      </c>
      <c r="O3123" s="28">
        <v>1.2</v>
      </c>
      <c r="P3123" s="28">
        <v>75.900000000000006</v>
      </c>
      <c r="Q3123" s="28">
        <v>700.2</v>
      </c>
      <c r="R3123" s="28">
        <v>0</v>
      </c>
      <c r="S3123" s="28" t="s">
        <v>20</v>
      </c>
      <c r="T3123" s="28">
        <v>0</v>
      </c>
      <c r="U3123">
        <v>3122</v>
      </c>
    </row>
    <row r="3124" spans="1:21">
      <c r="A3124" s="27">
        <v>42841.949305555601</v>
      </c>
      <c r="B3124" s="28">
        <v>17.899999999999999</v>
      </c>
      <c r="C3124" s="28">
        <v>56</v>
      </c>
      <c r="D3124" s="28">
        <v>6.8</v>
      </c>
      <c r="E3124" s="28">
        <v>85</v>
      </c>
      <c r="F3124" s="28">
        <v>0</v>
      </c>
      <c r="G3124" s="28">
        <v>0</v>
      </c>
      <c r="H3124" s="28">
        <v>4.5</v>
      </c>
      <c r="I3124" s="28">
        <v>6.8</v>
      </c>
      <c r="J3124" s="28">
        <v>310</v>
      </c>
      <c r="K3124" s="28">
        <v>988.2</v>
      </c>
      <c r="L3124" s="28">
        <v>1021.4</v>
      </c>
      <c r="M3124" s="28">
        <v>0</v>
      </c>
      <c r="N3124" s="28">
        <v>1.2</v>
      </c>
      <c r="O3124" s="28">
        <v>1.2</v>
      </c>
      <c r="P3124" s="28">
        <v>75.900000000000006</v>
      </c>
      <c r="Q3124" s="28">
        <v>700.2</v>
      </c>
      <c r="R3124" s="28">
        <v>0</v>
      </c>
      <c r="S3124" s="28" t="s">
        <v>20</v>
      </c>
      <c r="T3124" s="28">
        <v>0</v>
      </c>
      <c r="U3124">
        <v>3123</v>
      </c>
    </row>
    <row r="3125" spans="1:21">
      <c r="A3125" s="27">
        <v>42841.9506944444</v>
      </c>
      <c r="B3125" s="28">
        <v>17.899999999999999</v>
      </c>
      <c r="C3125" s="28">
        <v>56</v>
      </c>
      <c r="D3125" s="28">
        <v>6.8</v>
      </c>
      <c r="E3125" s="28">
        <v>86</v>
      </c>
      <c r="F3125" s="28">
        <v>0</v>
      </c>
      <c r="G3125" s="28">
        <v>0</v>
      </c>
      <c r="H3125" s="28">
        <v>4.5999999999999996</v>
      </c>
      <c r="I3125" s="28">
        <v>6.8</v>
      </c>
      <c r="J3125" s="28">
        <v>310</v>
      </c>
      <c r="K3125" s="28">
        <v>988.3</v>
      </c>
      <c r="L3125" s="28">
        <v>1021.5</v>
      </c>
      <c r="M3125" s="28">
        <v>0</v>
      </c>
      <c r="N3125" s="28">
        <v>1.2</v>
      </c>
      <c r="O3125" s="28">
        <v>1.2</v>
      </c>
      <c r="P3125" s="28">
        <v>75.900000000000006</v>
      </c>
      <c r="Q3125" s="28">
        <v>700.2</v>
      </c>
      <c r="R3125" s="28">
        <v>0</v>
      </c>
      <c r="S3125" s="28" t="s">
        <v>20</v>
      </c>
      <c r="T3125" s="28">
        <v>0</v>
      </c>
      <c r="U3125">
        <v>3124</v>
      </c>
    </row>
    <row r="3126" spans="1:21">
      <c r="A3126" s="27">
        <v>42841.952083333301</v>
      </c>
      <c r="B3126" s="28">
        <v>17.899999999999999</v>
      </c>
      <c r="C3126" s="28">
        <v>56</v>
      </c>
      <c r="D3126" s="28">
        <v>6.8</v>
      </c>
      <c r="E3126" s="28">
        <v>85</v>
      </c>
      <c r="F3126" s="28">
        <v>0</v>
      </c>
      <c r="G3126" s="28">
        <v>0</v>
      </c>
      <c r="H3126" s="28">
        <v>4.5</v>
      </c>
      <c r="I3126" s="28">
        <v>6.8</v>
      </c>
      <c r="J3126" s="28">
        <v>310</v>
      </c>
      <c r="K3126" s="28">
        <v>988.2</v>
      </c>
      <c r="L3126" s="28">
        <v>1021.4</v>
      </c>
      <c r="M3126" s="28">
        <v>0</v>
      </c>
      <c r="N3126" s="28">
        <v>1.2</v>
      </c>
      <c r="O3126" s="28">
        <v>1.2</v>
      </c>
      <c r="P3126" s="28">
        <v>75.900000000000006</v>
      </c>
      <c r="Q3126" s="28">
        <v>700.2</v>
      </c>
      <c r="R3126" s="28">
        <v>0</v>
      </c>
      <c r="S3126" s="28" t="s">
        <v>20</v>
      </c>
      <c r="T3126" s="28">
        <v>0</v>
      </c>
      <c r="U3126">
        <v>3125</v>
      </c>
    </row>
    <row r="3127" spans="1:21">
      <c r="A3127" s="27">
        <v>42841.953472222202</v>
      </c>
      <c r="B3127" s="28">
        <v>17.899999999999999</v>
      </c>
      <c r="C3127" s="28">
        <v>56</v>
      </c>
      <c r="D3127" s="28">
        <v>6.8</v>
      </c>
      <c r="E3127" s="28">
        <v>84</v>
      </c>
      <c r="F3127" s="28">
        <v>0</v>
      </c>
      <c r="G3127" s="28">
        <v>0</v>
      </c>
      <c r="H3127" s="28">
        <v>4.3</v>
      </c>
      <c r="I3127" s="28">
        <v>6.8</v>
      </c>
      <c r="J3127" s="28">
        <v>318</v>
      </c>
      <c r="K3127" s="28">
        <v>988.2</v>
      </c>
      <c r="L3127" s="28">
        <v>1021.4</v>
      </c>
      <c r="M3127" s="28">
        <v>0</v>
      </c>
      <c r="N3127" s="28">
        <v>1.2</v>
      </c>
      <c r="O3127" s="28">
        <v>1.2</v>
      </c>
      <c r="P3127" s="28">
        <v>75.900000000000006</v>
      </c>
      <c r="Q3127" s="28">
        <v>700.2</v>
      </c>
      <c r="R3127" s="28">
        <v>0</v>
      </c>
      <c r="S3127" s="28" t="s">
        <v>20</v>
      </c>
      <c r="T3127" s="28">
        <v>0</v>
      </c>
      <c r="U3127">
        <v>3126</v>
      </c>
    </row>
    <row r="3128" spans="1:21">
      <c r="A3128" s="27">
        <v>42841.954861111102</v>
      </c>
      <c r="B3128" s="28">
        <v>17.899999999999999</v>
      </c>
      <c r="C3128" s="28">
        <v>56</v>
      </c>
      <c r="D3128" s="28">
        <v>6.8</v>
      </c>
      <c r="E3128" s="28">
        <v>84</v>
      </c>
      <c r="F3128" s="28">
        <v>0</v>
      </c>
      <c r="G3128" s="28">
        <v>0</v>
      </c>
      <c r="H3128" s="28">
        <v>4.3</v>
      </c>
      <c r="I3128" s="28">
        <v>6.8</v>
      </c>
      <c r="J3128" s="28">
        <v>319</v>
      </c>
      <c r="K3128" s="28">
        <v>988.3</v>
      </c>
      <c r="L3128" s="28">
        <v>1021.5</v>
      </c>
      <c r="M3128" s="28">
        <v>0</v>
      </c>
      <c r="N3128" s="28">
        <v>1.2</v>
      </c>
      <c r="O3128" s="28">
        <v>1.2</v>
      </c>
      <c r="P3128" s="28">
        <v>75.900000000000006</v>
      </c>
      <c r="Q3128" s="28">
        <v>700.2</v>
      </c>
      <c r="R3128" s="28">
        <v>0</v>
      </c>
      <c r="S3128" s="28" t="s">
        <v>20</v>
      </c>
      <c r="T3128" s="28">
        <v>0</v>
      </c>
      <c r="U3128">
        <v>3127</v>
      </c>
    </row>
    <row r="3129" spans="1:21">
      <c r="A3129" s="27">
        <v>42841.956250000003</v>
      </c>
      <c r="B3129" s="28">
        <v>17.899999999999999</v>
      </c>
      <c r="C3129" s="28">
        <v>56</v>
      </c>
      <c r="D3129" s="28">
        <v>6.8</v>
      </c>
      <c r="E3129" s="28">
        <v>87</v>
      </c>
      <c r="F3129" s="28">
        <v>0</v>
      </c>
      <c r="G3129" s="28">
        <v>0</v>
      </c>
      <c r="H3129" s="28">
        <v>4.8</v>
      </c>
      <c r="I3129" s="28">
        <v>6.8</v>
      </c>
      <c r="J3129" s="28">
        <v>302</v>
      </c>
      <c r="K3129" s="28">
        <v>988</v>
      </c>
      <c r="L3129" s="28">
        <v>1021.2</v>
      </c>
      <c r="M3129" s="28">
        <v>0</v>
      </c>
      <c r="N3129" s="28">
        <v>1.2</v>
      </c>
      <c r="O3129" s="28">
        <v>1.2</v>
      </c>
      <c r="P3129" s="28">
        <v>75.900000000000006</v>
      </c>
      <c r="Q3129" s="28">
        <v>700.2</v>
      </c>
      <c r="R3129" s="28">
        <v>0</v>
      </c>
      <c r="S3129" s="28" t="s">
        <v>20</v>
      </c>
      <c r="T3129" s="28">
        <v>0</v>
      </c>
      <c r="U3129">
        <v>3128</v>
      </c>
    </row>
    <row r="3130" spans="1:21">
      <c r="A3130" s="27">
        <v>42841.957638888904</v>
      </c>
      <c r="B3130" s="28">
        <v>17.899999999999999</v>
      </c>
      <c r="C3130" s="28">
        <v>56</v>
      </c>
      <c r="D3130" s="28">
        <v>6.8</v>
      </c>
      <c r="E3130" s="28">
        <v>87</v>
      </c>
      <c r="F3130" s="28">
        <v>0</v>
      </c>
      <c r="G3130" s="28">
        <v>0</v>
      </c>
      <c r="H3130" s="28">
        <v>4.8</v>
      </c>
      <c r="I3130" s="28">
        <v>6.8</v>
      </c>
      <c r="J3130" s="28">
        <v>317</v>
      </c>
      <c r="K3130" s="28">
        <v>988.3</v>
      </c>
      <c r="L3130" s="28">
        <v>1021.5</v>
      </c>
      <c r="M3130" s="28">
        <v>0</v>
      </c>
      <c r="N3130" s="28">
        <v>1.2</v>
      </c>
      <c r="O3130" s="28">
        <v>1.2</v>
      </c>
      <c r="P3130" s="28">
        <v>75.900000000000006</v>
      </c>
      <c r="Q3130" s="28">
        <v>700.2</v>
      </c>
      <c r="R3130" s="28">
        <v>0</v>
      </c>
      <c r="S3130" s="28" t="s">
        <v>20</v>
      </c>
      <c r="T3130" s="28">
        <v>0</v>
      </c>
      <c r="U3130">
        <v>3129</v>
      </c>
    </row>
    <row r="3131" spans="1:21">
      <c r="A3131" s="27">
        <v>42841.959027777797</v>
      </c>
      <c r="B3131" s="28">
        <v>17.899999999999999</v>
      </c>
      <c r="C3131" s="28">
        <v>56</v>
      </c>
      <c r="D3131" s="28">
        <v>6.8</v>
      </c>
      <c r="E3131" s="28">
        <v>87</v>
      </c>
      <c r="F3131" s="28">
        <v>0</v>
      </c>
      <c r="G3131" s="28">
        <v>0</v>
      </c>
      <c r="H3131" s="28">
        <v>4.8</v>
      </c>
      <c r="I3131" s="28">
        <v>6.8</v>
      </c>
      <c r="J3131" s="28">
        <v>305</v>
      </c>
      <c r="K3131" s="28">
        <v>988.1</v>
      </c>
      <c r="L3131" s="28">
        <v>1021.3</v>
      </c>
      <c r="M3131" s="28">
        <v>0</v>
      </c>
      <c r="N3131" s="28">
        <v>1.2</v>
      </c>
      <c r="O3131" s="28">
        <v>1.2</v>
      </c>
      <c r="P3131" s="28">
        <v>75.900000000000006</v>
      </c>
      <c r="Q3131" s="28">
        <v>700.2</v>
      </c>
      <c r="R3131" s="28">
        <v>0</v>
      </c>
      <c r="S3131" s="28" t="s">
        <v>20</v>
      </c>
      <c r="T3131" s="28">
        <v>0</v>
      </c>
      <c r="U3131">
        <v>3130</v>
      </c>
    </row>
    <row r="3132" spans="1:21">
      <c r="A3132" s="27">
        <v>42841.960416666698</v>
      </c>
      <c r="B3132" s="28">
        <v>17.899999999999999</v>
      </c>
      <c r="C3132" s="28">
        <v>56</v>
      </c>
      <c r="D3132" s="28">
        <v>6.7</v>
      </c>
      <c r="E3132" s="28">
        <v>87</v>
      </c>
      <c r="F3132" s="28">
        <v>0</v>
      </c>
      <c r="G3132" s="28">
        <v>0</v>
      </c>
      <c r="H3132" s="28">
        <v>4.7</v>
      </c>
      <c r="I3132" s="28">
        <v>6.7</v>
      </c>
      <c r="J3132" s="28">
        <v>297</v>
      </c>
      <c r="K3132" s="28">
        <v>988.1</v>
      </c>
      <c r="L3132" s="28">
        <v>1021.3</v>
      </c>
      <c r="M3132" s="28">
        <v>0</v>
      </c>
      <c r="N3132" s="28">
        <v>1.2</v>
      </c>
      <c r="O3132" s="28">
        <v>1.2</v>
      </c>
      <c r="P3132" s="28">
        <v>75.900000000000006</v>
      </c>
      <c r="Q3132" s="28">
        <v>700.2</v>
      </c>
      <c r="R3132" s="28">
        <v>0</v>
      </c>
      <c r="S3132" s="28" t="s">
        <v>20</v>
      </c>
      <c r="T3132" s="28">
        <v>0</v>
      </c>
      <c r="U3132">
        <v>3131</v>
      </c>
    </row>
    <row r="3133" spans="1:21">
      <c r="A3133" s="27">
        <v>42841.961805555598</v>
      </c>
      <c r="B3133" s="28">
        <v>17.899999999999999</v>
      </c>
      <c r="C3133" s="28">
        <v>56</v>
      </c>
      <c r="D3133" s="28">
        <v>6.7</v>
      </c>
      <c r="E3133" s="28">
        <v>86</v>
      </c>
      <c r="F3133" s="28">
        <v>0</v>
      </c>
      <c r="G3133" s="28">
        <v>0</v>
      </c>
      <c r="H3133" s="28">
        <v>4.5</v>
      </c>
      <c r="I3133" s="28">
        <v>6.7</v>
      </c>
      <c r="J3133" s="28">
        <v>281</v>
      </c>
      <c r="K3133" s="28">
        <v>988.2</v>
      </c>
      <c r="L3133" s="28">
        <v>1021.4</v>
      </c>
      <c r="M3133" s="28">
        <v>0</v>
      </c>
      <c r="N3133" s="28">
        <v>1.2</v>
      </c>
      <c r="O3133" s="28">
        <v>1.2</v>
      </c>
      <c r="P3133" s="28">
        <v>75.900000000000006</v>
      </c>
      <c r="Q3133" s="28">
        <v>700.2</v>
      </c>
      <c r="R3133" s="28">
        <v>0</v>
      </c>
      <c r="S3133" s="28" t="s">
        <v>20</v>
      </c>
      <c r="T3133" s="28">
        <v>0</v>
      </c>
      <c r="U3133">
        <v>3132</v>
      </c>
    </row>
    <row r="3134" spans="1:21">
      <c r="A3134" s="27">
        <v>42841.963194444397</v>
      </c>
      <c r="B3134" s="28">
        <v>17.899999999999999</v>
      </c>
      <c r="C3134" s="28">
        <v>56</v>
      </c>
      <c r="D3134" s="28">
        <v>6.7</v>
      </c>
      <c r="E3134" s="28">
        <v>87</v>
      </c>
      <c r="F3134" s="28">
        <v>0</v>
      </c>
      <c r="G3134" s="28">
        <v>0</v>
      </c>
      <c r="H3134" s="28">
        <v>4.7</v>
      </c>
      <c r="I3134" s="28">
        <v>6.7</v>
      </c>
      <c r="J3134" s="28">
        <v>237</v>
      </c>
      <c r="K3134" s="28">
        <v>988</v>
      </c>
      <c r="L3134" s="28">
        <v>1021.2</v>
      </c>
      <c r="M3134" s="28">
        <v>0</v>
      </c>
      <c r="N3134" s="28">
        <v>1.2</v>
      </c>
      <c r="O3134" s="28">
        <v>1.2</v>
      </c>
      <c r="P3134" s="28">
        <v>75.900000000000006</v>
      </c>
      <c r="Q3134" s="28">
        <v>700.2</v>
      </c>
      <c r="R3134" s="28">
        <v>0</v>
      </c>
      <c r="S3134" s="28" t="s">
        <v>20</v>
      </c>
      <c r="T3134" s="28">
        <v>0</v>
      </c>
      <c r="U3134">
        <v>3133</v>
      </c>
    </row>
    <row r="3135" spans="1:21">
      <c r="A3135" s="27">
        <v>42841.964583333298</v>
      </c>
      <c r="B3135" s="28">
        <v>17.899999999999999</v>
      </c>
      <c r="C3135" s="28">
        <v>56</v>
      </c>
      <c r="D3135" s="28">
        <v>6.6</v>
      </c>
      <c r="E3135" s="28">
        <v>86</v>
      </c>
      <c r="F3135" s="28">
        <v>0</v>
      </c>
      <c r="G3135" s="28">
        <v>0</v>
      </c>
      <c r="H3135" s="28">
        <v>4.4000000000000004</v>
      </c>
      <c r="I3135" s="28">
        <v>6.6</v>
      </c>
      <c r="J3135" s="28">
        <v>307</v>
      </c>
      <c r="K3135" s="28">
        <v>988.1</v>
      </c>
      <c r="L3135" s="28">
        <v>1021.3</v>
      </c>
      <c r="M3135" s="28">
        <v>0</v>
      </c>
      <c r="N3135" s="28">
        <v>1.2</v>
      </c>
      <c r="O3135" s="28">
        <v>1.2</v>
      </c>
      <c r="P3135" s="28">
        <v>75.900000000000006</v>
      </c>
      <c r="Q3135" s="28">
        <v>700.2</v>
      </c>
      <c r="R3135" s="28">
        <v>0</v>
      </c>
      <c r="S3135" s="28" t="s">
        <v>20</v>
      </c>
      <c r="T3135" s="28">
        <v>0</v>
      </c>
      <c r="U3135">
        <v>3134</v>
      </c>
    </row>
    <row r="3136" spans="1:21">
      <c r="A3136" s="27">
        <v>42841.965972222199</v>
      </c>
      <c r="B3136" s="28">
        <v>17.899999999999999</v>
      </c>
      <c r="C3136" s="28">
        <v>56</v>
      </c>
      <c r="D3136" s="28">
        <v>6.6</v>
      </c>
      <c r="E3136" s="28">
        <v>87</v>
      </c>
      <c r="F3136" s="28">
        <v>0</v>
      </c>
      <c r="G3136" s="28">
        <v>0</v>
      </c>
      <c r="H3136" s="28">
        <v>4.5999999999999996</v>
      </c>
      <c r="I3136" s="28">
        <v>6.6</v>
      </c>
      <c r="J3136" s="28">
        <v>311</v>
      </c>
      <c r="K3136" s="28">
        <v>988</v>
      </c>
      <c r="L3136" s="28">
        <v>1021.2</v>
      </c>
      <c r="M3136" s="28">
        <v>0</v>
      </c>
      <c r="N3136" s="28">
        <v>1.2</v>
      </c>
      <c r="O3136" s="28">
        <v>1.2</v>
      </c>
      <c r="P3136" s="28">
        <v>75.900000000000006</v>
      </c>
      <c r="Q3136" s="28">
        <v>700.2</v>
      </c>
      <c r="R3136" s="28">
        <v>0</v>
      </c>
      <c r="S3136" s="28" t="s">
        <v>20</v>
      </c>
      <c r="T3136" s="28">
        <v>0</v>
      </c>
      <c r="U3136">
        <v>3135</v>
      </c>
    </row>
    <row r="3137" spans="1:21">
      <c r="A3137" s="27">
        <v>42841.967361111099</v>
      </c>
      <c r="B3137" s="28">
        <v>17.899999999999999</v>
      </c>
      <c r="C3137" s="28">
        <v>56</v>
      </c>
      <c r="D3137" s="28">
        <v>6.6</v>
      </c>
      <c r="E3137" s="28">
        <v>88</v>
      </c>
      <c r="F3137" s="28">
        <v>0</v>
      </c>
      <c r="G3137" s="28">
        <v>0</v>
      </c>
      <c r="H3137" s="28">
        <v>4.8</v>
      </c>
      <c r="I3137" s="28">
        <v>6.6</v>
      </c>
      <c r="J3137" s="28">
        <v>312</v>
      </c>
      <c r="K3137" s="28">
        <v>988</v>
      </c>
      <c r="L3137" s="28">
        <v>1021.2</v>
      </c>
      <c r="M3137" s="28">
        <v>0</v>
      </c>
      <c r="N3137" s="28">
        <v>1.2</v>
      </c>
      <c r="O3137" s="28">
        <v>1.2</v>
      </c>
      <c r="P3137" s="28">
        <v>75.900000000000006</v>
      </c>
      <c r="Q3137" s="28">
        <v>700.2</v>
      </c>
      <c r="R3137" s="28">
        <v>0</v>
      </c>
      <c r="S3137" s="28" t="s">
        <v>20</v>
      </c>
      <c r="T3137" s="28">
        <v>0</v>
      </c>
      <c r="U3137">
        <v>3136</v>
      </c>
    </row>
    <row r="3138" spans="1:21">
      <c r="A3138" s="27">
        <v>42841.96875</v>
      </c>
      <c r="B3138" s="28">
        <v>17.899999999999999</v>
      </c>
      <c r="C3138" s="28">
        <v>56</v>
      </c>
      <c r="D3138" s="28">
        <v>6.6</v>
      </c>
      <c r="E3138" s="28">
        <v>88</v>
      </c>
      <c r="F3138" s="28">
        <v>0</v>
      </c>
      <c r="G3138" s="28">
        <v>0</v>
      </c>
      <c r="H3138" s="28">
        <v>4.8</v>
      </c>
      <c r="I3138" s="28">
        <v>6.6</v>
      </c>
      <c r="J3138" s="28">
        <v>314</v>
      </c>
      <c r="K3138" s="28">
        <v>988.2</v>
      </c>
      <c r="L3138" s="28">
        <v>1021.4</v>
      </c>
      <c r="M3138" s="28">
        <v>0</v>
      </c>
      <c r="N3138" s="28">
        <v>1.2</v>
      </c>
      <c r="O3138" s="28">
        <v>1.2</v>
      </c>
      <c r="P3138" s="28">
        <v>75.900000000000006</v>
      </c>
      <c r="Q3138" s="28">
        <v>700.2</v>
      </c>
      <c r="R3138" s="28">
        <v>0</v>
      </c>
      <c r="S3138" s="28" t="s">
        <v>20</v>
      </c>
      <c r="T3138" s="28">
        <v>0</v>
      </c>
      <c r="U3138">
        <v>3137</v>
      </c>
    </row>
    <row r="3139" spans="1:21">
      <c r="A3139" s="27">
        <v>42841.970138888901</v>
      </c>
      <c r="B3139" s="28">
        <v>17.899999999999999</v>
      </c>
      <c r="C3139" s="28">
        <v>56</v>
      </c>
      <c r="D3139" s="28">
        <v>6.5</v>
      </c>
      <c r="E3139" s="28">
        <v>87</v>
      </c>
      <c r="F3139" s="28">
        <v>0</v>
      </c>
      <c r="G3139" s="28">
        <v>0</v>
      </c>
      <c r="H3139" s="28">
        <v>4.5</v>
      </c>
      <c r="I3139" s="28">
        <v>6.5</v>
      </c>
      <c r="J3139" s="28">
        <v>323</v>
      </c>
      <c r="K3139" s="28">
        <v>988.1</v>
      </c>
      <c r="L3139" s="28">
        <v>1021.3</v>
      </c>
      <c r="M3139" s="28">
        <v>0</v>
      </c>
      <c r="N3139" s="28">
        <v>1.2</v>
      </c>
      <c r="O3139" s="28">
        <v>1.2</v>
      </c>
      <c r="P3139" s="28">
        <v>75.900000000000006</v>
      </c>
      <c r="Q3139" s="28">
        <v>700.2</v>
      </c>
      <c r="R3139" s="28">
        <v>0</v>
      </c>
      <c r="S3139" s="28" t="s">
        <v>20</v>
      </c>
      <c r="T3139" s="28">
        <v>0</v>
      </c>
      <c r="U3139">
        <v>3138</v>
      </c>
    </row>
    <row r="3140" spans="1:21">
      <c r="A3140" s="27">
        <v>42841.971527777801</v>
      </c>
      <c r="B3140" s="28">
        <v>17.8</v>
      </c>
      <c r="C3140" s="28">
        <v>56</v>
      </c>
      <c r="D3140" s="28">
        <v>6.5</v>
      </c>
      <c r="E3140" s="28">
        <v>88</v>
      </c>
      <c r="F3140" s="28">
        <v>0</v>
      </c>
      <c r="G3140" s="28">
        <v>0</v>
      </c>
      <c r="H3140" s="28">
        <v>4.7</v>
      </c>
      <c r="I3140" s="28">
        <v>6.5</v>
      </c>
      <c r="J3140" s="28">
        <v>326</v>
      </c>
      <c r="K3140" s="28">
        <v>988.2</v>
      </c>
      <c r="L3140" s="28">
        <v>1021.4</v>
      </c>
      <c r="M3140" s="28">
        <v>0</v>
      </c>
      <c r="N3140" s="28">
        <v>1.2</v>
      </c>
      <c r="O3140" s="28">
        <v>1.2</v>
      </c>
      <c r="P3140" s="28">
        <v>75.900000000000006</v>
      </c>
      <c r="Q3140" s="28">
        <v>700.2</v>
      </c>
      <c r="R3140" s="28">
        <v>0</v>
      </c>
      <c r="S3140" s="28" t="s">
        <v>20</v>
      </c>
      <c r="T3140" s="28">
        <v>0</v>
      </c>
      <c r="U3140">
        <v>3139</v>
      </c>
    </row>
    <row r="3141" spans="1:21">
      <c r="A3141" s="27">
        <v>42841.972916666702</v>
      </c>
      <c r="B3141" s="28">
        <v>17.8</v>
      </c>
      <c r="C3141" s="28">
        <v>56</v>
      </c>
      <c r="D3141" s="28">
        <v>6.5</v>
      </c>
      <c r="E3141" s="28">
        <v>87</v>
      </c>
      <c r="F3141" s="28">
        <v>0</v>
      </c>
      <c r="G3141" s="28">
        <v>0</v>
      </c>
      <c r="H3141" s="28">
        <v>4.5</v>
      </c>
      <c r="I3141" s="28">
        <v>6.5</v>
      </c>
      <c r="J3141" s="28">
        <v>323</v>
      </c>
      <c r="K3141" s="28">
        <v>988.1</v>
      </c>
      <c r="L3141" s="28">
        <v>1021.3</v>
      </c>
      <c r="M3141" s="28">
        <v>0</v>
      </c>
      <c r="N3141" s="28">
        <v>1.2</v>
      </c>
      <c r="O3141" s="28">
        <v>1.2</v>
      </c>
      <c r="P3141" s="28">
        <v>75.900000000000006</v>
      </c>
      <c r="Q3141" s="28">
        <v>700.2</v>
      </c>
      <c r="R3141" s="28">
        <v>0</v>
      </c>
      <c r="S3141" s="28" t="s">
        <v>20</v>
      </c>
      <c r="T3141" s="28">
        <v>0</v>
      </c>
      <c r="U3141">
        <v>3140</v>
      </c>
    </row>
    <row r="3142" spans="1:21">
      <c r="A3142" s="27">
        <v>42841.974305555603</v>
      </c>
      <c r="B3142" s="28">
        <v>17.8</v>
      </c>
      <c r="C3142" s="28">
        <v>56</v>
      </c>
      <c r="D3142" s="28">
        <v>6.5</v>
      </c>
      <c r="E3142" s="28">
        <v>87</v>
      </c>
      <c r="F3142" s="28">
        <v>0</v>
      </c>
      <c r="G3142" s="28">
        <v>0</v>
      </c>
      <c r="H3142" s="28">
        <v>4.5</v>
      </c>
      <c r="I3142" s="28">
        <v>6.5</v>
      </c>
      <c r="J3142" s="28">
        <v>298</v>
      </c>
      <c r="K3142" s="28">
        <v>988.2</v>
      </c>
      <c r="L3142" s="28">
        <v>1021.4</v>
      </c>
      <c r="M3142" s="28">
        <v>0</v>
      </c>
      <c r="N3142" s="28">
        <v>1.2</v>
      </c>
      <c r="O3142" s="28">
        <v>1.2</v>
      </c>
      <c r="P3142" s="28">
        <v>75.900000000000006</v>
      </c>
      <c r="Q3142" s="28">
        <v>700.2</v>
      </c>
      <c r="R3142" s="28">
        <v>0</v>
      </c>
      <c r="S3142" s="28" t="s">
        <v>20</v>
      </c>
      <c r="T3142" s="28">
        <v>0</v>
      </c>
      <c r="U3142">
        <v>3141</v>
      </c>
    </row>
    <row r="3143" spans="1:21">
      <c r="A3143" s="27">
        <v>42841.975694444402</v>
      </c>
      <c r="B3143" s="28">
        <v>17.8</v>
      </c>
      <c r="C3143" s="28">
        <v>56</v>
      </c>
      <c r="D3143" s="28">
        <v>6.4</v>
      </c>
      <c r="E3143" s="28">
        <v>87</v>
      </c>
      <c r="F3143" s="28">
        <v>0</v>
      </c>
      <c r="G3143" s="28">
        <v>0</v>
      </c>
      <c r="H3143" s="28">
        <v>4.4000000000000004</v>
      </c>
      <c r="I3143" s="28">
        <v>6.4</v>
      </c>
      <c r="J3143" s="28">
        <v>316</v>
      </c>
      <c r="K3143" s="28">
        <v>988.1</v>
      </c>
      <c r="L3143" s="28">
        <v>1021.3</v>
      </c>
      <c r="M3143" s="28">
        <v>0</v>
      </c>
      <c r="N3143" s="28">
        <v>1.2</v>
      </c>
      <c r="O3143" s="28">
        <v>1.2</v>
      </c>
      <c r="P3143" s="28">
        <v>75.900000000000006</v>
      </c>
      <c r="Q3143" s="28">
        <v>700.2</v>
      </c>
      <c r="R3143" s="28">
        <v>0</v>
      </c>
      <c r="S3143" s="28" t="s">
        <v>20</v>
      </c>
      <c r="T3143" s="28">
        <v>0</v>
      </c>
      <c r="U3143">
        <v>3142</v>
      </c>
    </row>
    <row r="3144" spans="1:21">
      <c r="A3144" s="27">
        <v>42841.977083333302</v>
      </c>
      <c r="B3144" s="28">
        <v>17.8</v>
      </c>
      <c r="C3144" s="28">
        <v>56</v>
      </c>
      <c r="D3144" s="28">
        <v>6.4</v>
      </c>
      <c r="E3144" s="28">
        <v>86</v>
      </c>
      <c r="F3144" s="28">
        <v>0</v>
      </c>
      <c r="G3144" s="28">
        <v>0</v>
      </c>
      <c r="H3144" s="28">
        <v>4.2</v>
      </c>
      <c r="I3144" s="28">
        <v>6.4</v>
      </c>
      <c r="J3144" s="28">
        <v>329</v>
      </c>
      <c r="K3144" s="28">
        <v>988</v>
      </c>
      <c r="L3144" s="28">
        <v>1021.2</v>
      </c>
      <c r="M3144" s="28">
        <v>0</v>
      </c>
      <c r="N3144" s="28">
        <v>1.2</v>
      </c>
      <c r="O3144" s="28">
        <v>1.2</v>
      </c>
      <c r="P3144" s="28">
        <v>75.900000000000006</v>
      </c>
      <c r="Q3144" s="28">
        <v>700.2</v>
      </c>
      <c r="R3144" s="28">
        <v>0</v>
      </c>
      <c r="S3144" s="28" t="s">
        <v>20</v>
      </c>
      <c r="T3144" s="28">
        <v>0</v>
      </c>
      <c r="U3144">
        <v>3143</v>
      </c>
    </row>
    <row r="3145" spans="1:21">
      <c r="A3145" s="27">
        <v>42841.978472222203</v>
      </c>
      <c r="B3145" s="28">
        <v>17.8</v>
      </c>
      <c r="C3145" s="28">
        <v>56</v>
      </c>
      <c r="D3145" s="28">
        <v>6.4</v>
      </c>
      <c r="E3145" s="28">
        <v>84</v>
      </c>
      <c r="F3145" s="28">
        <v>0</v>
      </c>
      <c r="G3145" s="28">
        <v>0</v>
      </c>
      <c r="H3145" s="28">
        <v>3.9</v>
      </c>
      <c r="I3145" s="28">
        <v>6.4</v>
      </c>
      <c r="J3145" s="28">
        <v>327</v>
      </c>
      <c r="K3145" s="28">
        <v>988</v>
      </c>
      <c r="L3145" s="28">
        <v>1021.2</v>
      </c>
      <c r="M3145" s="28">
        <v>0</v>
      </c>
      <c r="N3145" s="28">
        <v>1.2</v>
      </c>
      <c r="O3145" s="28">
        <v>1.2</v>
      </c>
      <c r="P3145" s="28">
        <v>75.900000000000006</v>
      </c>
      <c r="Q3145" s="28">
        <v>700.2</v>
      </c>
      <c r="R3145" s="28">
        <v>0</v>
      </c>
      <c r="S3145" s="28" t="s">
        <v>20</v>
      </c>
      <c r="T3145" s="28">
        <v>0</v>
      </c>
      <c r="U3145">
        <v>3144</v>
      </c>
    </row>
    <row r="3146" spans="1:21">
      <c r="A3146" s="27">
        <v>42841.979861111096</v>
      </c>
      <c r="B3146" s="28">
        <v>17.8</v>
      </c>
      <c r="C3146" s="28">
        <v>56</v>
      </c>
      <c r="D3146" s="28">
        <v>6.4</v>
      </c>
      <c r="E3146" s="28">
        <v>85</v>
      </c>
      <c r="F3146" s="28">
        <v>0</v>
      </c>
      <c r="G3146" s="28">
        <v>0</v>
      </c>
      <c r="H3146" s="28">
        <v>4.0999999999999996</v>
      </c>
      <c r="I3146" s="28">
        <v>6.4</v>
      </c>
      <c r="J3146" s="28">
        <v>327</v>
      </c>
      <c r="K3146" s="28">
        <v>987.8</v>
      </c>
      <c r="L3146" s="28">
        <v>1021</v>
      </c>
      <c r="M3146" s="28">
        <v>0</v>
      </c>
      <c r="N3146" s="28">
        <v>1.2</v>
      </c>
      <c r="O3146" s="28">
        <v>1.2</v>
      </c>
      <c r="P3146" s="28">
        <v>75.900000000000006</v>
      </c>
      <c r="Q3146" s="28">
        <v>700.2</v>
      </c>
      <c r="R3146" s="28">
        <v>0</v>
      </c>
      <c r="S3146" s="28" t="s">
        <v>20</v>
      </c>
      <c r="T3146" s="28">
        <v>0</v>
      </c>
      <c r="U3146">
        <v>3145</v>
      </c>
    </row>
    <row r="3147" spans="1:21">
      <c r="A3147" s="27">
        <v>42841.981249999997</v>
      </c>
      <c r="B3147" s="28">
        <v>17.8</v>
      </c>
      <c r="C3147" s="28">
        <v>56</v>
      </c>
      <c r="D3147" s="28">
        <v>6.4</v>
      </c>
      <c r="E3147" s="28">
        <v>87</v>
      </c>
      <c r="F3147" s="28">
        <v>0</v>
      </c>
      <c r="G3147" s="28">
        <v>0</v>
      </c>
      <c r="H3147" s="28">
        <v>4.4000000000000004</v>
      </c>
      <c r="I3147" s="28">
        <v>6.4</v>
      </c>
      <c r="J3147" s="28">
        <v>326</v>
      </c>
      <c r="K3147" s="28">
        <v>988.1</v>
      </c>
      <c r="L3147" s="28">
        <v>1021.3</v>
      </c>
      <c r="M3147" s="28">
        <v>0</v>
      </c>
      <c r="N3147" s="28">
        <v>1.2</v>
      </c>
      <c r="O3147" s="28">
        <v>1.2</v>
      </c>
      <c r="P3147" s="28">
        <v>75.900000000000006</v>
      </c>
      <c r="Q3147" s="28">
        <v>700.2</v>
      </c>
      <c r="R3147" s="28">
        <v>0</v>
      </c>
      <c r="S3147" s="28" t="s">
        <v>20</v>
      </c>
      <c r="T3147" s="28">
        <v>0</v>
      </c>
      <c r="U3147">
        <v>3146</v>
      </c>
    </row>
    <row r="3148" spans="1:21">
      <c r="A3148" s="27">
        <v>42841.982638888898</v>
      </c>
      <c r="B3148" s="28">
        <v>17.8</v>
      </c>
      <c r="C3148" s="28">
        <v>56</v>
      </c>
      <c r="D3148" s="28">
        <v>6.4</v>
      </c>
      <c r="E3148" s="28">
        <v>86</v>
      </c>
      <c r="F3148" s="28">
        <v>0</v>
      </c>
      <c r="G3148" s="28">
        <v>0</v>
      </c>
      <c r="H3148" s="28">
        <v>4.2</v>
      </c>
      <c r="I3148" s="28">
        <v>6.4</v>
      </c>
      <c r="J3148" s="28">
        <v>325</v>
      </c>
      <c r="K3148" s="28">
        <v>987.9</v>
      </c>
      <c r="L3148" s="28">
        <v>1021.1</v>
      </c>
      <c r="M3148" s="28">
        <v>0</v>
      </c>
      <c r="N3148" s="28">
        <v>1.2</v>
      </c>
      <c r="O3148" s="28">
        <v>1.2</v>
      </c>
      <c r="P3148" s="28">
        <v>75.900000000000006</v>
      </c>
      <c r="Q3148" s="28">
        <v>700.2</v>
      </c>
      <c r="R3148" s="28">
        <v>0</v>
      </c>
      <c r="S3148" s="28" t="s">
        <v>20</v>
      </c>
      <c r="T3148" s="28">
        <v>0</v>
      </c>
      <c r="U3148">
        <v>3147</v>
      </c>
    </row>
    <row r="3149" spans="1:21">
      <c r="A3149" s="27">
        <v>42841.984027777798</v>
      </c>
      <c r="B3149" s="28">
        <v>17.7</v>
      </c>
      <c r="C3149" s="28">
        <v>56</v>
      </c>
      <c r="D3149" s="28">
        <v>6.4</v>
      </c>
      <c r="E3149" s="28">
        <v>85</v>
      </c>
      <c r="F3149" s="28">
        <v>0</v>
      </c>
      <c r="G3149" s="28">
        <v>0</v>
      </c>
      <c r="H3149" s="28">
        <v>4.0999999999999996</v>
      </c>
      <c r="I3149" s="28">
        <v>6.4</v>
      </c>
      <c r="J3149" s="28">
        <v>327</v>
      </c>
      <c r="K3149" s="28">
        <v>988.1</v>
      </c>
      <c r="L3149" s="28">
        <v>1021.3</v>
      </c>
      <c r="M3149" s="28">
        <v>0</v>
      </c>
      <c r="N3149" s="28">
        <v>1.2</v>
      </c>
      <c r="O3149" s="28">
        <v>1.2</v>
      </c>
      <c r="P3149" s="28">
        <v>75.900000000000006</v>
      </c>
      <c r="Q3149" s="28">
        <v>700.2</v>
      </c>
      <c r="R3149" s="28">
        <v>0</v>
      </c>
      <c r="S3149" s="28" t="s">
        <v>20</v>
      </c>
      <c r="T3149" s="28">
        <v>0</v>
      </c>
      <c r="U3149">
        <v>3148</v>
      </c>
    </row>
    <row r="3150" spans="1:21">
      <c r="A3150" s="27">
        <v>42841.985416666699</v>
      </c>
      <c r="B3150" s="28">
        <v>17.7</v>
      </c>
      <c r="C3150" s="28">
        <v>56</v>
      </c>
      <c r="D3150" s="28">
        <v>6.4</v>
      </c>
      <c r="E3150" s="28">
        <v>85</v>
      </c>
      <c r="F3150" s="28">
        <v>0</v>
      </c>
      <c r="G3150" s="28">
        <v>0</v>
      </c>
      <c r="H3150" s="28">
        <v>4.0999999999999996</v>
      </c>
      <c r="I3150" s="28">
        <v>6.4</v>
      </c>
      <c r="J3150" s="28">
        <v>330</v>
      </c>
      <c r="K3150" s="28">
        <v>988.1</v>
      </c>
      <c r="L3150" s="28">
        <v>1021.3</v>
      </c>
      <c r="M3150" s="28">
        <v>0</v>
      </c>
      <c r="N3150" s="28">
        <v>1.2</v>
      </c>
      <c r="O3150" s="28">
        <v>1.2</v>
      </c>
      <c r="P3150" s="28">
        <v>75.900000000000006</v>
      </c>
      <c r="Q3150" s="28">
        <v>700.2</v>
      </c>
      <c r="R3150" s="28">
        <v>0</v>
      </c>
      <c r="S3150" s="28" t="s">
        <v>20</v>
      </c>
      <c r="T3150" s="28">
        <v>0</v>
      </c>
      <c r="U3150">
        <v>3149</v>
      </c>
    </row>
    <row r="3151" spans="1:21">
      <c r="A3151" s="27">
        <v>42841.9868055556</v>
      </c>
      <c r="B3151" s="28">
        <v>17.7</v>
      </c>
      <c r="C3151" s="28">
        <v>56</v>
      </c>
      <c r="D3151" s="28">
        <v>6.4</v>
      </c>
      <c r="E3151" s="28">
        <v>85</v>
      </c>
      <c r="F3151" s="28">
        <v>0</v>
      </c>
      <c r="G3151" s="28">
        <v>0</v>
      </c>
      <c r="H3151" s="28">
        <v>4.0999999999999996</v>
      </c>
      <c r="I3151" s="28">
        <v>6.4</v>
      </c>
      <c r="J3151" s="28">
        <v>335</v>
      </c>
      <c r="K3151" s="28">
        <v>988.1</v>
      </c>
      <c r="L3151" s="28">
        <v>1021.3</v>
      </c>
      <c r="M3151" s="28">
        <v>0</v>
      </c>
      <c r="N3151" s="28">
        <v>1.2</v>
      </c>
      <c r="O3151" s="28">
        <v>1.2</v>
      </c>
      <c r="P3151" s="28">
        <v>75.900000000000006</v>
      </c>
      <c r="Q3151" s="28">
        <v>700.2</v>
      </c>
      <c r="R3151" s="28">
        <v>0</v>
      </c>
      <c r="S3151" s="28" t="s">
        <v>20</v>
      </c>
      <c r="T3151" s="28">
        <v>0</v>
      </c>
      <c r="U3151">
        <v>3150</v>
      </c>
    </row>
    <row r="3152" spans="1:21">
      <c r="A3152" s="27">
        <v>42841.988194444399</v>
      </c>
      <c r="B3152" s="28">
        <v>17.7</v>
      </c>
      <c r="C3152" s="28">
        <v>56</v>
      </c>
      <c r="D3152" s="28">
        <v>6.4</v>
      </c>
      <c r="E3152" s="28">
        <v>84</v>
      </c>
      <c r="F3152" s="28">
        <v>0</v>
      </c>
      <c r="G3152" s="28">
        <v>0</v>
      </c>
      <c r="H3152" s="28">
        <v>3.9</v>
      </c>
      <c r="I3152" s="28">
        <v>6.4</v>
      </c>
      <c r="J3152" s="28">
        <v>327</v>
      </c>
      <c r="K3152" s="28">
        <v>988</v>
      </c>
      <c r="L3152" s="28">
        <v>1021.2</v>
      </c>
      <c r="M3152" s="28">
        <v>0</v>
      </c>
      <c r="N3152" s="28">
        <v>1.2</v>
      </c>
      <c r="O3152" s="28">
        <v>1.2</v>
      </c>
      <c r="P3152" s="28">
        <v>75.900000000000006</v>
      </c>
      <c r="Q3152" s="28">
        <v>700.2</v>
      </c>
      <c r="R3152" s="28">
        <v>0</v>
      </c>
      <c r="S3152" s="28" t="s">
        <v>20</v>
      </c>
      <c r="T3152" s="28">
        <v>0</v>
      </c>
      <c r="U3152">
        <v>3151</v>
      </c>
    </row>
    <row r="3153" spans="1:21">
      <c r="A3153" s="27">
        <v>42841.989583333299</v>
      </c>
      <c r="B3153" s="28">
        <v>17.600000000000001</v>
      </c>
      <c r="C3153" s="28">
        <v>56</v>
      </c>
      <c r="D3153" s="28">
        <v>6.5</v>
      </c>
      <c r="E3153" s="28">
        <v>84</v>
      </c>
      <c r="F3153" s="28">
        <v>0</v>
      </c>
      <c r="G3153" s="28">
        <v>0</v>
      </c>
      <c r="H3153" s="28">
        <v>4</v>
      </c>
      <c r="I3153" s="28">
        <v>6.5</v>
      </c>
      <c r="J3153" s="28">
        <v>325</v>
      </c>
      <c r="K3153" s="28">
        <v>988.1</v>
      </c>
      <c r="L3153" s="28">
        <v>1021.3</v>
      </c>
      <c r="M3153" s="28">
        <v>0</v>
      </c>
      <c r="N3153" s="28">
        <v>1.2</v>
      </c>
      <c r="O3153" s="28">
        <v>1.2</v>
      </c>
      <c r="P3153" s="28">
        <v>75.900000000000006</v>
      </c>
      <c r="Q3153" s="28">
        <v>700.2</v>
      </c>
      <c r="R3153" s="28">
        <v>0</v>
      </c>
      <c r="S3153" s="28" t="s">
        <v>20</v>
      </c>
      <c r="T3153" s="28">
        <v>0</v>
      </c>
      <c r="U3153">
        <v>3152</v>
      </c>
    </row>
    <row r="3154" spans="1:21">
      <c r="A3154" s="27">
        <v>42841.9909722222</v>
      </c>
      <c r="B3154" s="28">
        <v>17.600000000000001</v>
      </c>
      <c r="C3154" s="28">
        <v>56</v>
      </c>
      <c r="D3154" s="28">
        <v>6.5</v>
      </c>
      <c r="E3154" s="28">
        <v>86</v>
      </c>
      <c r="F3154" s="28">
        <v>0</v>
      </c>
      <c r="G3154" s="28">
        <v>0</v>
      </c>
      <c r="H3154" s="28">
        <v>4.3</v>
      </c>
      <c r="I3154" s="28">
        <v>6.5</v>
      </c>
      <c r="J3154" s="28">
        <v>310</v>
      </c>
      <c r="K3154" s="28">
        <v>988.1</v>
      </c>
      <c r="L3154" s="28">
        <v>1021.3</v>
      </c>
      <c r="M3154" s="28">
        <v>0</v>
      </c>
      <c r="N3154" s="28">
        <v>1.2</v>
      </c>
      <c r="O3154" s="28">
        <v>1.2</v>
      </c>
      <c r="P3154" s="28">
        <v>75.900000000000006</v>
      </c>
      <c r="Q3154" s="28">
        <v>700.2</v>
      </c>
      <c r="R3154" s="28">
        <v>0</v>
      </c>
      <c r="S3154" s="28" t="s">
        <v>20</v>
      </c>
      <c r="T3154" s="28">
        <v>0</v>
      </c>
      <c r="U3154">
        <v>3153</v>
      </c>
    </row>
    <row r="3155" spans="1:21">
      <c r="A3155" s="27">
        <v>42841.992361111101</v>
      </c>
      <c r="B3155" s="28">
        <v>17.600000000000001</v>
      </c>
      <c r="C3155" s="28">
        <v>56</v>
      </c>
      <c r="D3155" s="28">
        <v>6.5</v>
      </c>
      <c r="E3155" s="28">
        <v>87</v>
      </c>
      <c r="F3155" s="28">
        <v>0</v>
      </c>
      <c r="G3155" s="28">
        <v>0</v>
      </c>
      <c r="H3155" s="28">
        <v>4.5</v>
      </c>
      <c r="I3155" s="28">
        <v>6.5</v>
      </c>
      <c r="J3155" s="28">
        <v>297</v>
      </c>
      <c r="K3155" s="28">
        <v>987.8</v>
      </c>
      <c r="L3155" s="28">
        <v>1021</v>
      </c>
      <c r="M3155" s="28">
        <v>0</v>
      </c>
      <c r="N3155" s="28">
        <v>1.2</v>
      </c>
      <c r="O3155" s="28">
        <v>1.2</v>
      </c>
      <c r="P3155" s="28">
        <v>75.900000000000006</v>
      </c>
      <c r="Q3155" s="28">
        <v>700.2</v>
      </c>
      <c r="R3155" s="28">
        <v>0</v>
      </c>
      <c r="S3155" s="28" t="s">
        <v>20</v>
      </c>
      <c r="T3155" s="28">
        <v>0</v>
      </c>
      <c r="U3155">
        <v>3154</v>
      </c>
    </row>
    <row r="3156" spans="1:21">
      <c r="A3156" s="27">
        <v>42841.993750000001</v>
      </c>
      <c r="B3156" s="28">
        <v>17.600000000000001</v>
      </c>
      <c r="C3156" s="28">
        <v>56</v>
      </c>
      <c r="D3156" s="28">
        <v>6.5</v>
      </c>
      <c r="E3156" s="28">
        <v>87</v>
      </c>
      <c r="F3156" s="28">
        <v>0</v>
      </c>
      <c r="G3156" s="28">
        <v>0</v>
      </c>
      <c r="H3156" s="28">
        <v>4.5</v>
      </c>
      <c r="I3156" s="28">
        <v>6.5</v>
      </c>
      <c r="J3156" s="28">
        <v>311</v>
      </c>
      <c r="K3156" s="28">
        <v>988.1</v>
      </c>
      <c r="L3156" s="28">
        <v>1021.3</v>
      </c>
      <c r="M3156" s="28">
        <v>0</v>
      </c>
      <c r="N3156" s="28">
        <v>1.2</v>
      </c>
      <c r="O3156" s="28">
        <v>1.2</v>
      </c>
      <c r="P3156" s="28">
        <v>75.900000000000006</v>
      </c>
      <c r="Q3156" s="28">
        <v>700.2</v>
      </c>
      <c r="R3156" s="28">
        <v>0</v>
      </c>
      <c r="S3156" s="28" t="s">
        <v>20</v>
      </c>
      <c r="T3156" s="28">
        <v>0</v>
      </c>
      <c r="U3156">
        <v>3155</v>
      </c>
    </row>
    <row r="3157" spans="1:21">
      <c r="A3157" s="27">
        <v>42841.995138888902</v>
      </c>
      <c r="B3157" s="28">
        <v>17.600000000000001</v>
      </c>
      <c r="C3157" s="28">
        <v>56</v>
      </c>
      <c r="D3157" s="28">
        <v>6.5</v>
      </c>
      <c r="E3157" s="28">
        <v>87</v>
      </c>
      <c r="F3157" s="28">
        <v>0</v>
      </c>
      <c r="G3157" s="28">
        <v>0</v>
      </c>
      <c r="H3157" s="28">
        <v>4.5</v>
      </c>
      <c r="I3157" s="28">
        <v>6.5</v>
      </c>
      <c r="J3157" s="28">
        <v>326</v>
      </c>
      <c r="K3157" s="28">
        <v>988.1</v>
      </c>
      <c r="L3157" s="28">
        <v>1021.3</v>
      </c>
      <c r="M3157" s="28">
        <v>0</v>
      </c>
      <c r="N3157" s="28">
        <v>1.2</v>
      </c>
      <c r="O3157" s="28">
        <v>1.2</v>
      </c>
      <c r="P3157" s="28">
        <v>75.900000000000006</v>
      </c>
      <c r="Q3157" s="28">
        <v>700.2</v>
      </c>
      <c r="R3157" s="28">
        <v>0</v>
      </c>
      <c r="S3157" s="28" t="s">
        <v>20</v>
      </c>
      <c r="T3157" s="28">
        <v>0</v>
      </c>
      <c r="U3157">
        <v>3156</v>
      </c>
    </row>
    <row r="3158" spans="1:21">
      <c r="A3158" s="27">
        <v>42841.996527777803</v>
      </c>
      <c r="B3158" s="28">
        <v>17.600000000000001</v>
      </c>
      <c r="C3158" s="28">
        <v>56</v>
      </c>
      <c r="D3158" s="28">
        <v>6.5</v>
      </c>
      <c r="E3158" s="28">
        <v>87</v>
      </c>
      <c r="F3158" s="28">
        <v>0</v>
      </c>
      <c r="G3158" s="28">
        <v>0</v>
      </c>
      <c r="H3158" s="28">
        <v>4.5</v>
      </c>
      <c r="I3158" s="28">
        <v>6.5</v>
      </c>
      <c r="J3158" s="28">
        <v>327</v>
      </c>
      <c r="K3158" s="28">
        <v>988.1</v>
      </c>
      <c r="L3158" s="28">
        <v>1021.3</v>
      </c>
      <c r="M3158" s="28">
        <v>0</v>
      </c>
      <c r="N3158" s="28">
        <v>1.2</v>
      </c>
      <c r="O3158" s="28">
        <v>1.2</v>
      </c>
      <c r="P3158" s="28">
        <v>75.900000000000006</v>
      </c>
      <c r="Q3158" s="28">
        <v>700.2</v>
      </c>
      <c r="R3158" s="28">
        <v>0</v>
      </c>
      <c r="S3158" s="28" t="s">
        <v>20</v>
      </c>
      <c r="T3158" s="28">
        <v>0</v>
      </c>
      <c r="U3158">
        <v>3157</v>
      </c>
    </row>
    <row r="3159" spans="1:21">
      <c r="A3159" s="27">
        <v>42841.997916666704</v>
      </c>
      <c r="B3159" s="28">
        <v>17.600000000000001</v>
      </c>
      <c r="C3159" s="28">
        <v>56</v>
      </c>
      <c r="D3159" s="28">
        <v>6.5</v>
      </c>
      <c r="E3159" s="28">
        <v>86</v>
      </c>
      <c r="F3159" s="28">
        <v>0</v>
      </c>
      <c r="G3159" s="28">
        <v>0</v>
      </c>
      <c r="H3159" s="28">
        <v>4.3</v>
      </c>
      <c r="I3159" s="28">
        <v>6.5</v>
      </c>
      <c r="J3159" s="28">
        <v>325</v>
      </c>
      <c r="K3159" s="28">
        <v>988</v>
      </c>
      <c r="L3159" s="28">
        <v>1021.2</v>
      </c>
      <c r="M3159" s="28">
        <v>0</v>
      </c>
      <c r="N3159" s="28">
        <v>1.2</v>
      </c>
      <c r="O3159" s="28">
        <v>1.2</v>
      </c>
      <c r="P3159" s="28">
        <v>75.900000000000006</v>
      </c>
      <c r="Q3159" s="28">
        <v>700.2</v>
      </c>
      <c r="R3159" s="28">
        <v>0</v>
      </c>
      <c r="S3159" s="28" t="s">
        <v>20</v>
      </c>
      <c r="T3159" s="28">
        <v>0</v>
      </c>
      <c r="U3159">
        <v>3158</v>
      </c>
    </row>
    <row r="3160" spans="1:21">
      <c r="A3160" s="27">
        <v>42841.999305555597</v>
      </c>
      <c r="B3160" s="28">
        <v>17.600000000000001</v>
      </c>
      <c r="C3160" s="28">
        <v>56</v>
      </c>
      <c r="D3160" s="28">
        <v>6.6</v>
      </c>
      <c r="E3160" s="28">
        <v>87</v>
      </c>
      <c r="F3160" s="28">
        <v>0</v>
      </c>
      <c r="G3160" s="28">
        <v>0</v>
      </c>
      <c r="H3160" s="28">
        <v>4.5999999999999996</v>
      </c>
      <c r="I3160" s="28">
        <v>6.6</v>
      </c>
      <c r="J3160" s="28">
        <v>302</v>
      </c>
      <c r="K3160" s="28">
        <v>988</v>
      </c>
      <c r="L3160" s="28">
        <v>1021.2</v>
      </c>
      <c r="M3160" s="28">
        <v>0</v>
      </c>
      <c r="N3160" s="28">
        <v>1.2</v>
      </c>
      <c r="O3160" s="28">
        <v>1.2</v>
      </c>
      <c r="P3160" s="28">
        <v>75.900000000000006</v>
      </c>
      <c r="Q3160" s="28">
        <v>700.2</v>
      </c>
      <c r="R3160" s="28">
        <v>0</v>
      </c>
      <c r="S3160" s="28" t="s">
        <v>20</v>
      </c>
      <c r="T3160" s="28">
        <v>0</v>
      </c>
      <c r="U3160">
        <v>3159</v>
      </c>
    </row>
    <row r="3161" spans="1:21">
      <c r="A3161" s="33" t="s">
        <v>22</v>
      </c>
      <c r="B3161" s="34"/>
      <c r="C3161" s="34"/>
      <c r="D3161" s="34"/>
      <c r="E3161" s="34"/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  <c r="R3161" s="34"/>
      <c r="S3161" s="34"/>
      <c r="T3161" s="34"/>
      <c r="U3161">
        <v>3160</v>
      </c>
    </row>
    <row r="3162" spans="1:21">
      <c r="A3162" s="31">
        <v>42842.000694444403</v>
      </c>
      <c r="B3162" s="32">
        <v>17.600000000000001</v>
      </c>
      <c r="C3162" s="32">
        <v>56</v>
      </c>
      <c r="D3162" s="32">
        <v>6.6</v>
      </c>
      <c r="E3162" s="32">
        <v>88</v>
      </c>
      <c r="F3162" s="32">
        <v>0</v>
      </c>
      <c r="G3162" s="32">
        <v>0</v>
      </c>
      <c r="H3162" s="32">
        <v>4.8</v>
      </c>
      <c r="I3162" s="32">
        <v>6.6</v>
      </c>
      <c r="J3162" s="32">
        <v>309</v>
      </c>
      <c r="K3162" s="32">
        <v>987.9</v>
      </c>
      <c r="L3162" s="32">
        <v>1021.1</v>
      </c>
      <c r="M3162" s="32">
        <v>0</v>
      </c>
      <c r="N3162" s="32">
        <v>0</v>
      </c>
      <c r="O3162" s="32">
        <v>1.2</v>
      </c>
      <c r="P3162" s="32">
        <v>75.900000000000006</v>
      </c>
      <c r="Q3162" s="32">
        <v>700.2</v>
      </c>
      <c r="R3162" s="32">
        <v>0</v>
      </c>
      <c r="S3162" s="32" t="s">
        <v>20</v>
      </c>
      <c r="T3162" s="32">
        <v>0</v>
      </c>
      <c r="U3162">
        <v>3161</v>
      </c>
    </row>
    <row r="3163" spans="1:21">
      <c r="A3163" s="31">
        <v>42842.002083333296</v>
      </c>
      <c r="B3163" s="32">
        <v>17.5</v>
      </c>
      <c r="C3163" s="32">
        <v>56</v>
      </c>
      <c r="D3163" s="32">
        <v>6.6</v>
      </c>
      <c r="E3163" s="32">
        <v>88</v>
      </c>
      <c r="F3163" s="32">
        <v>0</v>
      </c>
      <c r="G3163" s="32">
        <v>0</v>
      </c>
      <c r="H3163" s="32">
        <v>4.8</v>
      </c>
      <c r="I3163" s="32">
        <v>6.6</v>
      </c>
      <c r="J3163" s="32">
        <v>321</v>
      </c>
      <c r="K3163" s="32">
        <v>988</v>
      </c>
      <c r="L3163" s="32">
        <v>1021.2</v>
      </c>
      <c r="M3163" s="32">
        <v>0</v>
      </c>
      <c r="N3163" s="32">
        <v>0</v>
      </c>
      <c r="O3163" s="32">
        <v>1.2</v>
      </c>
      <c r="P3163" s="32">
        <v>75.900000000000006</v>
      </c>
      <c r="Q3163" s="32">
        <v>700.2</v>
      </c>
      <c r="R3163" s="32">
        <v>0</v>
      </c>
      <c r="S3163" s="32" t="s">
        <v>20</v>
      </c>
      <c r="T3163" s="32">
        <v>0</v>
      </c>
      <c r="U3163">
        <v>3162</v>
      </c>
    </row>
    <row r="3164" spans="1:21">
      <c r="A3164" s="31">
        <v>42842.003472222197</v>
      </c>
      <c r="B3164" s="32">
        <v>17.5</v>
      </c>
      <c r="C3164" s="32">
        <v>56</v>
      </c>
      <c r="D3164" s="32">
        <v>6.6</v>
      </c>
      <c r="E3164" s="32">
        <v>88</v>
      </c>
      <c r="F3164" s="32">
        <v>0</v>
      </c>
      <c r="G3164" s="32">
        <v>0</v>
      </c>
      <c r="H3164" s="32">
        <v>4.8</v>
      </c>
      <c r="I3164" s="32">
        <v>6.6</v>
      </c>
      <c r="J3164" s="32">
        <v>323</v>
      </c>
      <c r="K3164" s="32">
        <v>988.1</v>
      </c>
      <c r="L3164" s="32">
        <v>1021.3</v>
      </c>
      <c r="M3164" s="32">
        <v>0</v>
      </c>
      <c r="N3164" s="32">
        <v>0</v>
      </c>
      <c r="O3164" s="32">
        <v>1.2</v>
      </c>
      <c r="P3164" s="32">
        <v>75.900000000000006</v>
      </c>
      <c r="Q3164" s="32">
        <v>700.2</v>
      </c>
      <c r="R3164" s="32">
        <v>0</v>
      </c>
      <c r="S3164" s="32" t="s">
        <v>20</v>
      </c>
      <c r="T3164" s="32">
        <v>0</v>
      </c>
      <c r="U3164">
        <v>3163</v>
      </c>
    </row>
    <row r="3165" spans="1:21">
      <c r="A3165" s="31">
        <v>42842.004861111098</v>
      </c>
      <c r="B3165" s="32">
        <v>17.5</v>
      </c>
      <c r="C3165" s="32">
        <v>56</v>
      </c>
      <c r="D3165" s="32">
        <v>6.6</v>
      </c>
      <c r="E3165" s="32">
        <v>87</v>
      </c>
      <c r="F3165" s="32">
        <v>0</v>
      </c>
      <c r="G3165" s="32">
        <v>0</v>
      </c>
      <c r="H3165" s="32">
        <v>4.5999999999999996</v>
      </c>
      <c r="I3165" s="32">
        <v>6.6</v>
      </c>
      <c r="J3165" s="32">
        <v>322</v>
      </c>
      <c r="K3165" s="32">
        <v>988</v>
      </c>
      <c r="L3165" s="32">
        <v>1021.2</v>
      </c>
      <c r="M3165" s="32">
        <v>0</v>
      </c>
      <c r="N3165" s="32">
        <v>0</v>
      </c>
      <c r="O3165" s="32">
        <v>1.2</v>
      </c>
      <c r="P3165" s="32">
        <v>75.900000000000006</v>
      </c>
      <c r="Q3165" s="32">
        <v>700.2</v>
      </c>
      <c r="R3165" s="32">
        <v>0</v>
      </c>
      <c r="S3165" s="32" t="s">
        <v>20</v>
      </c>
      <c r="T3165" s="32">
        <v>0</v>
      </c>
      <c r="U3165">
        <v>3164</v>
      </c>
    </row>
    <row r="3166" spans="1:21">
      <c r="A3166" s="31">
        <v>42842.006249999999</v>
      </c>
      <c r="B3166" s="32">
        <v>17.5</v>
      </c>
      <c r="C3166" s="32">
        <v>56</v>
      </c>
      <c r="D3166" s="32">
        <v>6.6</v>
      </c>
      <c r="E3166" s="32">
        <v>86</v>
      </c>
      <c r="F3166" s="32">
        <v>0</v>
      </c>
      <c r="G3166" s="32">
        <v>0</v>
      </c>
      <c r="H3166" s="32">
        <v>4.4000000000000004</v>
      </c>
      <c r="I3166" s="32">
        <v>6.6</v>
      </c>
      <c r="J3166" s="32">
        <v>322</v>
      </c>
      <c r="K3166" s="32">
        <v>988.1</v>
      </c>
      <c r="L3166" s="32">
        <v>1021.3</v>
      </c>
      <c r="M3166" s="32">
        <v>0</v>
      </c>
      <c r="N3166" s="32">
        <v>0</v>
      </c>
      <c r="O3166" s="32">
        <v>1.2</v>
      </c>
      <c r="P3166" s="32">
        <v>75.900000000000006</v>
      </c>
      <c r="Q3166" s="32">
        <v>700.2</v>
      </c>
      <c r="R3166" s="32">
        <v>0</v>
      </c>
      <c r="S3166" s="32" t="s">
        <v>20</v>
      </c>
      <c r="T3166" s="32">
        <v>0</v>
      </c>
      <c r="U3166">
        <v>3165</v>
      </c>
    </row>
    <row r="3167" spans="1:21">
      <c r="A3167" s="31">
        <v>42842.007638888899</v>
      </c>
      <c r="B3167" s="32">
        <v>17.5</v>
      </c>
      <c r="C3167" s="32">
        <v>56</v>
      </c>
      <c r="D3167" s="32">
        <v>6.6</v>
      </c>
      <c r="E3167" s="32">
        <v>86</v>
      </c>
      <c r="F3167" s="32">
        <v>0</v>
      </c>
      <c r="G3167" s="32">
        <v>0</v>
      </c>
      <c r="H3167" s="32">
        <v>4.4000000000000004</v>
      </c>
      <c r="I3167" s="32">
        <v>6.6</v>
      </c>
      <c r="J3167" s="32">
        <v>322</v>
      </c>
      <c r="K3167" s="32">
        <v>987.9</v>
      </c>
      <c r="L3167" s="32">
        <v>1021.1</v>
      </c>
      <c r="M3167" s="32">
        <v>0</v>
      </c>
      <c r="N3167" s="32">
        <v>0</v>
      </c>
      <c r="O3167" s="32">
        <v>1.2</v>
      </c>
      <c r="P3167" s="32">
        <v>75.900000000000006</v>
      </c>
      <c r="Q3167" s="32">
        <v>700.2</v>
      </c>
      <c r="R3167" s="32">
        <v>0</v>
      </c>
      <c r="S3167" s="32" t="s">
        <v>20</v>
      </c>
      <c r="T3167" s="32">
        <v>0</v>
      </c>
      <c r="U3167">
        <v>3166</v>
      </c>
    </row>
    <row r="3168" spans="1:21">
      <c r="A3168" s="31">
        <v>42842.0090277778</v>
      </c>
      <c r="B3168" s="32">
        <v>17.5</v>
      </c>
      <c r="C3168" s="32">
        <v>56</v>
      </c>
      <c r="D3168" s="32">
        <v>6.6</v>
      </c>
      <c r="E3168" s="32">
        <v>86</v>
      </c>
      <c r="F3168" s="32">
        <v>0</v>
      </c>
      <c r="G3168" s="32">
        <v>0</v>
      </c>
      <c r="H3168" s="32">
        <v>4.4000000000000004</v>
      </c>
      <c r="I3168" s="32">
        <v>6.6</v>
      </c>
      <c r="J3168" s="32">
        <v>307</v>
      </c>
      <c r="K3168" s="32">
        <v>988</v>
      </c>
      <c r="L3168" s="32">
        <v>1021.2</v>
      </c>
      <c r="M3168" s="32">
        <v>0</v>
      </c>
      <c r="N3168" s="32">
        <v>0</v>
      </c>
      <c r="O3168" s="32">
        <v>1.2</v>
      </c>
      <c r="P3168" s="32">
        <v>75.900000000000006</v>
      </c>
      <c r="Q3168" s="32">
        <v>700.2</v>
      </c>
      <c r="R3168" s="32">
        <v>0</v>
      </c>
      <c r="S3168" s="32" t="s">
        <v>20</v>
      </c>
      <c r="T3168" s="32">
        <v>0</v>
      </c>
      <c r="U3168">
        <v>3167</v>
      </c>
    </row>
    <row r="3169" spans="1:21">
      <c r="A3169" s="31">
        <v>42842.010416666701</v>
      </c>
      <c r="B3169" s="32">
        <v>17.5</v>
      </c>
      <c r="C3169" s="32">
        <v>56</v>
      </c>
      <c r="D3169" s="32">
        <v>6.6</v>
      </c>
      <c r="E3169" s="32">
        <v>86</v>
      </c>
      <c r="F3169" s="32">
        <v>0</v>
      </c>
      <c r="G3169" s="32">
        <v>0</v>
      </c>
      <c r="H3169" s="32">
        <v>4.4000000000000004</v>
      </c>
      <c r="I3169" s="32">
        <v>6.6</v>
      </c>
      <c r="J3169" s="32">
        <v>307</v>
      </c>
      <c r="K3169" s="32">
        <v>988</v>
      </c>
      <c r="L3169" s="32">
        <v>1021.2</v>
      </c>
      <c r="M3169" s="32">
        <v>0</v>
      </c>
      <c r="N3169" s="32">
        <v>0</v>
      </c>
      <c r="O3169" s="32">
        <v>1.2</v>
      </c>
      <c r="P3169" s="32">
        <v>75.900000000000006</v>
      </c>
      <c r="Q3169" s="32">
        <v>700.2</v>
      </c>
      <c r="R3169" s="32">
        <v>0</v>
      </c>
      <c r="S3169" s="32" t="s">
        <v>20</v>
      </c>
      <c r="T3169" s="32">
        <v>0</v>
      </c>
      <c r="U3169">
        <v>3168</v>
      </c>
    </row>
    <row r="3170" spans="1:21">
      <c r="A3170" s="31">
        <v>42842.011805555601</v>
      </c>
      <c r="B3170" s="32">
        <v>17.5</v>
      </c>
      <c r="C3170" s="32">
        <v>56</v>
      </c>
      <c r="D3170" s="32">
        <v>6.6</v>
      </c>
      <c r="E3170" s="32">
        <v>86</v>
      </c>
      <c r="F3170" s="32">
        <v>0</v>
      </c>
      <c r="G3170" s="32">
        <v>0</v>
      </c>
      <c r="H3170" s="32">
        <v>4.4000000000000004</v>
      </c>
      <c r="I3170" s="32">
        <v>6.6</v>
      </c>
      <c r="J3170" s="32">
        <v>307</v>
      </c>
      <c r="K3170" s="32">
        <v>988</v>
      </c>
      <c r="L3170" s="32">
        <v>1021.2</v>
      </c>
      <c r="M3170" s="32">
        <v>0</v>
      </c>
      <c r="N3170" s="32">
        <v>0</v>
      </c>
      <c r="O3170" s="32">
        <v>1.2</v>
      </c>
      <c r="P3170" s="32">
        <v>75.900000000000006</v>
      </c>
      <c r="Q3170" s="32">
        <v>700.2</v>
      </c>
      <c r="R3170" s="32">
        <v>0</v>
      </c>
      <c r="S3170" s="32" t="s">
        <v>20</v>
      </c>
      <c r="T3170" s="32">
        <v>0</v>
      </c>
      <c r="U3170">
        <v>3169</v>
      </c>
    </row>
    <row r="3171" spans="1:21">
      <c r="A3171" s="31">
        <v>42842.0131944444</v>
      </c>
      <c r="B3171" s="32">
        <v>17.5</v>
      </c>
      <c r="C3171" s="32">
        <v>56</v>
      </c>
      <c r="D3171" s="32">
        <v>6.6</v>
      </c>
      <c r="E3171" s="32">
        <v>87</v>
      </c>
      <c r="F3171" s="32">
        <v>0</v>
      </c>
      <c r="G3171" s="32">
        <v>0</v>
      </c>
      <c r="H3171" s="32">
        <v>4.5999999999999996</v>
      </c>
      <c r="I3171" s="32">
        <v>6.6</v>
      </c>
      <c r="J3171" s="32">
        <v>288</v>
      </c>
      <c r="K3171" s="32">
        <v>988</v>
      </c>
      <c r="L3171" s="32">
        <v>1021.2</v>
      </c>
      <c r="M3171" s="32">
        <v>0</v>
      </c>
      <c r="N3171" s="32">
        <v>0</v>
      </c>
      <c r="O3171" s="32">
        <v>1.2</v>
      </c>
      <c r="P3171" s="32">
        <v>75.900000000000006</v>
      </c>
      <c r="Q3171" s="32">
        <v>700.2</v>
      </c>
      <c r="R3171" s="32">
        <v>0</v>
      </c>
      <c r="S3171" s="32" t="s">
        <v>20</v>
      </c>
      <c r="T3171" s="32">
        <v>0</v>
      </c>
      <c r="U3171">
        <v>3170</v>
      </c>
    </row>
    <row r="3172" spans="1:21">
      <c r="A3172" s="31">
        <v>42842.014583333301</v>
      </c>
      <c r="B3172" s="32">
        <v>17.5</v>
      </c>
      <c r="C3172" s="32">
        <v>56</v>
      </c>
      <c r="D3172" s="32">
        <v>6.5</v>
      </c>
      <c r="E3172" s="32">
        <v>87</v>
      </c>
      <c r="F3172" s="32">
        <v>0</v>
      </c>
      <c r="G3172" s="32">
        <v>0</v>
      </c>
      <c r="H3172" s="32">
        <v>4.5</v>
      </c>
      <c r="I3172" s="32">
        <v>6.5</v>
      </c>
      <c r="J3172" s="32">
        <v>294</v>
      </c>
      <c r="K3172" s="32">
        <v>987.8</v>
      </c>
      <c r="L3172" s="32">
        <v>1021</v>
      </c>
      <c r="M3172" s="32">
        <v>0</v>
      </c>
      <c r="N3172" s="32">
        <v>0</v>
      </c>
      <c r="O3172" s="32">
        <v>1.2</v>
      </c>
      <c r="P3172" s="32">
        <v>75.900000000000006</v>
      </c>
      <c r="Q3172" s="32">
        <v>700.2</v>
      </c>
      <c r="R3172" s="32">
        <v>0</v>
      </c>
      <c r="S3172" s="32" t="s">
        <v>20</v>
      </c>
      <c r="T3172" s="32">
        <v>0</v>
      </c>
      <c r="U3172">
        <v>3171</v>
      </c>
    </row>
    <row r="3173" spans="1:21">
      <c r="A3173" s="31">
        <v>42842.015972222202</v>
      </c>
      <c r="B3173" s="32">
        <v>17.5</v>
      </c>
      <c r="C3173" s="32">
        <v>56</v>
      </c>
      <c r="D3173" s="32">
        <v>6.5</v>
      </c>
      <c r="E3173" s="32">
        <v>86</v>
      </c>
      <c r="F3173" s="32">
        <v>0</v>
      </c>
      <c r="G3173" s="32">
        <v>0</v>
      </c>
      <c r="H3173" s="32">
        <v>4.3</v>
      </c>
      <c r="I3173" s="32">
        <v>6.5</v>
      </c>
      <c r="J3173" s="32">
        <v>304</v>
      </c>
      <c r="K3173" s="32">
        <v>988.1</v>
      </c>
      <c r="L3173" s="32">
        <v>1021.3</v>
      </c>
      <c r="M3173" s="32">
        <v>0</v>
      </c>
      <c r="N3173" s="32">
        <v>0</v>
      </c>
      <c r="O3173" s="32">
        <v>1.2</v>
      </c>
      <c r="P3173" s="32">
        <v>75.900000000000006</v>
      </c>
      <c r="Q3173" s="32">
        <v>700.2</v>
      </c>
      <c r="R3173" s="32">
        <v>0</v>
      </c>
      <c r="S3173" s="32" t="s">
        <v>20</v>
      </c>
      <c r="T3173" s="32">
        <v>0</v>
      </c>
      <c r="U3173">
        <v>3172</v>
      </c>
    </row>
    <row r="3174" spans="1:21">
      <c r="A3174" s="31">
        <v>42842.017361111102</v>
      </c>
      <c r="B3174" s="32">
        <v>17.600000000000001</v>
      </c>
      <c r="C3174" s="32">
        <v>56</v>
      </c>
      <c r="D3174" s="32">
        <v>6.5</v>
      </c>
      <c r="E3174" s="32">
        <v>87</v>
      </c>
      <c r="F3174" s="32">
        <v>0</v>
      </c>
      <c r="G3174" s="32">
        <v>0</v>
      </c>
      <c r="H3174" s="32">
        <v>4.5</v>
      </c>
      <c r="I3174" s="32">
        <v>6.5</v>
      </c>
      <c r="J3174" s="32">
        <v>268</v>
      </c>
      <c r="K3174" s="32">
        <v>987.7</v>
      </c>
      <c r="L3174" s="32">
        <v>1020.9</v>
      </c>
      <c r="M3174" s="32">
        <v>0</v>
      </c>
      <c r="N3174" s="32">
        <v>0</v>
      </c>
      <c r="O3174" s="32">
        <v>1.2</v>
      </c>
      <c r="P3174" s="32">
        <v>75.900000000000006</v>
      </c>
      <c r="Q3174" s="32">
        <v>700.2</v>
      </c>
      <c r="R3174" s="32">
        <v>0</v>
      </c>
      <c r="S3174" s="32" t="s">
        <v>20</v>
      </c>
      <c r="T3174" s="32">
        <v>0</v>
      </c>
      <c r="U3174">
        <v>3173</v>
      </c>
    </row>
    <row r="3175" spans="1:21">
      <c r="A3175" s="31">
        <v>42842.018750000003</v>
      </c>
      <c r="B3175" s="32">
        <v>17.600000000000001</v>
      </c>
      <c r="C3175" s="32">
        <v>56</v>
      </c>
      <c r="D3175" s="32">
        <v>6.4</v>
      </c>
      <c r="E3175" s="32">
        <v>88</v>
      </c>
      <c r="F3175" s="32">
        <v>0</v>
      </c>
      <c r="G3175" s="32">
        <v>0</v>
      </c>
      <c r="H3175" s="32">
        <v>4.5999999999999996</v>
      </c>
      <c r="I3175" s="32">
        <v>6.4</v>
      </c>
      <c r="J3175" s="32">
        <v>341</v>
      </c>
      <c r="K3175" s="32">
        <v>988</v>
      </c>
      <c r="L3175" s="32">
        <v>1021.2</v>
      </c>
      <c r="M3175" s="32">
        <v>0</v>
      </c>
      <c r="N3175" s="32">
        <v>0</v>
      </c>
      <c r="O3175" s="32">
        <v>1.2</v>
      </c>
      <c r="P3175" s="32">
        <v>75.900000000000006</v>
      </c>
      <c r="Q3175" s="32">
        <v>700.2</v>
      </c>
      <c r="R3175" s="32">
        <v>0</v>
      </c>
      <c r="S3175" s="32" t="s">
        <v>20</v>
      </c>
      <c r="T3175" s="32">
        <v>0</v>
      </c>
      <c r="U3175">
        <v>3174</v>
      </c>
    </row>
    <row r="3176" spans="1:21">
      <c r="A3176" s="31">
        <v>42842.020138888904</v>
      </c>
      <c r="B3176" s="32">
        <v>17.600000000000001</v>
      </c>
      <c r="C3176" s="32">
        <v>56</v>
      </c>
      <c r="D3176" s="32">
        <v>6.4</v>
      </c>
      <c r="E3176" s="32">
        <v>88</v>
      </c>
      <c r="F3176" s="32">
        <v>0</v>
      </c>
      <c r="G3176" s="32">
        <v>0</v>
      </c>
      <c r="H3176" s="32">
        <v>4.5999999999999996</v>
      </c>
      <c r="I3176" s="32">
        <v>6.4</v>
      </c>
      <c r="J3176" s="32">
        <v>42</v>
      </c>
      <c r="K3176" s="32">
        <v>987.9</v>
      </c>
      <c r="L3176" s="32">
        <v>1021.1</v>
      </c>
      <c r="M3176" s="32">
        <v>0</v>
      </c>
      <c r="N3176" s="32">
        <v>0</v>
      </c>
      <c r="O3176" s="32">
        <v>1.2</v>
      </c>
      <c r="P3176" s="32">
        <v>75.900000000000006</v>
      </c>
      <c r="Q3176" s="32">
        <v>700.2</v>
      </c>
      <c r="R3176" s="32">
        <v>0</v>
      </c>
      <c r="S3176" s="32" t="s">
        <v>20</v>
      </c>
      <c r="T3176" s="32">
        <v>0</v>
      </c>
      <c r="U3176">
        <v>3175</v>
      </c>
    </row>
    <row r="3177" spans="1:21">
      <c r="A3177" s="31">
        <v>42842.021527777797</v>
      </c>
      <c r="B3177" s="32">
        <v>17.600000000000001</v>
      </c>
      <c r="C3177" s="32">
        <v>56</v>
      </c>
      <c r="D3177" s="32">
        <v>6.4</v>
      </c>
      <c r="E3177" s="32">
        <v>88</v>
      </c>
      <c r="F3177" s="32">
        <v>0</v>
      </c>
      <c r="G3177" s="32">
        <v>0</v>
      </c>
      <c r="H3177" s="32">
        <v>4.5999999999999996</v>
      </c>
      <c r="I3177" s="32">
        <v>6.4</v>
      </c>
      <c r="J3177" s="32">
        <v>328</v>
      </c>
      <c r="K3177" s="32">
        <v>987.9</v>
      </c>
      <c r="L3177" s="32">
        <v>1021.1</v>
      </c>
      <c r="M3177" s="32">
        <v>0</v>
      </c>
      <c r="N3177" s="32">
        <v>0</v>
      </c>
      <c r="O3177" s="32">
        <v>1.2</v>
      </c>
      <c r="P3177" s="32">
        <v>75.900000000000006</v>
      </c>
      <c r="Q3177" s="32">
        <v>700.2</v>
      </c>
      <c r="R3177" s="32">
        <v>0</v>
      </c>
      <c r="S3177" s="32" t="s">
        <v>20</v>
      </c>
      <c r="T3177" s="32">
        <v>0</v>
      </c>
      <c r="U3177">
        <v>3176</v>
      </c>
    </row>
    <row r="3178" spans="1:21">
      <c r="A3178" s="31">
        <v>42842.022916666698</v>
      </c>
      <c r="B3178" s="32">
        <v>17.600000000000001</v>
      </c>
      <c r="C3178" s="32">
        <v>56</v>
      </c>
      <c r="D3178" s="32">
        <v>6.4</v>
      </c>
      <c r="E3178" s="32">
        <v>88</v>
      </c>
      <c r="F3178" s="32">
        <v>0</v>
      </c>
      <c r="G3178" s="32">
        <v>0</v>
      </c>
      <c r="H3178" s="32">
        <v>4.5999999999999996</v>
      </c>
      <c r="I3178" s="32">
        <v>6.4</v>
      </c>
      <c r="J3178" s="32">
        <v>324</v>
      </c>
      <c r="K3178" s="32">
        <v>987.8</v>
      </c>
      <c r="L3178" s="32">
        <v>1021</v>
      </c>
      <c r="M3178" s="32">
        <v>0</v>
      </c>
      <c r="N3178" s="32">
        <v>0</v>
      </c>
      <c r="O3178" s="32">
        <v>1.2</v>
      </c>
      <c r="P3178" s="32">
        <v>75.900000000000006</v>
      </c>
      <c r="Q3178" s="32">
        <v>700.2</v>
      </c>
      <c r="R3178" s="32">
        <v>0</v>
      </c>
      <c r="S3178" s="32" t="s">
        <v>20</v>
      </c>
      <c r="T3178" s="32">
        <v>0</v>
      </c>
      <c r="U3178">
        <v>3177</v>
      </c>
    </row>
    <row r="3179" spans="1:21">
      <c r="A3179" s="31">
        <v>42842.024305555598</v>
      </c>
      <c r="B3179" s="32">
        <v>17.600000000000001</v>
      </c>
      <c r="C3179" s="32">
        <v>56</v>
      </c>
      <c r="D3179" s="32">
        <v>6.3</v>
      </c>
      <c r="E3179" s="32">
        <v>88</v>
      </c>
      <c r="F3179" s="32">
        <v>0</v>
      </c>
      <c r="G3179" s="32">
        <v>0</v>
      </c>
      <c r="H3179" s="32">
        <v>4.5</v>
      </c>
      <c r="I3179" s="32">
        <v>6.3</v>
      </c>
      <c r="J3179" s="32">
        <v>346</v>
      </c>
      <c r="K3179" s="32">
        <v>987.7</v>
      </c>
      <c r="L3179" s="32">
        <v>1020.9</v>
      </c>
      <c r="M3179" s="32">
        <v>0</v>
      </c>
      <c r="N3179" s="32">
        <v>0</v>
      </c>
      <c r="O3179" s="32">
        <v>1.2</v>
      </c>
      <c r="P3179" s="32">
        <v>75.900000000000006</v>
      </c>
      <c r="Q3179" s="32">
        <v>700.2</v>
      </c>
      <c r="R3179" s="32">
        <v>0</v>
      </c>
      <c r="S3179" s="32" t="s">
        <v>20</v>
      </c>
      <c r="T3179" s="32">
        <v>0</v>
      </c>
      <c r="U3179">
        <v>3178</v>
      </c>
    </row>
    <row r="3180" spans="1:21">
      <c r="A3180" s="31">
        <v>42842.025694444397</v>
      </c>
      <c r="B3180" s="32">
        <v>17.600000000000001</v>
      </c>
      <c r="C3180" s="32">
        <v>56</v>
      </c>
      <c r="D3180" s="32">
        <v>6.3</v>
      </c>
      <c r="E3180" s="32">
        <v>88</v>
      </c>
      <c r="F3180" s="32">
        <v>0</v>
      </c>
      <c r="G3180" s="32">
        <v>0</v>
      </c>
      <c r="H3180" s="32">
        <v>4.5</v>
      </c>
      <c r="I3180" s="32">
        <v>6.3</v>
      </c>
      <c r="J3180" s="32">
        <v>336</v>
      </c>
      <c r="K3180" s="32">
        <v>987.8</v>
      </c>
      <c r="L3180" s="32">
        <v>1021</v>
      </c>
      <c r="M3180" s="32">
        <v>0</v>
      </c>
      <c r="N3180" s="32">
        <v>0</v>
      </c>
      <c r="O3180" s="32">
        <v>1.2</v>
      </c>
      <c r="P3180" s="32">
        <v>75.900000000000006</v>
      </c>
      <c r="Q3180" s="32">
        <v>700.2</v>
      </c>
      <c r="R3180" s="32">
        <v>0</v>
      </c>
      <c r="S3180" s="32" t="s">
        <v>20</v>
      </c>
      <c r="T3180" s="32">
        <v>0</v>
      </c>
      <c r="U3180">
        <v>3179</v>
      </c>
    </row>
    <row r="3181" spans="1:21">
      <c r="A3181" s="31">
        <v>42842.027083333298</v>
      </c>
      <c r="B3181" s="32">
        <v>17.600000000000001</v>
      </c>
      <c r="C3181" s="32">
        <v>56</v>
      </c>
      <c r="D3181" s="32">
        <v>6.3</v>
      </c>
      <c r="E3181" s="32">
        <v>87</v>
      </c>
      <c r="F3181" s="32">
        <v>0</v>
      </c>
      <c r="G3181" s="32">
        <v>0</v>
      </c>
      <c r="H3181" s="32">
        <v>4.3</v>
      </c>
      <c r="I3181" s="32">
        <v>6.3</v>
      </c>
      <c r="J3181" s="32">
        <v>9</v>
      </c>
      <c r="K3181" s="32">
        <v>987.8</v>
      </c>
      <c r="L3181" s="32">
        <v>1021</v>
      </c>
      <c r="M3181" s="32">
        <v>0</v>
      </c>
      <c r="N3181" s="32">
        <v>0</v>
      </c>
      <c r="O3181" s="32">
        <v>1.2</v>
      </c>
      <c r="P3181" s="32">
        <v>75.900000000000006</v>
      </c>
      <c r="Q3181" s="32">
        <v>700.2</v>
      </c>
      <c r="R3181" s="32">
        <v>0</v>
      </c>
      <c r="S3181" s="32" t="s">
        <v>20</v>
      </c>
      <c r="T3181" s="32">
        <v>0</v>
      </c>
      <c r="U3181">
        <v>3180</v>
      </c>
    </row>
    <row r="3182" spans="1:21">
      <c r="A3182" s="31">
        <v>42842.028472222199</v>
      </c>
      <c r="B3182" s="32">
        <v>17.600000000000001</v>
      </c>
      <c r="C3182" s="32">
        <v>56</v>
      </c>
      <c r="D3182" s="32">
        <v>6.3</v>
      </c>
      <c r="E3182" s="32">
        <v>86</v>
      </c>
      <c r="F3182" s="32">
        <v>0</v>
      </c>
      <c r="G3182" s="32">
        <v>0</v>
      </c>
      <c r="H3182" s="32">
        <v>4.0999999999999996</v>
      </c>
      <c r="I3182" s="32">
        <v>6.3</v>
      </c>
      <c r="J3182" s="32">
        <v>347</v>
      </c>
      <c r="K3182" s="32">
        <v>987.8</v>
      </c>
      <c r="L3182" s="32">
        <v>1021</v>
      </c>
      <c r="M3182" s="32">
        <v>0</v>
      </c>
      <c r="N3182" s="32">
        <v>0</v>
      </c>
      <c r="O3182" s="32">
        <v>1.2</v>
      </c>
      <c r="P3182" s="32">
        <v>75.900000000000006</v>
      </c>
      <c r="Q3182" s="32">
        <v>700.2</v>
      </c>
      <c r="R3182" s="32">
        <v>0</v>
      </c>
      <c r="S3182" s="32" t="s">
        <v>20</v>
      </c>
      <c r="T3182" s="32">
        <v>0</v>
      </c>
      <c r="U3182">
        <v>3181</v>
      </c>
    </row>
    <row r="3183" spans="1:21">
      <c r="A3183" s="31">
        <v>42842.029861111099</v>
      </c>
      <c r="B3183" s="32">
        <v>17.600000000000001</v>
      </c>
      <c r="C3183" s="32">
        <v>56</v>
      </c>
      <c r="D3183" s="32">
        <v>6.3</v>
      </c>
      <c r="E3183" s="32">
        <v>85</v>
      </c>
      <c r="F3183" s="32">
        <v>0</v>
      </c>
      <c r="G3183" s="32">
        <v>0</v>
      </c>
      <c r="H3183" s="32">
        <v>4</v>
      </c>
      <c r="I3183" s="32">
        <v>6.3</v>
      </c>
      <c r="J3183" s="32">
        <v>329</v>
      </c>
      <c r="K3183" s="32">
        <v>987.7</v>
      </c>
      <c r="L3183" s="32">
        <v>1020.9</v>
      </c>
      <c r="M3183" s="32">
        <v>0</v>
      </c>
      <c r="N3183" s="32">
        <v>0</v>
      </c>
      <c r="O3183" s="32">
        <v>1.2</v>
      </c>
      <c r="P3183" s="32">
        <v>75.900000000000006</v>
      </c>
      <c r="Q3183" s="32">
        <v>700.2</v>
      </c>
      <c r="R3183" s="32">
        <v>0</v>
      </c>
      <c r="S3183" s="32" t="s">
        <v>20</v>
      </c>
      <c r="T3183" s="32">
        <v>0</v>
      </c>
      <c r="U3183">
        <v>3182</v>
      </c>
    </row>
    <row r="3184" spans="1:21">
      <c r="A3184" s="31">
        <v>42842.03125</v>
      </c>
      <c r="B3184" s="32">
        <v>17.600000000000001</v>
      </c>
      <c r="C3184" s="32">
        <v>56</v>
      </c>
      <c r="D3184" s="32">
        <v>6.3</v>
      </c>
      <c r="E3184" s="32">
        <v>83</v>
      </c>
      <c r="F3184" s="32">
        <v>0</v>
      </c>
      <c r="G3184" s="32">
        <v>0</v>
      </c>
      <c r="H3184" s="32">
        <v>3.6</v>
      </c>
      <c r="I3184" s="32">
        <v>6.3</v>
      </c>
      <c r="J3184" s="32">
        <v>329</v>
      </c>
      <c r="K3184" s="32">
        <v>987.6</v>
      </c>
      <c r="L3184" s="32">
        <v>1020.8</v>
      </c>
      <c r="M3184" s="32">
        <v>0</v>
      </c>
      <c r="N3184" s="32">
        <v>0</v>
      </c>
      <c r="O3184" s="32">
        <v>1.2</v>
      </c>
      <c r="P3184" s="32">
        <v>75.900000000000006</v>
      </c>
      <c r="Q3184" s="32">
        <v>700.2</v>
      </c>
      <c r="R3184" s="32">
        <v>0</v>
      </c>
      <c r="S3184" s="32" t="s">
        <v>20</v>
      </c>
      <c r="T3184" s="32">
        <v>0</v>
      </c>
      <c r="U3184">
        <v>3183</v>
      </c>
    </row>
    <row r="3185" spans="1:21">
      <c r="A3185" s="31">
        <v>42842.032638888901</v>
      </c>
      <c r="B3185" s="32">
        <v>17.600000000000001</v>
      </c>
      <c r="C3185" s="32">
        <v>56</v>
      </c>
      <c r="D3185" s="32">
        <v>6.3</v>
      </c>
      <c r="E3185" s="32">
        <v>84</v>
      </c>
      <c r="F3185" s="32">
        <v>1.4</v>
      </c>
      <c r="G3185" s="32">
        <v>4</v>
      </c>
      <c r="H3185" s="32">
        <v>3.8</v>
      </c>
      <c r="I3185" s="32">
        <v>6.3</v>
      </c>
      <c r="J3185" s="32">
        <v>216</v>
      </c>
      <c r="K3185" s="32">
        <v>987.6</v>
      </c>
      <c r="L3185" s="32">
        <v>1020.8</v>
      </c>
      <c r="M3185" s="32">
        <v>0</v>
      </c>
      <c r="N3185" s="32">
        <v>0</v>
      </c>
      <c r="O3185" s="32">
        <v>1.2</v>
      </c>
      <c r="P3185" s="32">
        <v>75.900000000000006</v>
      </c>
      <c r="Q3185" s="32">
        <v>700.2</v>
      </c>
      <c r="R3185" s="32">
        <v>0</v>
      </c>
      <c r="S3185" s="32" t="s">
        <v>20</v>
      </c>
      <c r="T3185" s="32">
        <v>0</v>
      </c>
      <c r="U3185">
        <v>3184</v>
      </c>
    </row>
    <row r="3186" spans="1:21">
      <c r="A3186" s="31">
        <v>42842.034027777801</v>
      </c>
      <c r="B3186" s="32">
        <v>17.600000000000001</v>
      </c>
      <c r="C3186" s="32">
        <v>56</v>
      </c>
      <c r="D3186" s="32">
        <v>6.3</v>
      </c>
      <c r="E3186" s="32">
        <v>82</v>
      </c>
      <c r="F3186" s="32">
        <v>0</v>
      </c>
      <c r="G3186" s="32">
        <v>0</v>
      </c>
      <c r="H3186" s="32">
        <v>3.5</v>
      </c>
      <c r="I3186" s="32">
        <v>6.3</v>
      </c>
      <c r="J3186" s="32">
        <v>270</v>
      </c>
      <c r="K3186" s="32">
        <v>987.8</v>
      </c>
      <c r="L3186" s="32">
        <v>1021</v>
      </c>
      <c r="M3186" s="32">
        <v>0</v>
      </c>
      <c r="N3186" s="32">
        <v>0</v>
      </c>
      <c r="O3186" s="32">
        <v>1.2</v>
      </c>
      <c r="P3186" s="32">
        <v>75.900000000000006</v>
      </c>
      <c r="Q3186" s="32">
        <v>700.2</v>
      </c>
      <c r="R3186" s="32">
        <v>0</v>
      </c>
      <c r="S3186" s="32" t="s">
        <v>20</v>
      </c>
      <c r="T3186" s="32">
        <v>0</v>
      </c>
      <c r="U3186">
        <v>3185</v>
      </c>
    </row>
    <row r="3187" spans="1:21">
      <c r="A3187" s="31">
        <v>42842.035416666702</v>
      </c>
      <c r="B3187" s="32">
        <v>17.600000000000001</v>
      </c>
      <c r="C3187" s="32">
        <v>56</v>
      </c>
      <c r="D3187" s="32">
        <v>6.3</v>
      </c>
      <c r="E3187" s="32">
        <v>87</v>
      </c>
      <c r="F3187" s="32">
        <v>0</v>
      </c>
      <c r="G3187" s="32">
        <v>0</v>
      </c>
      <c r="H3187" s="32">
        <v>4.3</v>
      </c>
      <c r="I3187" s="32">
        <v>6.3</v>
      </c>
      <c r="J3187" s="32">
        <v>295</v>
      </c>
      <c r="K3187" s="32">
        <v>987.6</v>
      </c>
      <c r="L3187" s="32">
        <v>1020.8</v>
      </c>
      <c r="M3187" s="32">
        <v>0</v>
      </c>
      <c r="N3187" s="32">
        <v>0</v>
      </c>
      <c r="O3187" s="32">
        <v>1.2</v>
      </c>
      <c r="P3187" s="32">
        <v>75.900000000000006</v>
      </c>
      <c r="Q3187" s="32">
        <v>700.2</v>
      </c>
      <c r="R3187" s="32">
        <v>0</v>
      </c>
      <c r="S3187" s="32" t="s">
        <v>20</v>
      </c>
      <c r="T3187" s="32">
        <v>0</v>
      </c>
      <c r="U3187">
        <v>3186</v>
      </c>
    </row>
    <row r="3188" spans="1:21">
      <c r="A3188" s="31">
        <v>42842.036805555603</v>
      </c>
      <c r="B3188" s="32">
        <v>17.600000000000001</v>
      </c>
      <c r="C3188" s="32">
        <v>56</v>
      </c>
      <c r="D3188" s="32">
        <v>6.3</v>
      </c>
      <c r="E3188" s="32">
        <v>86</v>
      </c>
      <c r="F3188" s="32">
        <v>0</v>
      </c>
      <c r="G3188" s="32">
        <v>0</v>
      </c>
      <c r="H3188" s="32">
        <v>4.0999999999999996</v>
      </c>
      <c r="I3188" s="32">
        <v>6.3</v>
      </c>
      <c r="J3188" s="32">
        <v>309</v>
      </c>
      <c r="K3188" s="32">
        <v>987.7</v>
      </c>
      <c r="L3188" s="32">
        <v>1020.9</v>
      </c>
      <c r="M3188" s="32">
        <v>0</v>
      </c>
      <c r="N3188" s="32">
        <v>0</v>
      </c>
      <c r="O3188" s="32">
        <v>1.2</v>
      </c>
      <c r="P3188" s="32">
        <v>75.900000000000006</v>
      </c>
      <c r="Q3188" s="32">
        <v>700.2</v>
      </c>
      <c r="R3188" s="32">
        <v>0</v>
      </c>
      <c r="S3188" s="32" t="s">
        <v>20</v>
      </c>
      <c r="T3188" s="32">
        <v>0</v>
      </c>
      <c r="U3188">
        <v>3187</v>
      </c>
    </row>
    <row r="3189" spans="1:21">
      <c r="A3189" s="31">
        <v>42842.038194444402</v>
      </c>
      <c r="B3189" s="32">
        <v>17.600000000000001</v>
      </c>
      <c r="C3189" s="32">
        <v>56</v>
      </c>
      <c r="D3189" s="32">
        <v>6.3</v>
      </c>
      <c r="E3189" s="32">
        <v>87</v>
      </c>
      <c r="F3189" s="32">
        <v>0</v>
      </c>
      <c r="G3189" s="32">
        <v>0</v>
      </c>
      <c r="H3189" s="32">
        <v>4.3</v>
      </c>
      <c r="I3189" s="32">
        <v>6.3</v>
      </c>
      <c r="J3189" s="32">
        <v>309</v>
      </c>
      <c r="K3189" s="32">
        <v>987.8</v>
      </c>
      <c r="L3189" s="32">
        <v>1021</v>
      </c>
      <c r="M3189" s="32">
        <v>0</v>
      </c>
      <c r="N3189" s="32">
        <v>0</v>
      </c>
      <c r="O3189" s="32">
        <v>1.2</v>
      </c>
      <c r="P3189" s="32">
        <v>75.900000000000006</v>
      </c>
      <c r="Q3189" s="32">
        <v>700.2</v>
      </c>
      <c r="R3189" s="32">
        <v>0</v>
      </c>
      <c r="S3189" s="32" t="s">
        <v>20</v>
      </c>
      <c r="T3189" s="32">
        <v>0</v>
      </c>
      <c r="U3189">
        <v>3188</v>
      </c>
    </row>
    <row r="3190" spans="1:21">
      <c r="A3190" s="31">
        <v>42842.039583333302</v>
      </c>
      <c r="B3190" s="32">
        <v>17.600000000000001</v>
      </c>
      <c r="C3190" s="32">
        <v>56</v>
      </c>
      <c r="D3190" s="32">
        <v>6.3</v>
      </c>
      <c r="E3190" s="32">
        <v>85</v>
      </c>
      <c r="F3190" s="32">
        <v>0</v>
      </c>
      <c r="G3190" s="32">
        <v>0</v>
      </c>
      <c r="H3190" s="32">
        <v>4</v>
      </c>
      <c r="I3190" s="32">
        <v>6.3</v>
      </c>
      <c r="J3190" s="32">
        <v>310</v>
      </c>
      <c r="K3190" s="32">
        <v>987.4</v>
      </c>
      <c r="L3190" s="32">
        <v>1020.6</v>
      </c>
      <c r="M3190" s="32">
        <v>0</v>
      </c>
      <c r="N3190" s="32">
        <v>0</v>
      </c>
      <c r="O3190" s="32">
        <v>1.2</v>
      </c>
      <c r="P3190" s="32">
        <v>75.900000000000006</v>
      </c>
      <c r="Q3190" s="32">
        <v>700.2</v>
      </c>
      <c r="R3190" s="32">
        <v>0</v>
      </c>
      <c r="S3190" s="32" t="s">
        <v>20</v>
      </c>
      <c r="T3190" s="32">
        <v>0</v>
      </c>
      <c r="U3190">
        <v>3189</v>
      </c>
    </row>
    <row r="3191" spans="1:21">
      <c r="A3191" s="31">
        <v>42842.040972222203</v>
      </c>
      <c r="B3191" s="32">
        <v>17.600000000000001</v>
      </c>
      <c r="C3191" s="32">
        <v>56</v>
      </c>
      <c r="D3191" s="32">
        <v>6.3</v>
      </c>
      <c r="E3191" s="32">
        <v>86</v>
      </c>
      <c r="F3191" s="32">
        <v>0</v>
      </c>
      <c r="G3191" s="32">
        <v>0</v>
      </c>
      <c r="H3191" s="32">
        <v>4.0999999999999996</v>
      </c>
      <c r="I3191" s="32">
        <v>6.3</v>
      </c>
      <c r="J3191" s="32">
        <v>307</v>
      </c>
      <c r="K3191" s="32">
        <v>987.6</v>
      </c>
      <c r="L3191" s="32">
        <v>1020.8</v>
      </c>
      <c r="M3191" s="32">
        <v>0</v>
      </c>
      <c r="N3191" s="32">
        <v>0</v>
      </c>
      <c r="O3191" s="32">
        <v>1.2</v>
      </c>
      <c r="P3191" s="32">
        <v>75.900000000000006</v>
      </c>
      <c r="Q3191" s="32">
        <v>700.2</v>
      </c>
      <c r="R3191" s="32">
        <v>0</v>
      </c>
      <c r="S3191" s="32" t="s">
        <v>20</v>
      </c>
      <c r="T3191" s="32">
        <v>0</v>
      </c>
      <c r="U3191">
        <v>3190</v>
      </c>
    </row>
    <row r="3192" spans="1:21">
      <c r="A3192" s="31">
        <v>42842.042361111096</v>
      </c>
      <c r="B3192" s="32">
        <v>17.600000000000001</v>
      </c>
      <c r="C3192" s="32">
        <v>56</v>
      </c>
      <c r="D3192" s="32">
        <v>6.3</v>
      </c>
      <c r="E3192" s="32">
        <v>87</v>
      </c>
      <c r="F3192" s="32">
        <v>0</v>
      </c>
      <c r="G3192" s="32">
        <v>0</v>
      </c>
      <c r="H3192" s="32">
        <v>4.3</v>
      </c>
      <c r="I3192" s="32">
        <v>6.3</v>
      </c>
      <c r="J3192" s="32">
        <v>323</v>
      </c>
      <c r="K3192" s="32">
        <v>987.6</v>
      </c>
      <c r="L3192" s="32">
        <v>1020.8</v>
      </c>
      <c r="M3192" s="32">
        <v>0</v>
      </c>
      <c r="N3192" s="32">
        <v>0</v>
      </c>
      <c r="O3192" s="32">
        <v>1.2</v>
      </c>
      <c r="P3192" s="32">
        <v>75.900000000000006</v>
      </c>
      <c r="Q3192" s="32">
        <v>700.2</v>
      </c>
      <c r="R3192" s="32">
        <v>0</v>
      </c>
      <c r="S3192" s="32" t="s">
        <v>20</v>
      </c>
      <c r="T3192" s="32">
        <v>0</v>
      </c>
      <c r="U3192">
        <v>3191</v>
      </c>
    </row>
    <row r="3193" spans="1:21">
      <c r="A3193" s="31">
        <v>42842.043749999997</v>
      </c>
      <c r="B3193" s="32">
        <v>17.600000000000001</v>
      </c>
      <c r="C3193" s="32">
        <v>56</v>
      </c>
      <c r="D3193" s="32">
        <v>6.3</v>
      </c>
      <c r="E3193" s="32">
        <v>84</v>
      </c>
      <c r="F3193" s="32">
        <v>0</v>
      </c>
      <c r="G3193" s="32">
        <v>0</v>
      </c>
      <c r="H3193" s="32">
        <v>3.8</v>
      </c>
      <c r="I3193" s="32">
        <v>6.3</v>
      </c>
      <c r="J3193" s="32">
        <v>11</v>
      </c>
      <c r="K3193" s="32">
        <v>987.6</v>
      </c>
      <c r="L3193" s="32">
        <v>1020.8</v>
      </c>
      <c r="M3193" s="32">
        <v>0</v>
      </c>
      <c r="N3193" s="32">
        <v>0</v>
      </c>
      <c r="O3193" s="32">
        <v>1.2</v>
      </c>
      <c r="P3193" s="32">
        <v>75.900000000000006</v>
      </c>
      <c r="Q3193" s="32">
        <v>700.2</v>
      </c>
      <c r="R3193" s="32">
        <v>0</v>
      </c>
      <c r="S3193" s="32" t="s">
        <v>20</v>
      </c>
      <c r="T3193" s="32">
        <v>0</v>
      </c>
      <c r="U3193">
        <v>3192</v>
      </c>
    </row>
    <row r="3194" spans="1:21">
      <c r="A3194" s="31">
        <v>42842.045138888898</v>
      </c>
      <c r="B3194" s="32">
        <v>17.600000000000001</v>
      </c>
      <c r="C3194" s="32">
        <v>56</v>
      </c>
      <c r="D3194" s="32">
        <v>6.4</v>
      </c>
      <c r="E3194" s="32">
        <v>86</v>
      </c>
      <c r="F3194" s="32">
        <v>0</v>
      </c>
      <c r="G3194" s="32">
        <v>0</v>
      </c>
      <c r="H3194" s="32">
        <v>4.2</v>
      </c>
      <c r="I3194" s="32">
        <v>6.4</v>
      </c>
      <c r="J3194" s="32">
        <v>311</v>
      </c>
      <c r="K3194" s="32">
        <v>987.5</v>
      </c>
      <c r="L3194" s="32">
        <v>1020.7</v>
      </c>
      <c r="M3194" s="32">
        <v>0</v>
      </c>
      <c r="N3194" s="32">
        <v>0</v>
      </c>
      <c r="O3194" s="32">
        <v>1.2</v>
      </c>
      <c r="P3194" s="32">
        <v>75.900000000000006</v>
      </c>
      <c r="Q3194" s="32">
        <v>700.2</v>
      </c>
      <c r="R3194" s="32">
        <v>0</v>
      </c>
      <c r="S3194" s="32" t="s">
        <v>20</v>
      </c>
      <c r="T3194" s="32">
        <v>0</v>
      </c>
      <c r="U3194">
        <v>3193</v>
      </c>
    </row>
    <row r="3195" spans="1:21">
      <c r="A3195" s="31">
        <v>42842.046527777798</v>
      </c>
      <c r="B3195" s="32">
        <v>17.600000000000001</v>
      </c>
      <c r="C3195" s="32">
        <v>56</v>
      </c>
      <c r="D3195" s="32">
        <v>6.4</v>
      </c>
      <c r="E3195" s="32">
        <v>83</v>
      </c>
      <c r="F3195" s="32">
        <v>0</v>
      </c>
      <c r="G3195" s="32">
        <v>0</v>
      </c>
      <c r="H3195" s="32">
        <v>3.7</v>
      </c>
      <c r="I3195" s="32">
        <v>6.4</v>
      </c>
      <c r="J3195" s="32">
        <v>308</v>
      </c>
      <c r="K3195" s="32">
        <v>987.6</v>
      </c>
      <c r="L3195" s="32">
        <v>1020.8</v>
      </c>
      <c r="M3195" s="32">
        <v>0</v>
      </c>
      <c r="N3195" s="32">
        <v>0</v>
      </c>
      <c r="O3195" s="32">
        <v>1.2</v>
      </c>
      <c r="P3195" s="32">
        <v>75.900000000000006</v>
      </c>
      <c r="Q3195" s="32">
        <v>700.2</v>
      </c>
      <c r="R3195" s="32">
        <v>0</v>
      </c>
      <c r="S3195" s="32" t="s">
        <v>20</v>
      </c>
      <c r="T3195" s="32">
        <v>0</v>
      </c>
      <c r="U3195">
        <v>3194</v>
      </c>
    </row>
    <row r="3196" spans="1:21">
      <c r="A3196" s="31">
        <v>42842.047916666699</v>
      </c>
      <c r="B3196" s="32">
        <v>17.600000000000001</v>
      </c>
      <c r="C3196" s="32">
        <v>56</v>
      </c>
      <c r="D3196" s="32">
        <v>6.4</v>
      </c>
      <c r="E3196" s="32">
        <v>87</v>
      </c>
      <c r="F3196" s="32">
        <v>0</v>
      </c>
      <c r="G3196" s="32">
        <v>0</v>
      </c>
      <c r="H3196" s="32">
        <v>4.4000000000000004</v>
      </c>
      <c r="I3196" s="32">
        <v>6.4</v>
      </c>
      <c r="J3196" s="32">
        <v>320</v>
      </c>
      <c r="K3196" s="32">
        <v>987.5</v>
      </c>
      <c r="L3196" s="32">
        <v>1020.7</v>
      </c>
      <c r="M3196" s="32">
        <v>0</v>
      </c>
      <c r="N3196" s="32">
        <v>0</v>
      </c>
      <c r="O3196" s="32">
        <v>1.2</v>
      </c>
      <c r="P3196" s="32">
        <v>75.900000000000006</v>
      </c>
      <c r="Q3196" s="32">
        <v>700.2</v>
      </c>
      <c r="R3196" s="32">
        <v>0</v>
      </c>
      <c r="S3196" s="32" t="s">
        <v>20</v>
      </c>
      <c r="T3196" s="32">
        <v>0</v>
      </c>
      <c r="U3196">
        <v>3195</v>
      </c>
    </row>
    <row r="3197" spans="1:21">
      <c r="A3197" s="31">
        <v>42842.0493055556</v>
      </c>
      <c r="B3197" s="32">
        <v>17.5</v>
      </c>
      <c r="C3197" s="32">
        <v>56</v>
      </c>
      <c r="D3197" s="32">
        <v>6.4</v>
      </c>
      <c r="E3197" s="32">
        <v>83</v>
      </c>
      <c r="F3197" s="32">
        <v>0</v>
      </c>
      <c r="G3197" s="32">
        <v>0</v>
      </c>
      <c r="H3197" s="32">
        <v>3.7</v>
      </c>
      <c r="I3197" s="32">
        <v>6.4</v>
      </c>
      <c r="J3197" s="32">
        <v>323</v>
      </c>
      <c r="K3197" s="32">
        <v>987.5</v>
      </c>
      <c r="L3197" s="32">
        <v>1020.7</v>
      </c>
      <c r="M3197" s="32">
        <v>0</v>
      </c>
      <c r="N3197" s="32">
        <v>0</v>
      </c>
      <c r="O3197" s="32">
        <v>1.2</v>
      </c>
      <c r="P3197" s="32">
        <v>75.900000000000006</v>
      </c>
      <c r="Q3197" s="32">
        <v>700.2</v>
      </c>
      <c r="R3197" s="32">
        <v>0</v>
      </c>
      <c r="S3197" s="32" t="s">
        <v>20</v>
      </c>
      <c r="T3197" s="32">
        <v>0</v>
      </c>
      <c r="U3197">
        <v>3196</v>
      </c>
    </row>
    <row r="3198" spans="1:21">
      <c r="A3198" s="31">
        <v>42842.050694444399</v>
      </c>
      <c r="B3198" s="32">
        <v>17.5</v>
      </c>
      <c r="C3198" s="32">
        <v>56</v>
      </c>
      <c r="D3198" s="32">
        <v>6.4</v>
      </c>
      <c r="E3198" s="32">
        <v>83</v>
      </c>
      <c r="F3198" s="32">
        <v>0</v>
      </c>
      <c r="G3198" s="32">
        <v>0</v>
      </c>
      <c r="H3198" s="32">
        <v>3.7</v>
      </c>
      <c r="I3198" s="32">
        <v>6.4</v>
      </c>
      <c r="J3198" s="32">
        <v>323</v>
      </c>
      <c r="K3198" s="32">
        <v>987.4</v>
      </c>
      <c r="L3198" s="32">
        <v>1020.6</v>
      </c>
      <c r="M3198" s="32">
        <v>0</v>
      </c>
      <c r="N3198" s="32">
        <v>0</v>
      </c>
      <c r="O3198" s="32">
        <v>1.2</v>
      </c>
      <c r="P3198" s="32">
        <v>75.900000000000006</v>
      </c>
      <c r="Q3198" s="32">
        <v>700.2</v>
      </c>
      <c r="R3198" s="32">
        <v>0</v>
      </c>
      <c r="S3198" s="32" t="s">
        <v>20</v>
      </c>
      <c r="T3198" s="32">
        <v>0</v>
      </c>
      <c r="U3198">
        <v>3197</v>
      </c>
    </row>
    <row r="3199" spans="1:21">
      <c r="A3199" s="31">
        <v>42842.052083333299</v>
      </c>
      <c r="B3199" s="32">
        <v>17.5</v>
      </c>
      <c r="C3199" s="32">
        <v>56</v>
      </c>
      <c r="D3199" s="32">
        <v>6.4</v>
      </c>
      <c r="E3199" s="32">
        <v>82</v>
      </c>
      <c r="F3199" s="32">
        <v>0</v>
      </c>
      <c r="G3199" s="32">
        <v>0</v>
      </c>
      <c r="H3199" s="32">
        <v>3.6</v>
      </c>
      <c r="I3199" s="32">
        <v>6.4</v>
      </c>
      <c r="J3199" s="32">
        <v>323</v>
      </c>
      <c r="K3199" s="32">
        <v>987.5</v>
      </c>
      <c r="L3199" s="32">
        <v>1020.7</v>
      </c>
      <c r="M3199" s="32">
        <v>0</v>
      </c>
      <c r="N3199" s="32">
        <v>0</v>
      </c>
      <c r="O3199" s="32">
        <v>1.2</v>
      </c>
      <c r="P3199" s="32">
        <v>75.900000000000006</v>
      </c>
      <c r="Q3199" s="32">
        <v>700.2</v>
      </c>
      <c r="R3199" s="32">
        <v>0</v>
      </c>
      <c r="S3199" s="32" t="s">
        <v>20</v>
      </c>
      <c r="T3199" s="32">
        <v>0</v>
      </c>
      <c r="U3199">
        <v>3198</v>
      </c>
    </row>
    <row r="3200" spans="1:21">
      <c r="A3200" s="31">
        <v>42842.0534722222</v>
      </c>
      <c r="B3200" s="32">
        <v>17.5</v>
      </c>
      <c r="C3200" s="32">
        <v>56</v>
      </c>
      <c r="D3200" s="32">
        <v>6.5</v>
      </c>
      <c r="E3200" s="32">
        <v>82</v>
      </c>
      <c r="F3200" s="32">
        <v>1.4</v>
      </c>
      <c r="G3200" s="32">
        <v>4</v>
      </c>
      <c r="H3200" s="32">
        <v>3.7</v>
      </c>
      <c r="I3200" s="32">
        <v>6.5</v>
      </c>
      <c r="J3200" s="32">
        <v>12</v>
      </c>
      <c r="K3200" s="32">
        <v>987.3</v>
      </c>
      <c r="L3200" s="32">
        <v>1020.5</v>
      </c>
      <c r="M3200" s="32">
        <v>0</v>
      </c>
      <c r="N3200" s="32">
        <v>0</v>
      </c>
      <c r="O3200" s="32">
        <v>1.2</v>
      </c>
      <c r="P3200" s="32">
        <v>75.900000000000006</v>
      </c>
      <c r="Q3200" s="32">
        <v>700.2</v>
      </c>
      <c r="R3200" s="32">
        <v>0</v>
      </c>
      <c r="S3200" s="32" t="s">
        <v>20</v>
      </c>
      <c r="T3200" s="32">
        <v>0</v>
      </c>
      <c r="U3200">
        <v>3199</v>
      </c>
    </row>
    <row r="3201" spans="1:21">
      <c r="A3201" s="31">
        <v>42842.054861111101</v>
      </c>
      <c r="B3201" s="32">
        <v>17.5</v>
      </c>
      <c r="C3201" s="32">
        <v>56</v>
      </c>
      <c r="D3201" s="32">
        <v>6.5</v>
      </c>
      <c r="E3201" s="32">
        <v>82</v>
      </c>
      <c r="F3201" s="32">
        <v>1.4</v>
      </c>
      <c r="G3201" s="32">
        <v>4</v>
      </c>
      <c r="H3201" s="32">
        <v>3.7</v>
      </c>
      <c r="I3201" s="32">
        <v>6.5</v>
      </c>
      <c r="J3201" s="32">
        <v>327</v>
      </c>
      <c r="K3201" s="32">
        <v>987.4</v>
      </c>
      <c r="L3201" s="32">
        <v>1020.6</v>
      </c>
      <c r="M3201" s="32">
        <v>0</v>
      </c>
      <c r="N3201" s="32">
        <v>0</v>
      </c>
      <c r="O3201" s="32">
        <v>1.2</v>
      </c>
      <c r="P3201" s="32">
        <v>75.900000000000006</v>
      </c>
      <c r="Q3201" s="32">
        <v>700.2</v>
      </c>
      <c r="R3201" s="32">
        <v>0</v>
      </c>
      <c r="S3201" s="32" t="s">
        <v>20</v>
      </c>
      <c r="T3201" s="32">
        <v>0</v>
      </c>
      <c r="U3201">
        <v>3200</v>
      </c>
    </row>
    <row r="3202" spans="1:21">
      <c r="A3202" s="31">
        <v>42842.056250000001</v>
      </c>
      <c r="B3202" s="32">
        <v>17.5</v>
      </c>
      <c r="C3202" s="32">
        <v>56</v>
      </c>
      <c r="D3202" s="32">
        <v>6.5</v>
      </c>
      <c r="E3202" s="32">
        <v>82</v>
      </c>
      <c r="F3202" s="32">
        <v>0</v>
      </c>
      <c r="G3202" s="32">
        <v>0</v>
      </c>
      <c r="H3202" s="32">
        <v>3.7</v>
      </c>
      <c r="I3202" s="32">
        <v>6.5</v>
      </c>
      <c r="J3202" s="32">
        <v>321</v>
      </c>
      <c r="K3202" s="32">
        <v>987.3</v>
      </c>
      <c r="L3202" s="32">
        <v>1020.5</v>
      </c>
      <c r="M3202" s="32">
        <v>0</v>
      </c>
      <c r="N3202" s="32">
        <v>0</v>
      </c>
      <c r="O3202" s="32">
        <v>1.2</v>
      </c>
      <c r="P3202" s="32">
        <v>75.900000000000006</v>
      </c>
      <c r="Q3202" s="32">
        <v>700.2</v>
      </c>
      <c r="R3202" s="32">
        <v>0</v>
      </c>
      <c r="S3202" s="32" t="s">
        <v>20</v>
      </c>
      <c r="T3202" s="32">
        <v>0</v>
      </c>
      <c r="U3202">
        <v>3201</v>
      </c>
    </row>
    <row r="3203" spans="1:21">
      <c r="A3203" s="31">
        <v>42842.057638888902</v>
      </c>
      <c r="B3203" s="32">
        <v>17.5</v>
      </c>
      <c r="C3203" s="32">
        <v>56</v>
      </c>
      <c r="D3203" s="32">
        <v>6.5</v>
      </c>
      <c r="E3203" s="32">
        <v>82</v>
      </c>
      <c r="F3203" s="32">
        <v>1.8</v>
      </c>
      <c r="G3203" s="32">
        <v>4</v>
      </c>
      <c r="H3203" s="32">
        <v>3.7</v>
      </c>
      <c r="I3203" s="32">
        <v>6.5</v>
      </c>
      <c r="J3203" s="32">
        <v>322</v>
      </c>
      <c r="K3203" s="32">
        <v>987.7</v>
      </c>
      <c r="L3203" s="32">
        <v>1020.9</v>
      </c>
      <c r="M3203" s="32">
        <v>0</v>
      </c>
      <c r="N3203" s="32">
        <v>0</v>
      </c>
      <c r="O3203" s="32">
        <v>1.2</v>
      </c>
      <c r="P3203" s="32">
        <v>75.900000000000006</v>
      </c>
      <c r="Q3203" s="32">
        <v>700.2</v>
      </c>
      <c r="R3203" s="32">
        <v>0</v>
      </c>
      <c r="S3203" s="32" t="s">
        <v>20</v>
      </c>
      <c r="T3203" s="32">
        <v>0</v>
      </c>
      <c r="U3203">
        <v>3202</v>
      </c>
    </row>
    <row r="3204" spans="1:21">
      <c r="A3204" s="31">
        <v>42842.059027777803</v>
      </c>
      <c r="B3204" s="32">
        <v>17.5</v>
      </c>
      <c r="C3204" s="32">
        <v>56</v>
      </c>
      <c r="D3204" s="32">
        <v>6.5</v>
      </c>
      <c r="E3204" s="32">
        <v>82</v>
      </c>
      <c r="F3204" s="32">
        <v>0</v>
      </c>
      <c r="G3204" s="32">
        <v>0</v>
      </c>
      <c r="H3204" s="32">
        <v>3.7</v>
      </c>
      <c r="I3204" s="32">
        <v>6.5</v>
      </c>
      <c r="J3204" s="32">
        <v>316</v>
      </c>
      <c r="K3204" s="32">
        <v>987.6</v>
      </c>
      <c r="L3204" s="32">
        <v>1020.8</v>
      </c>
      <c r="M3204" s="32">
        <v>0</v>
      </c>
      <c r="N3204" s="32">
        <v>0</v>
      </c>
      <c r="O3204" s="32">
        <v>1.2</v>
      </c>
      <c r="P3204" s="32">
        <v>75.900000000000006</v>
      </c>
      <c r="Q3204" s="32">
        <v>700.2</v>
      </c>
      <c r="R3204" s="32">
        <v>0</v>
      </c>
      <c r="S3204" s="32" t="s">
        <v>20</v>
      </c>
      <c r="T3204" s="32">
        <v>0</v>
      </c>
      <c r="U3204">
        <v>3203</v>
      </c>
    </row>
    <row r="3205" spans="1:21">
      <c r="A3205" s="31">
        <v>42842.060416666704</v>
      </c>
      <c r="B3205" s="32">
        <v>17.5</v>
      </c>
      <c r="C3205" s="32">
        <v>56</v>
      </c>
      <c r="D3205" s="32">
        <v>6.5</v>
      </c>
      <c r="E3205" s="32">
        <v>83</v>
      </c>
      <c r="F3205" s="32">
        <v>0</v>
      </c>
      <c r="G3205" s="32">
        <v>0</v>
      </c>
      <c r="H3205" s="32">
        <v>3.8</v>
      </c>
      <c r="I3205" s="32">
        <v>6.5</v>
      </c>
      <c r="J3205" s="32">
        <v>328</v>
      </c>
      <c r="K3205" s="32">
        <v>987.5</v>
      </c>
      <c r="L3205" s="32">
        <v>1020.7</v>
      </c>
      <c r="M3205" s="32">
        <v>0</v>
      </c>
      <c r="N3205" s="32">
        <v>0</v>
      </c>
      <c r="O3205" s="32">
        <v>1.2</v>
      </c>
      <c r="P3205" s="32">
        <v>75.900000000000006</v>
      </c>
      <c r="Q3205" s="32">
        <v>700.2</v>
      </c>
      <c r="R3205" s="32">
        <v>0</v>
      </c>
      <c r="S3205" s="32" t="s">
        <v>20</v>
      </c>
      <c r="T3205" s="32">
        <v>0</v>
      </c>
      <c r="U3205">
        <v>3204</v>
      </c>
    </row>
    <row r="3206" spans="1:21">
      <c r="A3206" s="31">
        <v>42842.061805555597</v>
      </c>
      <c r="B3206" s="32">
        <v>17.5</v>
      </c>
      <c r="C3206" s="32">
        <v>56</v>
      </c>
      <c r="D3206" s="32">
        <v>6.5</v>
      </c>
      <c r="E3206" s="32">
        <v>82</v>
      </c>
      <c r="F3206" s="32">
        <v>0</v>
      </c>
      <c r="G3206" s="32">
        <v>0</v>
      </c>
      <c r="H3206" s="32">
        <v>3.7</v>
      </c>
      <c r="I3206" s="32">
        <v>6.5</v>
      </c>
      <c r="J3206" s="32">
        <v>310</v>
      </c>
      <c r="K3206" s="32">
        <v>987.3</v>
      </c>
      <c r="L3206" s="32">
        <v>1020.5</v>
      </c>
      <c r="M3206" s="32">
        <v>0</v>
      </c>
      <c r="N3206" s="32">
        <v>0</v>
      </c>
      <c r="O3206" s="32">
        <v>1.2</v>
      </c>
      <c r="P3206" s="32">
        <v>75.900000000000006</v>
      </c>
      <c r="Q3206" s="32">
        <v>700.2</v>
      </c>
      <c r="R3206" s="32">
        <v>0</v>
      </c>
      <c r="S3206" s="32" t="s">
        <v>20</v>
      </c>
      <c r="T3206" s="32">
        <v>0</v>
      </c>
      <c r="U3206">
        <v>3205</v>
      </c>
    </row>
    <row r="3207" spans="1:21">
      <c r="A3207" s="31">
        <v>42842.063194444403</v>
      </c>
      <c r="B3207" s="32">
        <v>17.5</v>
      </c>
      <c r="C3207" s="32">
        <v>55</v>
      </c>
      <c r="D3207" s="32">
        <v>6.5</v>
      </c>
      <c r="E3207" s="32">
        <v>82</v>
      </c>
      <c r="F3207" s="32">
        <v>0</v>
      </c>
      <c r="G3207" s="32">
        <v>0</v>
      </c>
      <c r="H3207" s="32">
        <v>3.7</v>
      </c>
      <c r="I3207" s="32">
        <v>6.5</v>
      </c>
      <c r="J3207" s="32">
        <v>320</v>
      </c>
      <c r="K3207" s="32">
        <v>987.5</v>
      </c>
      <c r="L3207" s="32">
        <v>1020.7</v>
      </c>
      <c r="M3207" s="32">
        <v>0</v>
      </c>
      <c r="N3207" s="32">
        <v>0</v>
      </c>
      <c r="O3207" s="32">
        <v>1.2</v>
      </c>
      <c r="P3207" s="32">
        <v>75.900000000000006</v>
      </c>
      <c r="Q3207" s="32">
        <v>700.2</v>
      </c>
      <c r="R3207" s="32">
        <v>0</v>
      </c>
      <c r="S3207" s="32" t="s">
        <v>20</v>
      </c>
      <c r="T3207" s="32">
        <v>0</v>
      </c>
      <c r="U3207">
        <v>3206</v>
      </c>
    </row>
    <row r="3208" spans="1:21">
      <c r="A3208" s="31">
        <v>42842.064583333296</v>
      </c>
      <c r="B3208" s="32">
        <v>17.5</v>
      </c>
      <c r="C3208" s="32">
        <v>55</v>
      </c>
      <c r="D3208" s="32">
        <v>6.6</v>
      </c>
      <c r="E3208" s="32">
        <v>82</v>
      </c>
      <c r="F3208" s="32">
        <v>0</v>
      </c>
      <c r="G3208" s="32">
        <v>0</v>
      </c>
      <c r="H3208" s="32">
        <v>3.8</v>
      </c>
      <c r="I3208" s="32">
        <v>6.6</v>
      </c>
      <c r="J3208" s="32">
        <v>322</v>
      </c>
      <c r="K3208" s="32">
        <v>987.3</v>
      </c>
      <c r="L3208" s="32">
        <v>1020.5</v>
      </c>
      <c r="M3208" s="32">
        <v>0</v>
      </c>
      <c r="N3208" s="32">
        <v>0</v>
      </c>
      <c r="O3208" s="32">
        <v>1.2</v>
      </c>
      <c r="P3208" s="32">
        <v>75.900000000000006</v>
      </c>
      <c r="Q3208" s="32">
        <v>700.2</v>
      </c>
      <c r="R3208" s="32">
        <v>0</v>
      </c>
      <c r="S3208" s="32" t="s">
        <v>20</v>
      </c>
      <c r="T3208" s="32">
        <v>0</v>
      </c>
      <c r="U3208">
        <v>3207</v>
      </c>
    </row>
    <row r="3209" spans="1:21">
      <c r="A3209" s="31">
        <v>42842.065972222197</v>
      </c>
      <c r="B3209" s="32">
        <v>17.5</v>
      </c>
      <c r="C3209" s="32">
        <v>55</v>
      </c>
      <c r="D3209" s="32">
        <v>6.6</v>
      </c>
      <c r="E3209" s="32">
        <v>82</v>
      </c>
      <c r="F3209" s="32">
        <v>0</v>
      </c>
      <c r="G3209" s="32">
        <v>0</v>
      </c>
      <c r="H3209" s="32">
        <v>3.8</v>
      </c>
      <c r="I3209" s="32">
        <v>6.6</v>
      </c>
      <c r="J3209" s="32">
        <v>318</v>
      </c>
      <c r="K3209" s="32">
        <v>987.3</v>
      </c>
      <c r="L3209" s="32">
        <v>1020.5</v>
      </c>
      <c r="M3209" s="32">
        <v>0</v>
      </c>
      <c r="N3209" s="32">
        <v>0</v>
      </c>
      <c r="O3209" s="32">
        <v>1.2</v>
      </c>
      <c r="P3209" s="32">
        <v>75.900000000000006</v>
      </c>
      <c r="Q3209" s="32">
        <v>700.2</v>
      </c>
      <c r="R3209" s="32">
        <v>0</v>
      </c>
      <c r="S3209" s="32" t="s">
        <v>20</v>
      </c>
      <c r="T3209" s="32">
        <v>0</v>
      </c>
      <c r="U3209">
        <v>3208</v>
      </c>
    </row>
    <row r="3210" spans="1:21">
      <c r="A3210" s="31">
        <v>42842.067361111098</v>
      </c>
      <c r="B3210" s="32">
        <v>17.5</v>
      </c>
      <c r="C3210" s="32">
        <v>56</v>
      </c>
      <c r="D3210" s="32">
        <v>6.6</v>
      </c>
      <c r="E3210" s="32">
        <v>82</v>
      </c>
      <c r="F3210" s="32">
        <v>1.4</v>
      </c>
      <c r="G3210" s="32">
        <v>4</v>
      </c>
      <c r="H3210" s="32">
        <v>3.8</v>
      </c>
      <c r="I3210" s="32">
        <v>6.6</v>
      </c>
      <c r="J3210" s="32">
        <v>311</v>
      </c>
      <c r="K3210" s="32">
        <v>987.3</v>
      </c>
      <c r="L3210" s="32">
        <v>1020.5</v>
      </c>
      <c r="M3210" s="32">
        <v>0</v>
      </c>
      <c r="N3210" s="32">
        <v>0</v>
      </c>
      <c r="O3210" s="32">
        <v>1.2</v>
      </c>
      <c r="P3210" s="32">
        <v>75.900000000000006</v>
      </c>
      <c r="Q3210" s="32">
        <v>700.2</v>
      </c>
      <c r="R3210" s="32">
        <v>0</v>
      </c>
      <c r="S3210" s="32" t="s">
        <v>20</v>
      </c>
      <c r="T3210" s="32">
        <v>0</v>
      </c>
      <c r="U3210">
        <v>3209</v>
      </c>
    </row>
    <row r="3211" spans="1:21">
      <c r="A3211" s="31">
        <v>42842.068749999999</v>
      </c>
      <c r="B3211" s="32">
        <v>17.5</v>
      </c>
      <c r="C3211" s="32">
        <v>56</v>
      </c>
      <c r="D3211" s="32">
        <v>6.6</v>
      </c>
      <c r="E3211" s="32">
        <v>82</v>
      </c>
      <c r="F3211" s="32">
        <v>0</v>
      </c>
      <c r="G3211" s="32">
        <v>0</v>
      </c>
      <c r="H3211" s="32">
        <v>3.8</v>
      </c>
      <c r="I3211" s="32">
        <v>6.6</v>
      </c>
      <c r="J3211" s="32">
        <v>311</v>
      </c>
      <c r="K3211" s="32">
        <v>987.4</v>
      </c>
      <c r="L3211" s="32">
        <v>1020.6</v>
      </c>
      <c r="M3211" s="32">
        <v>0</v>
      </c>
      <c r="N3211" s="32">
        <v>0</v>
      </c>
      <c r="O3211" s="32">
        <v>1.2</v>
      </c>
      <c r="P3211" s="32">
        <v>75.900000000000006</v>
      </c>
      <c r="Q3211" s="32">
        <v>700.2</v>
      </c>
      <c r="R3211" s="32">
        <v>0</v>
      </c>
      <c r="S3211" s="32" t="s">
        <v>20</v>
      </c>
      <c r="T3211" s="32">
        <v>0</v>
      </c>
      <c r="U3211">
        <v>3210</v>
      </c>
    </row>
    <row r="3212" spans="1:21">
      <c r="A3212" s="31">
        <v>42842.070138888899</v>
      </c>
      <c r="B3212" s="32">
        <v>17.5</v>
      </c>
      <c r="C3212" s="32">
        <v>55</v>
      </c>
      <c r="D3212" s="32">
        <v>6.6</v>
      </c>
      <c r="E3212" s="32">
        <v>82</v>
      </c>
      <c r="F3212" s="32">
        <v>0</v>
      </c>
      <c r="G3212" s="32">
        <v>0</v>
      </c>
      <c r="H3212" s="32">
        <v>3.8</v>
      </c>
      <c r="I3212" s="32">
        <v>6.6</v>
      </c>
      <c r="J3212" s="32">
        <v>316</v>
      </c>
      <c r="K3212" s="32">
        <v>987.2</v>
      </c>
      <c r="L3212" s="32">
        <v>1020.4</v>
      </c>
      <c r="M3212" s="32">
        <v>0</v>
      </c>
      <c r="N3212" s="32">
        <v>0</v>
      </c>
      <c r="O3212" s="32">
        <v>1.2</v>
      </c>
      <c r="P3212" s="32">
        <v>75.900000000000006</v>
      </c>
      <c r="Q3212" s="32">
        <v>700.2</v>
      </c>
      <c r="R3212" s="32">
        <v>0</v>
      </c>
      <c r="S3212" s="32" t="s">
        <v>20</v>
      </c>
      <c r="T3212" s="32">
        <v>0</v>
      </c>
      <c r="U3212">
        <v>3211</v>
      </c>
    </row>
    <row r="3213" spans="1:21">
      <c r="A3213" s="31">
        <v>42842.0715277778</v>
      </c>
      <c r="B3213" s="32">
        <v>17.5</v>
      </c>
      <c r="C3213" s="32">
        <v>55</v>
      </c>
      <c r="D3213" s="32">
        <v>6.6</v>
      </c>
      <c r="E3213" s="32">
        <v>82</v>
      </c>
      <c r="F3213" s="32">
        <v>0</v>
      </c>
      <c r="G3213" s="32">
        <v>0</v>
      </c>
      <c r="H3213" s="32">
        <v>3.8</v>
      </c>
      <c r="I3213" s="32">
        <v>6.6</v>
      </c>
      <c r="J3213" s="32">
        <v>8</v>
      </c>
      <c r="K3213" s="32">
        <v>987.3</v>
      </c>
      <c r="L3213" s="32">
        <v>1020.5</v>
      </c>
      <c r="M3213" s="32">
        <v>0</v>
      </c>
      <c r="N3213" s="32">
        <v>0</v>
      </c>
      <c r="O3213" s="32">
        <v>1.2</v>
      </c>
      <c r="P3213" s="32">
        <v>75.900000000000006</v>
      </c>
      <c r="Q3213" s="32">
        <v>700.2</v>
      </c>
      <c r="R3213" s="32">
        <v>0</v>
      </c>
      <c r="S3213" s="32" t="s">
        <v>20</v>
      </c>
      <c r="T3213" s="32">
        <v>0</v>
      </c>
      <c r="U3213">
        <v>3212</v>
      </c>
    </row>
    <row r="3214" spans="1:21">
      <c r="A3214" s="31">
        <v>42842.072916666701</v>
      </c>
      <c r="B3214" s="32">
        <v>17.2</v>
      </c>
      <c r="C3214" s="32">
        <v>54</v>
      </c>
      <c r="D3214" s="32">
        <v>6.7</v>
      </c>
      <c r="E3214" s="32">
        <v>82</v>
      </c>
      <c r="F3214" s="32">
        <v>0</v>
      </c>
      <c r="G3214" s="32">
        <v>0</v>
      </c>
      <c r="H3214" s="32">
        <v>3.9</v>
      </c>
      <c r="I3214" s="32">
        <v>6.7</v>
      </c>
      <c r="J3214" s="32">
        <v>7</v>
      </c>
      <c r="K3214" s="32">
        <v>987.1</v>
      </c>
      <c r="L3214" s="32">
        <v>1020.3</v>
      </c>
      <c r="M3214" s="32">
        <v>0</v>
      </c>
      <c r="N3214" s="32">
        <v>0</v>
      </c>
      <c r="O3214" s="32">
        <v>1.2</v>
      </c>
      <c r="P3214" s="32">
        <v>75.900000000000006</v>
      </c>
      <c r="Q3214" s="32">
        <v>700.2</v>
      </c>
      <c r="R3214" s="32">
        <v>0</v>
      </c>
      <c r="S3214" s="32" t="s">
        <v>20</v>
      </c>
      <c r="T3214" s="32">
        <v>0</v>
      </c>
      <c r="U3214">
        <v>3213</v>
      </c>
    </row>
    <row r="3215" spans="1:21">
      <c r="A3215" s="31">
        <v>42842.074305555601</v>
      </c>
      <c r="B3215" s="32">
        <v>17</v>
      </c>
      <c r="C3215" s="32">
        <v>53</v>
      </c>
      <c r="D3215" s="32">
        <v>6.7</v>
      </c>
      <c r="E3215" s="32">
        <v>82</v>
      </c>
      <c r="F3215" s="32">
        <v>0</v>
      </c>
      <c r="G3215" s="32">
        <v>0</v>
      </c>
      <c r="H3215" s="32">
        <v>3.9</v>
      </c>
      <c r="I3215" s="32">
        <v>6.7</v>
      </c>
      <c r="J3215" s="32">
        <v>12</v>
      </c>
      <c r="K3215" s="32">
        <v>987.2</v>
      </c>
      <c r="L3215" s="32">
        <v>1020.4</v>
      </c>
      <c r="M3215" s="32">
        <v>0</v>
      </c>
      <c r="N3215" s="32">
        <v>0</v>
      </c>
      <c r="O3215" s="32">
        <v>1.2</v>
      </c>
      <c r="P3215" s="32">
        <v>75.900000000000006</v>
      </c>
      <c r="Q3215" s="32">
        <v>700.2</v>
      </c>
      <c r="R3215" s="32">
        <v>0</v>
      </c>
      <c r="S3215" s="32" t="s">
        <v>20</v>
      </c>
      <c r="T3215" s="32">
        <v>0</v>
      </c>
      <c r="U3215">
        <v>3214</v>
      </c>
    </row>
    <row r="3216" spans="1:21">
      <c r="A3216" s="31">
        <v>42842.0756944444</v>
      </c>
      <c r="B3216" s="32">
        <v>16.899999999999999</v>
      </c>
      <c r="C3216" s="32">
        <v>53</v>
      </c>
      <c r="D3216" s="32">
        <v>6.7</v>
      </c>
      <c r="E3216" s="32">
        <v>81</v>
      </c>
      <c r="F3216" s="32">
        <v>0</v>
      </c>
      <c r="G3216" s="32">
        <v>0</v>
      </c>
      <c r="H3216" s="32">
        <v>3.7</v>
      </c>
      <c r="I3216" s="32">
        <v>6.7</v>
      </c>
      <c r="J3216" s="32">
        <v>326</v>
      </c>
      <c r="K3216" s="32">
        <v>987.4</v>
      </c>
      <c r="L3216" s="32">
        <v>1020.6</v>
      </c>
      <c r="M3216" s="32">
        <v>0</v>
      </c>
      <c r="N3216" s="32">
        <v>0</v>
      </c>
      <c r="O3216" s="32">
        <v>1.2</v>
      </c>
      <c r="P3216" s="32">
        <v>75.900000000000006</v>
      </c>
      <c r="Q3216" s="32">
        <v>700.2</v>
      </c>
      <c r="R3216" s="32">
        <v>0</v>
      </c>
      <c r="S3216" s="32" t="s">
        <v>20</v>
      </c>
      <c r="T3216" s="32">
        <v>0</v>
      </c>
      <c r="U3216">
        <v>3215</v>
      </c>
    </row>
    <row r="3217" spans="1:21">
      <c r="A3217" s="31">
        <v>42842.077083333301</v>
      </c>
      <c r="B3217" s="32">
        <v>16.7</v>
      </c>
      <c r="C3217" s="32">
        <v>52</v>
      </c>
      <c r="D3217" s="32">
        <v>6.7</v>
      </c>
      <c r="E3217" s="32">
        <v>81</v>
      </c>
      <c r="F3217" s="32">
        <v>0</v>
      </c>
      <c r="G3217" s="32">
        <v>0</v>
      </c>
      <c r="H3217" s="32">
        <v>3.7</v>
      </c>
      <c r="I3217" s="32">
        <v>6.7</v>
      </c>
      <c r="J3217" s="32">
        <v>326</v>
      </c>
      <c r="K3217" s="32">
        <v>987.4</v>
      </c>
      <c r="L3217" s="32">
        <v>1020.6</v>
      </c>
      <c r="M3217" s="32">
        <v>0</v>
      </c>
      <c r="N3217" s="32">
        <v>0</v>
      </c>
      <c r="O3217" s="32">
        <v>1.2</v>
      </c>
      <c r="P3217" s="32">
        <v>75.900000000000006</v>
      </c>
      <c r="Q3217" s="32">
        <v>700.2</v>
      </c>
      <c r="R3217" s="32">
        <v>0</v>
      </c>
      <c r="S3217" s="32" t="s">
        <v>20</v>
      </c>
      <c r="T3217" s="32">
        <v>0</v>
      </c>
      <c r="U3217">
        <v>3216</v>
      </c>
    </row>
    <row r="3218" spans="1:21">
      <c r="A3218" s="31">
        <v>42842.078472222202</v>
      </c>
      <c r="B3218" s="32">
        <v>16.600000000000001</v>
      </c>
      <c r="C3218" s="32">
        <v>52</v>
      </c>
      <c r="D3218" s="32">
        <v>6.7</v>
      </c>
      <c r="E3218" s="32">
        <v>81</v>
      </c>
      <c r="F3218" s="32">
        <v>0.7</v>
      </c>
      <c r="G3218" s="32">
        <v>4</v>
      </c>
      <c r="H3218" s="32">
        <v>3.7</v>
      </c>
      <c r="I3218" s="32">
        <v>6.7</v>
      </c>
      <c r="J3218" s="32">
        <v>329</v>
      </c>
      <c r="K3218" s="32">
        <v>987.3</v>
      </c>
      <c r="L3218" s="32">
        <v>1020.5</v>
      </c>
      <c r="M3218" s="32">
        <v>0</v>
      </c>
      <c r="N3218" s="32">
        <v>0</v>
      </c>
      <c r="O3218" s="32">
        <v>1.2</v>
      </c>
      <c r="P3218" s="32">
        <v>75.900000000000006</v>
      </c>
      <c r="Q3218" s="32">
        <v>700.2</v>
      </c>
      <c r="R3218" s="32">
        <v>0</v>
      </c>
      <c r="S3218" s="32" t="s">
        <v>20</v>
      </c>
      <c r="T3218" s="32">
        <v>0</v>
      </c>
      <c r="U3218">
        <v>3217</v>
      </c>
    </row>
    <row r="3219" spans="1:21">
      <c r="A3219" s="31">
        <v>42842.079861111102</v>
      </c>
      <c r="B3219" s="32">
        <v>16.5</v>
      </c>
      <c r="C3219" s="32">
        <v>52</v>
      </c>
      <c r="D3219" s="32">
        <v>6.7</v>
      </c>
      <c r="E3219" s="32">
        <v>81</v>
      </c>
      <c r="F3219" s="32">
        <v>0</v>
      </c>
      <c r="G3219" s="32">
        <v>0</v>
      </c>
      <c r="H3219" s="32">
        <v>3.7</v>
      </c>
      <c r="I3219" s="32">
        <v>6.7</v>
      </c>
      <c r="J3219" s="32">
        <v>328</v>
      </c>
      <c r="K3219" s="32">
        <v>987.3</v>
      </c>
      <c r="L3219" s="32">
        <v>1020.5</v>
      </c>
      <c r="M3219" s="32">
        <v>0</v>
      </c>
      <c r="N3219" s="32">
        <v>0</v>
      </c>
      <c r="O3219" s="32">
        <v>1.2</v>
      </c>
      <c r="P3219" s="32">
        <v>75.900000000000006</v>
      </c>
      <c r="Q3219" s="32">
        <v>700.2</v>
      </c>
      <c r="R3219" s="32">
        <v>0</v>
      </c>
      <c r="S3219" s="32" t="s">
        <v>20</v>
      </c>
      <c r="T3219" s="32">
        <v>0</v>
      </c>
      <c r="U3219">
        <v>3218</v>
      </c>
    </row>
    <row r="3220" spans="1:21">
      <c r="A3220" s="31">
        <v>42842.081250000003</v>
      </c>
      <c r="B3220" s="32">
        <v>16.3</v>
      </c>
      <c r="C3220" s="32">
        <v>52</v>
      </c>
      <c r="D3220" s="32">
        <v>6.7</v>
      </c>
      <c r="E3220" s="32">
        <v>81</v>
      </c>
      <c r="F3220" s="32">
        <v>0.4</v>
      </c>
      <c r="G3220" s="32">
        <v>4</v>
      </c>
      <c r="H3220" s="32">
        <v>3.7</v>
      </c>
      <c r="I3220" s="32">
        <v>6.7</v>
      </c>
      <c r="J3220" s="32">
        <v>9</v>
      </c>
      <c r="K3220" s="32">
        <v>987</v>
      </c>
      <c r="L3220" s="32">
        <v>1020.2</v>
      </c>
      <c r="M3220" s="32">
        <v>0</v>
      </c>
      <c r="N3220" s="32">
        <v>0</v>
      </c>
      <c r="O3220" s="32">
        <v>1.2</v>
      </c>
      <c r="P3220" s="32">
        <v>75.900000000000006</v>
      </c>
      <c r="Q3220" s="32">
        <v>700.2</v>
      </c>
      <c r="R3220" s="32">
        <v>0</v>
      </c>
      <c r="S3220" s="32" t="s">
        <v>20</v>
      </c>
      <c r="T3220" s="32">
        <v>0</v>
      </c>
      <c r="U3220">
        <v>3219</v>
      </c>
    </row>
    <row r="3221" spans="1:21">
      <c r="A3221" s="31">
        <v>42842.082638888904</v>
      </c>
      <c r="B3221" s="32">
        <v>16.2</v>
      </c>
      <c r="C3221" s="32">
        <v>53</v>
      </c>
      <c r="D3221" s="32">
        <v>6.7</v>
      </c>
      <c r="E3221" s="32">
        <v>82</v>
      </c>
      <c r="F3221" s="32">
        <v>0</v>
      </c>
      <c r="G3221" s="32">
        <v>0</v>
      </c>
      <c r="H3221" s="32">
        <v>3.9</v>
      </c>
      <c r="I3221" s="32">
        <v>6.7</v>
      </c>
      <c r="J3221" s="32">
        <v>329</v>
      </c>
      <c r="K3221" s="32">
        <v>987.4</v>
      </c>
      <c r="L3221" s="32">
        <v>1020.6</v>
      </c>
      <c r="M3221" s="32">
        <v>0</v>
      </c>
      <c r="N3221" s="32">
        <v>0</v>
      </c>
      <c r="O3221" s="32">
        <v>1.2</v>
      </c>
      <c r="P3221" s="32">
        <v>75.900000000000006</v>
      </c>
      <c r="Q3221" s="32">
        <v>700.2</v>
      </c>
      <c r="R3221" s="32">
        <v>0</v>
      </c>
      <c r="S3221" s="32" t="s">
        <v>20</v>
      </c>
      <c r="T3221" s="32">
        <v>0</v>
      </c>
      <c r="U3221">
        <v>3220</v>
      </c>
    </row>
    <row r="3222" spans="1:21">
      <c r="A3222" s="31">
        <v>42842.084027777797</v>
      </c>
      <c r="B3222" s="32">
        <v>16.2</v>
      </c>
      <c r="C3222" s="32">
        <v>52</v>
      </c>
      <c r="D3222" s="32">
        <v>6.7</v>
      </c>
      <c r="E3222" s="32">
        <v>82</v>
      </c>
      <c r="F3222" s="32">
        <v>0</v>
      </c>
      <c r="G3222" s="32">
        <v>0</v>
      </c>
      <c r="H3222" s="32">
        <v>3.9</v>
      </c>
      <c r="I3222" s="32">
        <v>6.7</v>
      </c>
      <c r="J3222" s="32">
        <v>319</v>
      </c>
      <c r="K3222" s="32">
        <v>987.2</v>
      </c>
      <c r="L3222" s="32">
        <v>1020.4</v>
      </c>
      <c r="M3222" s="32">
        <v>0</v>
      </c>
      <c r="N3222" s="32">
        <v>0</v>
      </c>
      <c r="O3222" s="32">
        <v>1.2</v>
      </c>
      <c r="P3222" s="32">
        <v>75.900000000000006</v>
      </c>
      <c r="Q3222" s="32">
        <v>700.2</v>
      </c>
      <c r="R3222" s="32">
        <v>0</v>
      </c>
      <c r="S3222" s="32" t="s">
        <v>20</v>
      </c>
      <c r="T3222" s="32">
        <v>0</v>
      </c>
      <c r="U3222">
        <v>3221</v>
      </c>
    </row>
    <row r="3223" spans="1:21">
      <c r="A3223" s="31">
        <v>42842.085416666698</v>
      </c>
      <c r="B3223" s="32">
        <v>16</v>
      </c>
      <c r="C3223" s="32">
        <v>52</v>
      </c>
      <c r="D3223" s="32">
        <v>6.7</v>
      </c>
      <c r="E3223" s="32">
        <v>82</v>
      </c>
      <c r="F3223" s="32">
        <v>0</v>
      </c>
      <c r="G3223" s="32">
        <v>0</v>
      </c>
      <c r="H3223" s="32">
        <v>3.9</v>
      </c>
      <c r="I3223" s="32">
        <v>6.7</v>
      </c>
      <c r="J3223" s="32">
        <v>322</v>
      </c>
      <c r="K3223" s="32">
        <v>987.3</v>
      </c>
      <c r="L3223" s="32">
        <v>1020.5</v>
      </c>
      <c r="M3223" s="32">
        <v>0</v>
      </c>
      <c r="N3223" s="32">
        <v>0</v>
      </c>
      <c r="O3223" s="32">
        <v>1.2</v>
      </c>
      <c r="P3223" s="32">
        <v>75.900000000000006</v>
      </c>
      <c r="Q3223" s="32">
        <v>700.2</v>
      </c>
      <c r="R3223" s="32">
        <v>0</v>
      </c>
      <c r="S3223" s="32" t="s">
        <v>20</v>
      </c>
      <c r="T3223" s="32">
        <v>0</v>
      </c>
      <c r="U3223">
        <v>3222</v>
      </c>
    </row>
    <row r="3224" spans="1:21">
      <c r="A3224" s="31">
        <v>42842.086805555598</v>
      </c>
      <c r="B3224" s="32">
        <v>16</v>
      </c>
      <c r="C3224" s="32">
        <v>52</v>
      </c>
      <c r="D3224" s="32">
        <v>6.7</v>
      </c>
      <c r="E3224" s="32">
        <v>82</v>
      </c>
      <c r="F3224" s="32">
        <v>0</v>
      </c>
      <c r="G3224" s="32">
        <v>0</v>
      </c>
      <c r="H3224" s="32">
        <v>3.9</v>
      </c>
      <c r="I3224" s="32">
        <v>6.7</v>
      </c>
      <c r="J3224" s="32">
        <v>294</v>
      </c>
      <c r="K3224" s="32">
        <v>987.3</v>
      </c>
      <c r="L3224" s="32">
        <v>1020.5</v>
      </c>
      <c r="M3224" s="32">
        <v>0</v>
      </c>
      <c r="N3224" s="32">
        <v>0</v>
      </c>
      <c r="O3224" s="32">
        <v>1.2</v>
      </c>
      <c r="P3224" s="32">
        <v>75.900000000000006</v>
      </c>
      <c r="Q3224" s="32">
        <v>700.2</v>
      </c>
      <c r="R3224" s="32">
        <v>0</v>
      </c>
      <c r="S3224" s="32" t="s">
        <v>20</v>
      </c>
      <c r="T3224" s="32">
        <v>0</v>
      </c>
      <c r="U3224">
        <v>3223</v>
      </c>
    </row>
    <row r="3225" spans="1:21">
      <c r="A3225" s="31">
        <v>42842.088194444397</v>
      </c>
      <c r="B3225" s="32">
        <v>15.9</v>
      </c>
      <c r="C3225" s="32">
        <v>52</v>
      </c>
      <c r="D3225" s="32">
        <v>6.7</v>
      </c>
      <c r="E3225" s="32">
        <v>82</v>
      </c>
      <c r="F3225" s="32">
        <v>0</v>
      </c>
      <c r="G3225" s="32">
        <v>0</v>
      </c>
      <c r="H3225" s="32">
        <v>3.9</v>
      </c>
      <c r="I3225" s="32">
        <v>6.7</v>
      </c>
      <c r="J3225" s="32">
        <v>301</v>
      </c>
      <c r="K3225" s="32">
        <v>987.2</v>
      </c>
      <c r="L3225" s="32">
        <v>1020.4</v>
      </c>
      <c r="M3225" s="32">
        <v>0</v>
      </c>
      <c r="N3225" s="32">
        <v>0</v>
      </c>
      <c r="O3225" s="32">
        <v>1.2</v>
      </c>
      <c r="P3225" s="32">
        <v>75.900000000000006</v>
      </c>
      <c r="Q3225" s="32">
        <v>700.2</v>
      </c>
      <c r="R3225" s="32">
        <v>0</v>
      </c>
      <c r="S3225" s="32" t="s">
        <v>20</v>
      </c>
      <c r="T3225" s="32">
        <v>0</v>
      </c>
      <c r="U3225">
        <v>3224</v>
      </c>
    </row>
    <row r="3226" spans="1:21">
      <c r="A3226" s="31">
        <v>42842.089583333298</v>
      </c>
      <c r="B3226" s="32">
        <v>15.9</v>
      </c>
      <c r="C3226" s="32">
        <v>52</v>
      </c>
      <c r="D3226" s="32">
        <v>6.7</v>
      </c>
      <c r="E3226" s="32">
        <v>82</v>
      </c>
      <c r="F3226" s="32">
        <v>0</v>
      </c>
      <c r="G3226" s="32">
        <v>0</v>
      </c>
      <c r="H3226" s="32">
        <v>3.9</v>
      </c>
      <c r="I3226" s="32">
        <v>6.7</v>
      </c>
      <c r="J3226" s="32">
        <v>316</v>
      </c>
      <c r="K3226" s="32">
        <v>987.2</v>
      </c>
      <c r="L3226" s="32">
        <v>1020.4</v>
      </c>
      <c r="M3226" s="32">
        <v>0</v>
      </c>
      <c r="N3226" s="32">
        <v>0</v>
      </c>
      <c r="O3226" s="32">
        <v>1.2</v>
      </c>
      <c r="P3226" s="32">
        <v>75.900000000000006</v>
      </c>
      <c r="Q3226" s="32">
        <v>700.2</v>
      </c>
      <c r="R3226" s="32">
        <v>0</v>
      </c>
      <c r="S3226" s="32" t="s">
        <v>20</v>
      </c>
      <c r="T3226" s="32">
        <v>0</v>
      </c>
      <c r="U3226">
        <v>3225</v>
      </c>
    </row>
    <row r="3227" spans="1:21">
      <c r="A3227" s="31">
        <v>42842.090972222199</v>
      </c>
      <c r="B3227" s="32">
        <v>15.8</v>
      </c>
      <c r="C3227" s="32">
        <v>52</v>
      </c>
      <c r="D3227" s="32">
        <v>6.7</v>
      </c>
      <c r="E3227" s="32">
        <v>82</v>
      </c>
      <c r="F3227" s="32">
        <v>0</v>
      </c>
      <c r="G3227" s="32">
        <v>0</v>
      </c>
      <c r="H3227" s="32">
        <v>3.9</v>
      </c>
      <c r="I3227" s="32">
        <v>6.7</v>
      </c>
      <c r="J3227" s="32">
        <v>324</v>
      </c>
      <c r="K3227" s="32">
        <v>987.2</v>
      </c>
      <c r="L3227" s="32">
        <v>1020.4</v>
      </c>
      <c r="M3227" s="32">
        <v>0</v>
      </c>
      <c r="N3227" s="32">
        <v>0</v>
      </c>
      <c r="O3227" s="32">
        <v>1.2</v>
      </c>
      <c r="P3227" s="32">
        <v>75.900000000000006</v>
      </c>
      <c r="Q3227" s="32">
        <v>700.2</v>
      </c>
      <c r="R3227" s="32">
        <v>0</v>
      </c>
      <c r="S3227" s="32" t="s">
        <v>20</v>
      </c>
      <c r="T3227" s="32">
        <v>0</v>
      </c>
      <c r="U3227">
        <v>3226</v>
      </c>
    </row>
    <row r="3228" spans="1:21">
      <c r="A3228" s="31">
        <v>42842.092361111099</v>
      </c>
      <c r="B3228" s="32">
        <v>15.8</v>
      </c>
      <c r="C3228" s="32">
        <v>52</v>
      </c>
      <c r="D3228" s="32">
        <v>6.7</v>
      </c>
      <c r="E3228" s="32">
        <v>82</v>
      </c>
      <c r="F3228" s="32">
        <v>0</v>
      </c>
      <c r="G3228" s="32">
        <v>0</v>
      </c>
      <c r="H3228" s="32">
        <v>3.9</v>
      </c>
      <c r="I3228" s="32">
        <v>6.7</v>
      </c>
      <c r="J3228" s="32">
        <v>329</v>
      </c>
      <c r="K3228" s="32">
        <v>987.2</v>
      </c>
      <c r="L3228" s="32">
        <v>1020.4</v>
      </c>
      <c r="M3228" s="32">
        <v>0</v>
      </c>
      <c r="N3228" s="32">
        <v>0</v>
      </c>
      <c r="O3228" s="32">
        <v>1.2</v>
      </c>
      <c r="P3228" s="32">
        <v>75.900000000000006</v>
      </c>
      <c r="Q3228" s="32">
        <v>700.2</v>
      </c>
      <c r="R3228" s="32">
        <v>0</v>
      </c>
      <c r="S3228" s="32" t="s">
        <v>20</v>
      </c>
      <c r="T3228" s="32">
        <v>0</v>
      </c>
      <c r="U3228">
        <v>3227</v>
      </c>
    </row>
    <row r="3229" spans="1:21">
      <c r="A3229" s="31">
        <v>42842.09375</v>
      </c>
      <c r="B3229" s="32">
        <v>15.7</v>
      </c>
      <c r="C3229" s="32">
        <v>52</v>
      </c>
      <c r="D3229" s="32">
        <v>6.7</v>
      </c>
      <c r="E3229" s="32">
        <v>82</v>
      </c>
      <c r="F3229" s="32">
        <v>0</v>
      </c>
      <c r="G3229" s="32">
        <v>0</v>
      </c>
      <c r="H3229" s="32">
        <v>3.9</v>
      </c>
      <c r="I3229" s="32">
        <v>6.7</v>
      </c>
      <c r="J3229" s="32">
        <v>331</v>
      </c>
      <c r="K3229" s="32">
        <v>987.1</v>
      </c>
      <c r="L3229" s="32">
        <v>1020.3</v>
      </c>
      <c r="M3229" s="32">
        <v>0</v>
      </c>
      <c r="N3229" s="32">
        <v>0</v>
      </c>
      <c r="O3229" s="32">
        <v>1.2</v>
      </c>
      <c r="P3229" s="32">
        <v>75.900000000000006</v>
      </c>
      <c r="Q3229" s="32">
        <v>700.2</v>
      </c>
      <c r="R3229" s="32">
        <v>0</v>
      </c>
      <c r="S3229" s="32" t="s">
        <v>20</v>
      </c>
      <c r="T3229" s="32">
        <v>0</v>
      </c>
      <c r="U3229">
        <v>3228</v>
      </c>
    </row>
    <row r="3230" spans="1:21">
      <c r="A3230" s="31">
        <v>42842.095138888901</v>
      </c>
      <c r="B3230" s="32">
        <v>15.6</v>
      </c>
      <c r="C3230" s="32">
        <v>52</v>
      </c>
      <c r="D3230" s="32">
        <v>6.7</v>
      </c>
      <c r="E3230" s="32">
        <v>82</v>
      </c>
      <c r="F3230" s="32">
        <v>0</v>
      </c>
      <c r="G3230" s="32">
        <v>0</v>
      </c>
      <c r="H3230" s="32">
        <v>3.9</v>
      </c>
      <c r="I3230" s="32">
        <v>6.7</v>
      </c>
      <c r="J3230" s="32">
        <v>324</v>
      </c>
      <c r="K3230" s="32">
        <v>987.1</v>
      </c>
      <c r="L3230" s="32">
        <v>1020.3</v>
      </c>
      <c r="M3230" s="32">
        <v>0</v>
      </c>
      <c r="N3230" s="32">
        <v>0</v>
      </c>
      <c r="O3230" s="32">
        <v>1.2</v>
      </c>
      <c r="P3230" s="32">
        <v>75.900000000000006</v>
      </c>
      <c r="Q3230" s="32">
        <v>700.2</v>
      </c>
      <c r="R3230" s="32">
        <v>0</v>
      </c>
      <c r="S3230" s="32" t="s">
        <v>20</v>
      </c>
      <c r="T3230" s="32">
        <v>0</v>
      </c>
      <c r="U3230">
        <v>3229</v>
      </c>
    </row>
    <row r="3231" spans="1:21">
      <c r="A3231" s="31">
        <v>42842.096527777801</v>
      </c>
      <c r="B3231" s="32">
        <v>15.6</v>
      </c>
      <c r="C3231" s="32">
        <v>52</v>
      </c>
      <c r="D3231" s="32">
        <v>6.7</v>
      </c>
      <c r="E3231" s="32">
        <v>83</v>
      </c>
      <c r="F3231" s="32">
        <v>0</v>
      </c>
      <c r="G3231" s="32">
        <v>0</v>
      </c>
      <c r="H3231" s="32">
        <v>4</v>
      </c>
      <c r="I3231" s="32">
        <v>6.7</v>
      </c>
      <c r="J3231" s="32">
        <v>314</v>
      </c>
      <c r="K3231" s="32">
        <v>987.1</v>
      </c>
      <c r="L3231" s="32">
        <v>1020.3</v>
      </c>
      <c r="M3231" s="32">
        <v>0</v>
      </c>
      <c r="N3231" s="32">
        <v>0</v>
      </c>
      <c r="O3231" s="32">
        <v>1.2</v>
      </c>
      <c r="P3231" s="32">
        <v>75.900000000000006</v>
      </c>
      <c r="Q3231" s="32">
        <v>700.2</v>
      </c>
      <c r="R3231" s="32">
        <v>0</v>
      </c>
      <c r="S3231" s="32" t="s">
        <v>20</v>
      </c>
      <c r="T3231" s="32">
        <v>0</v>
      </c>
      <c r="U3231">
        <v>3230</v>
      </c>
    </row>
    <row r="3232" spans="1:21">
      <c r="A3232" s="31">
        <v>42842.097916666702</v>
      </c>
      <c r="B3232" s="32">
        <v>15.6</v>
      </c>
      <c r="C3232" s="32">
        <v>52</v>
      </c>
      <c r="D3232" s="32">
        <v>6.7</v>
      </c>
      <c r="E3232" s="32">
        <v>83</v>
      </c>
      <c r="F3232" s="32">
        <v>0</v>
      </c>
      <c r="G3232" s="32">
        <v>0</v>
      </c>
      <c r="H3232" s="32">
        <v>4</v>
      </c>
      <c r="I3232" s="32">
        <v>6.7</v>
      </c>
      <c r="J3232" s="32">
        <v>304</v>
      </c>
      <c r="K3232" s="32">
        <v>987.1</v>
      </c>
      <c r="L3232" s="32">
        <v>1020.3</v>
      </c>
      <c r="M3232" s="32">
        <v>0</v>
      </c>
      <c r="N3232" s="32">
        <v>0</v>
      </c>
      <c r="O3232" s="32">
        <v>1.2</v>
      </c>
      <c r="P3232" s="32">
        <v>75.900000000000006</v>
      </c>
      <c r="Q3232" s="32">
        <v>700.2</v>
      </c>
      <c r="R3232" s="32">
        <v>0</v>
      </c>
      <c r="S3232" s="32" t="s">
        <v>20</v>
      </c>
      <c r="T3232" s="32">
        <v>0</v>
      </c>
      <c r="U3232">
        <v>3231</v>
      </c>
    </row>
    <row r="3233" spans="1:21">
      <c r="A3233" s="31">
        <v>42842.099305555603</v>
      </c>
      <c r="B3233" s="32">
        <v>15.5</v>
      </c>
      <c r="C3233" s="32">
        <v>52</v>
      </c>
      <c r="D3233" s="32">
        <v>6.7</v>
      </c>
      <c r="E3233" s="32">
        <v>84</v>
      </c>
      <c r="F3233" s="32">
        <v>0</v>
      </c>
      <c r="G3233" s="32">
        <v>0</v>
      </c>
      <c r="H3233" s="32">
        <v>4.2</v>
      </c>
      <c r="I3233" s="32">
        <v>6.7</v>
      </c>
      <c r="J3233" s="32">
        <v>323</v>
      </c>
      <c r="K3233" s="32">
        <v>987.2</v>
      </c>
      <c r="L3233" s="32">
        <v>1020.4</v>
      </c>
      <c r="M3233" s="32">
        <v>0</v>
      </c>
      <c r="N3233" s="32">
        <v>0</v>
      </c>
      <c r="O3233" s="32">
        <v>1.2</v>
      </c>
      <c r="P3233" s="32">
        <v>75.900000000000006</v>
      </c>
      <c r="Q3233" s="32">
        <v>700.2</v>
      </c>
      <c r="R3233" s="32">
        <v>0</v>
      </c>
      <c r="S3233" s="32" t="s">
        <v>20</v>
      </c>
      <c r="T3233" s="32">
        <v>0</v>
      </c>
      <c r="U3233">
        <v>3232</v>
      </c>
    </row>
    <row r="3234" spans="1:21">
      <c r="A3234" s="31">
        <v>42842.100694444402</v>
      </c>
      <c r="B3234" s="32">
        <v>15.5</v>
      </c>
      <c r="C3234" s="32">
        <v>53</v>
      </c>
      <c r="D3234" s="32">
        <v>6.7</v>
      </c>
      <c r="E3234" s="32">
        <v>83</v>
      </c>
      <c r="F3234" s="32">
        <v>0</v>
      </c>
      <c r="G3234" s="32">
        <v>0</v>
      </c>
      <c r="H3234" s="32">
        <v>4</v>
      </c>
      <c r="I3234" s="32">
        <v>6.7</v>
      </c>
      <c r="J3234" s="32">
        <v>332</v>
      </c>
      <c r="K3234" s="32">
        <v>987.1</v>
      </c>
      <c r="L3234" s="32">
        <v>1020.3</v>
      </c>
      <c r="M3234" s="32">
        <v>0</v>
      </c>
      <c r="N3234" s="32">
        <v>0</v>
      </c>
      <c r="O3234" s="32">
        <v>1.2</v>
      </c>
      <c r="P3234" s="32">
        <v>75.900000000000006</v>
      </c>
      <c r="Q3234" s="32">
        <v>700.2</v>
      </c>
      <c r="R3234" s="32">
        <v>0</v>
      </c>
      <c r="S3234" s="32" t="s">
        <v>20</v>
      </c>
      <c r="T3234" s="32">
        <v>0</v>
      </c>
      <c r="U3234">
        <v>3233</v>
      </c>
    </row>
    <row r="3235" spans="1:21">
      <c r="A3235" s="31">
        <v>42842.102083333302</v>
      </c>
      <c r="B3235" s="32">
        <v>15.6</v>
      </c>
      <c r="C3235" s="32">
        <v>55</v>
      </c>
      <c r="D3235" s="32">
        <v>6.6</v>
      </c>
      <c r="E3235" s="32">
        <v>83</v>
      </c>
      <c r="F3235" s="32">
        <v>0</v>
      </c>
      <c r="G3235" s="32">
        <v>0</v>
      </c>
      <c r="H3235" s="32">
        <v>3.9</v>
      </c>
      <c r="I3235" s="32">
        <v>6.6</v>
      </c>
      <c r="J3235" s="32">
        <v>325</v>
      </c>
      <c r="K3235" s="32">
        <v>987.2</v>
      </c>
      <c r="L3235" s="32">
        <v>1020.4</v>
      </c>
      <c r="M3235" s="32">
        <v>0</v>
      </c>
      <c r="N3235" s="32">
        <v>0</v>
      </c>
      <c r="O3235" s="32">
        <v>1.2</v>
      </c>
      <c r="P3235" s="32">
        <v>75.900000000000006</v>
      </c>
      <c r="Q3235" s="32">
        <v>700.2</v>
      </c>
      <c r="R3235" s="32">
        <v>0</v>
      </c>
      <c r="S3235" s="32" t="s">
        <v>20</v>
      </c>
      <c r="T3235" s="32">
        <v>0</v>
      </c>
      <c r="U3235">
        <v>3234</v>
      </c>
    </row>
    <row r="3236" spans="1:21">
      <c r="A3236" s="31">
        <v>42842.103472222203</v>
      </c>
      <c r="B3236" s="32">
        <v>15.8</v>
      </c>
      <c r="C3236" s="32">
        <v>55</v>
      </c>
      <c r="D3236" s="32">
        <v>6.6</v>
      </c>
      <c r="E3236" s="32">
        <v>83</v>
      </c>
      <c r="F3236" s="32">
        <v>0</v>
      </c>
      <c r="G3236" s="32">
        <v>0</v>
      </c>
      <c r="H3236" s="32">
        <v>3.9</v>
      </c>
      <c r="I3236" s="32">
        <v>6.6</v>
      </c>
      <c r="J3236" s="32">
        <v>327</v>
      </c>
      <c r="K3236" s="32">
        <v>987</v>
      </c>
      <c r="L3236" s="32">
        <v>1020.2</v>
      </c>
      <c r="M3236" s="32">
        <v>0</v>
      </c>
      <c r="N3236" s="32">
        <v>0</v>
      </c>
      <c r="O3236" s="32">
        <v>1.2</v>
      </c>
      <c r="P3236" s="32">
        <v>75.900000000000006</v>
      </c>
      <c r="Q3236" s="32">
        <v>700.2</v>
      </c>
      <c r="R3236" s="32">
        <v>0</v>
      </c>
      <c r="S3236" s="32" t="s">
        <v>20</v>
      </c>
      <c r="T3236" s="32">
        <v>0</v>
      </c>
      <c r="U3236">
        <v>3235</v>
      </c>
    </row>
    <row r="3237" spans="1:21">
      <c r="A3237" s="31">
        <v>42842.104861111096</v>
      </c>
      <c r="B3237" s="32">
        <v>15.9</v>
      </c>
      <c r="C3237" s="32">
        <v>55</v>
      </c>
      <c r="D3237" s="32">
        <v>6.6</v>
      </c>
      <c r="E3237" s="32">
        <v>82</v>
      </c>
      <c r="F3237" s="32">
        <v>0</v>
      </c>
      <c r="G3237" s="32">
        <v>0</v>
      </c>
      <c r="H3237" s="32">
        <v>3.8</v>
      </c>
      <c r="I3237" s="32">
        <v>6.6</v>
      </c>
      <c r="J3237" s="32">
        <v>323</v>
      </c>
      <c r="K3237" s="32">
        <v>987</v>
      </c>
      <c r="L3237" s="32">
        <v>1020.2</v>
      </c>
      <c r="M3237" s="32">
        <v>0</v>
      </c>
      <c r="N3237" s="32">
        <v>0</v>
      </c>
      <c r="O3237" s="32">
        <v>1.2</v>
      </c>
      <c r="P3237" s="32">
        <v>75.900000000000006</v>
      </c>
      <c r="Q3237" s="32">
        <v>700.2</v>
      </c>
      <c r="R3237" s="32">
        <v>0</v>
      </c>
      <c r="S3237" s="32" t="s">
        <v>20</v>
      </c>
      <c r="T3237" s="32">
        <v>0</v>
      </c>
      <c r="U3237">
        <v>3236</v>
      </c>
    </row>
    <row r="3238" spans="1:21">
      <c r="A3238" s="31">
        <v>42842.106249999997</v>
      </c>
      <c r="B3238" s="32">
        <v>16.100000000000001</v>
      </c>
      <c r="C3238" s="32">
        <v>55</v>
      </c>
      <c r="D3238" s="32">
        <v>6.6</v>
      </c>
      <c r="E3238" s="32">
        <v>82</v>
      </c>
      <c r="F3238" s="32">
        <v>0</v>
      </c>
      <c r="G3238" s="32">
        <v>0</v>
      </c>
      <c r="H3238" s="32">
        <v>3.8</v>
      </c>
      <c r="I3238" s="32">
        <v>6.6</v>
      </c>
      <c r="J3238" s="32">
        <v>337</v>
      </c>
      <c r="K3238" s="32">
        <v>986.7</v>
      </c>
      <c r="L3238" s="32">
        <v>1019.9</v>
      </c>
      <c r="M3238" s="32">
        <v>0</v>
      </c>
      <c r="N3238" s="32">
        <v>0</v>
      </c>
      <c r="O3238" s="32">
        <v>1.2</v>
      </c>
      <c r="P3238" s="32">
        <v>75.900000000000006</v>
      </c>
      <c r="Q3238" s="32">
        <v>700.2</v>
      </c>
      <c r="R3238" s="32">
        <v>0</v>
      </c>
      <c r="S3238" s="32" t="s">
        <v>20</v>
      </c>
      <c r="T3238" s="32">
        <v>0</v>
      </c>
      <c r="U3238">
        <v>3237</v>
      </c>
    </row>
    <row r="3239" spans="1:21">
      <c r="A3239" s="31">
        <v>42842.107638888898</v>
      </c>
      <c r="B3239" s="32">
        <v>16.2</v>
      </c>
      <c r="C3239" s="32">
        <v>55</v>
      </c>
      <c r="D3239" s="32">
        <v>6.6</v>
      </c>
      <c r="E3239" s="32">
        <v>83</v>
      </c>
      <c r="F3239" s="32">
        <v>0</v>
      </c>
      <c r="G3239" s="32">
        <v>0</v>
      </c>
      <c r="H3239" s="32">
        <v>3.9</v>
      </c>
      <c r="I3239" s="32">
        <v>6.6</v>
      </c>
      <c r="J3239" s="32">
        <v>327</v>
      </c>
      <c r="K3239" s="32">
        <v>986.8</v>
      </c>
      <c r="L3239" s="32">
        <v>1020</v>
      </c>
      <c r="M3239" s="32">
        <v>0</v>
      </c>
      <c r="N3239" s="32">
        <v>0</v>
      </c>
      <c r="O3239" s="32">
        <v>1.2</v>
      </c>
      <c r="P3239" s="32">
        <v>75.900000000000006</v>
      </c>
      <c r="Q3239" s="32">
        <v>700.2</v>
      </c>
      <c r="R3239" s="32">
        <v>0</v>
      </c>
      <c r="S3239" s="32" t="s">
        <v>20</v>
      </c>
      <c r="T3239" s="32">
        <v>0</v>
      </c>
      <c r="U3239">
        <v>3238</v>
      </c>
    </row>
    <row r="3240" spans="1:21">
      <c r="A3240" s="31">
        <v>42842.109027777798</v>
      </c>
      <c r="B3240" s="32">
        <v>16.2</v>
      </c>
      <c r="C3240" s="32">
        <v>55</v>
      </c>
      <c r="D3240" s="32">
        <v>6.6</v>
      </c>
      <c r="E3240" s="32">
        <v>83</v>
      </c>
      <c r="F3240" s="32">
        <v>0</v>
      </c>
      <c r="G3240" s="32">
        <v>0</v>
      </c>
      <c r="H3240" s="32">
        <v>3.9</v>
      </c>
      <c r="I3240" s="32">
        <v>6.6</v>
      </c>
      <c r="J3240" s="32">
        <v>323</v>
      </c>
      <c r="K3240" s="32">
        <v>986.9</v>
      </c>
      <c r="L3240" s="32">
        <v>1020.1</v>
      </c>
      <c r="M3240" s="32">
        <v>0</v>
      </c>
      <c r="N3240" s="32">
        <v>0</v>
      </c>
      <c r="O3240" s="32">
        <v>1.2</v>
      </c>
      <c r="P3240" s="32">
        <v>75.900000000000006</v>
      </c>
      <c r="Q3240" s="32">
        <v>700.2</v>
      </c>
      <c r="R3240" s="32">
        <v>0</v>
      </c>
      <c r="S3240" s="32" t="s">
        <v>20</v>
      </c>
      <c r="T3240" s="32">
        <v>0</v>
      </c>
      <c r="U3240">
        <v>3239</v>
      </c>
    </row>
    <row r="3241" spans="1:21">
      <c r="A3241" s="31">
        <v>42842.110416666699</v>
      </c>
      <c r="B3241" s="32">
        <v>16.3</v>
      </c>
      <c r="C3241" s="32">
        <v>55</v>
      </c>
      <c r="D3241" s="32">
        <v>6.6</v>
      </c>
      <c r="E3241" s="32">
        <v>84</v>
      </c>
      <c r="F3241" s="32">
        <v>0</v>
      </c>
      <c r="G3241" s="32">
        <v>0</v>
      </c>
      <c r="H3241" s="32">
        <v>4.0999999999999996</v>
      </c>
      <c r="I3241" s="32">
        <v>6.6</v>
      </c>
      <c r="J3241" s="32">
        <v>309</v>
      </c>
      <c r="K3241" s="32">
        <v>986.7</v>
      </c>
      <c r="L3241" s="32">
        <v>1019.9</v>
      </c>
      <c r="M3241" s="32">
        <v>0</v>
      </c>
      <c r="N3241" s="32">
        <v>0</v>
      </c>
      <c r="O3241" s="32">
        <v>1.2</v>
      </c>
      <c r="P3241" s="32">
        <v>75.900000000000006</v>
      </c>
      <c r="Q3241" s="32">
        <v>700.2</v>
      </c>
      <c r="R3241" s="32">
        <v>0</v>
      </c>
      <c r="S3241" s="32" t="s">
        <v>20</v>
      </c>
      <c r="T3241" s="32">
        <v>0</v>
      </c>
      <c r="U3241">
        <v>3240</v>
      </c>
    </row>
    <row r="3242" spans="1:21">
      <c r="A3242" s="31">
        <v>42842.1118055556</v>
      </c>
      <c r="B3242" s="32">
        <v>16.399999999999999</v>
      </c>
      <c r="C3242" s="32">
        <v>55</v>
      </c>
      <c r="D3242" s="32">
        <v>6.6</v>
      </c>
      <c r="E3242" s="32">
        <v>85</v>
      </c>
      <c r="F3242" s="32">
        <v>0</v>
      </c>
      <c r="G3242" s="32">
        <v>0</v>
      </c>
      <c r="H3242" s="32">
        <v>4.3</v>
      </c>
      <c r="I3242" s="32">
        <v>6.6</v>
      </c>
      <c r="J3242" s="32">
        <v>310</v>
      </c>
      <c r="K3242" s="32">
        <v>986.9</v>
      </c>
      <c r="L3242" s="32">
        <v>1020.1</v>
      </c>
      <c r="M3242" s="32">
        <v>0</v>
      </c>
      <c r="N3242" s="32">
        <v>0</v>
      </c>
      <c r="O3242" s="32">
        <v>1.2</v>
      </c>
      <c r="P3242" s="32">
        <v>75.900000000000006</v>
      </c>
      <c r="Q3242" s="32">
        <v>700.2</v>
      </c>
      <c r="R3242" s="32">
        <v>0</v>
      </c>
      <c r="S3242" s="32" t="s">
        <v>20</v>
      </c>
      <c r="T3242" s="32">
        <v>0</v>
      </c>
      <c r="U3242">
        <v>3241</v>
      </c>
    </row>
    <row r="3243" spans="1:21">
      <c r="A3243" s="31">
        <v>42842.113194444399</v>
      </c>
      <c r="B3243" s="32">
        <v>16.5</v>
      </c>
      <c r="C3243" s="32">
        <v>55</v>
      </c>
      <c r="D3243" s="32">
        <v>6.6</v>
      </c>
      <c r="E3243" s="32">
        <v>85</v>
      </c>
      <c r="F3243" s="32">
        <v>0</v>
      </c>
      <c r="G3243" s="32">
        <v>0</v>
      </c>
      <c r="H3243" s="32">
        <v>4.3</v>
      </c>
      <c r="I3243" s="32">
        <v>6.6</v>
      </c>
      <c r="J3243" s="32">
        <v>313</v>
      </c>
      <c r="K3243" s="32">
        <v>986.8</v>
      </c>
      <c r="L3243" s="32">
        <v>1020</v>
      </c>
      <c r="M3243" s="32">
        <v>0</v>
      </c>
      <c r="N3243" s="32">
        <v>0</v>
      </c>
      <c r="O3243" s="32">
        <v>1.2</v>
      </c>
      <c r="P3243" s="32">
        <v>75.900000000000006</v>
      </c>
      <c r="Q3243" s="32">
        <v>700.2</v>
      </c>
      <c r="R3243" s="32">
        <v>0</v>
      </c>
      <c r="S3243" s="32" t="s">
        <v>20</v>
      </c>
      <c r="T3243" s="32">
        <v>0</v>
      </c>
      <c r="U3243">
        <v>3242</v>
      </c>
    </row>
    <row r="3244" spans="1:21">
      <c r="A3244" s="31">
        <v>42842.114583333299</v>
      </c>
      <c r="B3244" s="32">
        <v>16.5</v>
      </c>
      <c r="C3244" s="32">
        <v>55</v>
      </c>
      <c r="D3244" s="32">
        <v>6.6</v>
      </c>
      <c r="E3244" s="32">
        <v>86</v>
      </c>
      <c r="F3244" s="32">
        <v>0</v>
      </c>
      <c r="G3244" s="32">
        <v>0</v>
      </c>
      <c r="H3244" s="32">
        <v>4.4000000000000004</v>
      </c>
      <c r="I3244" s="32">
        <v>6.6</v>
      </c>
      <c r="J3244" s="32">
        <v>325</v>
      </c>
      <c r="K3244" s="32">
        <v>986.8</v>
      </c>
      <c r="L3244" s="32">
        <v>1020</v>
      </c>
      <c r="M3244" s="32">
        <v>0</v>
      </c>
      <c r="N3244" s="32">
        <v>0</v>
      </c>
      <c r="O3244" s="32">
        <v>1.2</v>
      </c>
      <c r="P3244" s="32">
        <v>75.900000000000006</v>
      </c>
      <c r="Q3244" s="32">
        <v>700.2</v>
      </c>
      <c r="R3244" s="32">
        <v>0</v>
      </c>
      <c r="S3244" s="32" t="s">
        <v>20</v>
      </c>
      <c r="T3244" s="32">
        <v>0</v>
      </c>
      <c r="U3244">
        <v>3243</v>
      </c>
    </row>
    <row r="3245" spans="1:21">
      <c r="A3245" s="31">
        <v>42842.1159722222</v>
      </c>
      <c r="B3245" s="32">
        <v>16.600000000000001</v>
      </c>
      <c r="C3245" s="32">
        <v>55</v>
      </c>
      <c r="D3245" s="32">
        <v>6.6</v>
      </c>
      <c r="E3245" s="32">
        <v>85</v>
      </c>
      <c r="F3245" s="32">
        <v>0</v>
      </c>
      <c r="G3245" s="32">
        <v>0</v>
      </c>
      <c r="H3245" s="32">
        <v>4.3</v>
      </c>
      <c r="I3245" s="32">
        <v>6.6</v>
      </c>
      <c r="J3245" s="32">
        <v>321</v>
      </c>
      <c r="K3245" s="32">
        <v>986.8</v>
      </c>
      <c r="L3245" s="32">
        <v>1020</v>
      </c>
      <c r="M3245" s="32">
        <v>0</v>
      </c>
      <c r="N3245" s="32">
        <v>0</v>
      </c>
      <c r="O3245" s="32">
        <v>1.2</v>
      </c>
      <c r="P3245" s="32">
        <v>75.900000000000006</v>
      </c>
      <c r="Q3245" s="32">
        <v>700.2</v>
      </c>
      <c r="R3245" s="32">
        <v>0</v>
      </c>
      <c r="S3245" s="32" t="s">
        <v>20</v>
      </c>
      <c r="T3245" s="32">
        <v>0</v>
      </c>
      <c r="U3245">
        <v>3244</v>
      </c>
    </row>
    <row r="3246" spans="1:21">
      <c r="A3246" s="31">
        <v>42842.117361111101</v>
      </c>
      <c r="B3246" s="32">
        <v>16.600000000000001</v>
      </c>
      <c r="C3246" s="32">
        <v>55</v>
      </c>
      <c r="D3246" s="32">
        <v>6.6</v>
      </c>
      <c r="E3246" s="32">
        <v>83</v>
      </c>
      <c r="F3246" s="32">
        <v>0.4</v>
      </c>
      <c r="G3246" s="32">
        <v>4</v>
      </c>
      <c r="H3246" s="32">
        <v>3.9</v>
      </c>
      <c r="I3246" s="32">
        <v>6.6</v>
      </c>
      <c r="J3246" s="32">
        <v>14</v>
      </c>
      <c r="K3246" s="32">
        <v>986.8</v>
      </c>
      <c r="L3246" s="32">
        <v>1020</v>
      </c>
      <c r="M3246" s="32">
        <v>0</v>
      </c>
      <c r="N3246" s="32">
        <v>0</v>
      </c>
      <c r="O3246" s="32">
        <v>1.2</v>
      </c>
      <c r="P3246" s="32">
        <v>75.900000000000006</v>
      </c>
      <c r="Q3246" s="32">
        <v>700.2</v>
      </c>
      <c r="R3246" s="32">
        <v>0</v>
      </c>
      <c r="S3246" s="32" t="s">
        <v>20</v>
      </c>
      <c r="T3246" s="32">
        <v>0</v>
      </c>
      <c r="U3246">
        <v>3245</v>
      </c>
    </row>
    <row r="3247" spans="1:21">
      <c r="A3247" s="31">
        <v>42842.118750000001</v>
      </c>
      <c r="B3247" s="32">
        <v>16.7</v>
      </c>
      <c r="C3247" s="32">
        <v>55</v>
      </c>
      <c r="D3247" s="32">
        <v>6.6</v>
      </c>
      <c r="E3247" s="32">
        <v>84</v>
      </c>
      <c r="F3247" s="32">
        <v>0.4</v>
      </c>
      <c r="G3247" s="32">
        <v>4</v>
      </c>
      <c r="H3247" s="32">
        <v>4.0999999999999996</v>
      </c>
      <c r="I3247" s="32">
        <v>6.6</v>
      </c>
      <c r="J3247" s="32">
        <v>322</v>
      </c>
      <c r="K3247" s="32">
        <v>986.7</v>
      </c>
      <c r="L3247" s="32">
        <v>1019.9</v>
      </c>
      <c r="M3247" s="32">
        <v>0</v>
      </c>
      <c r="N3247" s="32">
        <v>0</v>
      </c>
      <c r="O3247" s="32">
        <v>1.2</v>
      </c>
      <c r="P3247" s="32">
        <v>75.900000000000006</v>
      </c>
      <c r="Q3247" s="32">
        <v>700.2</v>
      </c>
      <c r="R3247" s="32">
        <v>0</v>
      </c>
      <c r="S3247" s="32" t="s">
        <v>20</v>
      </c>
      <c r="T3247" s="32">
        <v>0</v>
      </c>
      <c r="U3247">
        <v>3246</v>
      </c>
    </row>
    <row r="3248" spans="1:21">
      <c r="A3248" s="31">
        <v>42842.120138888902</v>
      </c>
      <c r="B3248" s="32">
        <v>16.7</v>
      </c>
      <c r="C3248" s="32">
        <v>55</v>
      </c>
      <c r="D3248" s="32">
        <v>6.6</v>
      </c>
      <c r="E3248" s="32">
        <v>84</v>
      </c>
      <c r="F3248" s="32">
        <v>0</v>
      </c>
      <c r="G3248" s="32">
        <v>0</v>
      </c>
      <c r="H3248" s="32">
        <v>4.0999999999999996</v>
      </c>
      <c r="I3248" s="32">
        <v>6.6</v>
      </c>
      <c r="J3248" s="32">
        <v>323</v>
      </c>
      <c r="K3248" s="32">
        <v>986.7</v>
      </c>
      <c r="L3248" s="32">
        <v>1019.9</v>
      </c>
      <c r="M3248" s="32">
        <v>0</v>
      </c>
      <c r="N3248" s="32">
        <v>0</v>
      </c>
      <c r="O3248" s="32">
        <v>1.2</v>
      </c>
      <c r="P3248" s="32">
        <v>75.900000000000006</v>
      </c>
      <c r="Q3248" s="32">
        <v>700.2</v>
      </c>
      <c r="R3248" s="32">
        <v>0</v>
      </c>
      <c r="S3248" s="32" t="s">
        <v>20</v>
      </c>
      <c r="T3248" s="32">
        <v>0</v>
      </c>
      <c r="U3248">
        <v>3247</v>
      </c>
    </row>
    <row r="3249" spans="1:21">
      <c r="A3249" s="31">
        <v>42842.121527777803</v>
      </c>
      <c r="B3249" s="32">
        <v>16.7</v>
      </c>
      <c r="C3249" s="32">
        <v>55</v>
      </c>
      <c r="D3249" s="32">
        <v>6.6</v>
      </c>
      <c r="E3249" s="32">
        <v>83</v>
      </c>
      <c r="F3249" s="32">
        <v>0</v>
      </c>
      <c r="G3249" s="32">
        <v>0</v>
      </c>
      <c r="H3249" s="32">
        <v>3.9</v>
      </c>
      <c r="I3249" s="32">
        <v>6.6</v>
      </c>
      <c r="J3249" s="32">
        <v>319</v>
      </c>
      <c r="K3249" s="32">
        <v>986.6</v>
      </c>
      <c r="L3249" s="32">
        <v>1019.8</v>
      </c>
      <c r="M3249" s="32">
        <v>0</v>
      </c>
      <c r="N3249" s="32">
        <v>0</v>
      </c>
      <c r="O3249" s="32">
        <v>1.2</v>
      </c>
      <c r="P3249" s="32">
        <v>75.900000000000006</v>
      </c>
      <c r="Q3249" s="32">
        <v>700.2</v>
      </c>
      <c r="R3249" s="32">
        <v>0</v>
      </c>
      <c r="S3249" s="32" t="s">
        <v>20</v>
      </c>
      <c r="T3249" s="32">
        <v>0</v>
      </c>
      <c r="U3249">
        <v>3248</v>
      </c>
    </row>
    <row r="3250" spans="1:21">
      <c r="A3250" s="31">
        <v>42842.122916666704</v>
      </c>
      <c r="B3250" s="32">
        <v>16.8</v>
      </c>
      <c r="C3250" s="32">
        <v>55</v>
      </c>
      <c r="D3250" s="32">
        <v>6.6</v>
      </c>
      <c r="E3250" s="32">
        <v>82</v>
      </c>
      <c r="F3250" s="32">
        <v>0</v>
      </c>
      <c r="G3250" s="32">
        <v>0</v>
      </c>
      <c r="H3250" s="32">
        <v>3.8</v>
      </c>
      <c r="I3250" s="32">
        <v>6.6</v>
      </c>
      <c r="J3250" s="32">
        <v>330</v>
      </c>
      <c r="K3250" s="32">
        <v>986.6</v>
      </c>
      <c r="L3250" s="32">
        <v>1019.8</v>
      </c>
      <c r="M3250" s="32">
        <v>0</v>
      </c>
      <c r="N3250" s="32">
        <v>0</v>
      </c>
      <c r="O3250" s="32">
        <v>1.2</v>
      </c>
      <c r="P3250" s="32">
        <v>75.900000000000006</v>
      </c>
      <c r="Q3250" s="32">
        <v>700.2</v>
      </c>
      <c r="R3250" s="32">
        <v>0</v>
      </c>
      <c r="S3250" s="32" t="s">
        <v>20</v>
      </c>
      <c r="T3250" s="32">
        <v>0</v>
      </c>
      <c r="U3250">
        <v>3249</v>
      </c>
    </row>
    <row r="3251" spans="1:21">
      <c r="A3251" s="31">
        <v>42842.124305555597</v>
      </c>
      <c r="B3251" s="32">
        <v>16.8</v>
      </c>
      <c r="C3251" s="32">
        <v>55</v>
      </c>
      <c r="D3251" s="32">
        <v>6.6</v>
      </c>
      <c r="E3251" s="32">
        <v>82</v>
      </c>
      <c r="F3251" s="32">
        <v>0</v>
      </c>
      <c r="G3251" s="32">
        <v>0</v>
      </c>
      <c r="H3251" s="32">
        <v>3.8</v>
      </c>
      <c r="I3251" s="32">
        <v>6.6</v>
      </c>
      <c r="J3251" s="32">
        <v>15</v>
      </c>
      <c r="K3251" s="32">
        <v>986.5</v>
      </c>
      <c r="L3251" s="32">
        <v>1019.7</v>
      </c>
      <c r="M3251" s="32">
        <v>0</v>
      </c>
      <c r="N3251" s="32">
        <v>0</v>
      </c>
      <c r="O3251" s="32">
        <v>1.2</v>
      </c>
      <c r="P3251" s="32">
        <v>75.900000000000006</v>
      </c>
      <c r="Q3251" s="32">
        <v>700.2</v>
      </c>
      <c r="R3251" s="32">
        <v>0</v>
      </c>
      <c r="S3251" s="32" t="s">
        <v>20</v>
      </c>
      <c r="T3251" s="32">
        <v>0</v>
      </c>
      <c r="U3251">
        <v>3250</v>
      </c>
    </row>
    <row r="3252" spans="1:21">
      <c r="A3252" s="31">
        <v>42842.125694444403</v>
      </c>
      <c r="B3252" s="32">
        <v>16.8</v>
      </c>
      <c r="C3252" s="32">
        <v>55</v>
      </c>
      <c r="D3252" s="32">
        <v>6.6</v>
      </c>
      <c r="E3252" s="32">
        <v>83</v>
      </c>
      <c r="F3252" s="32">
        <v>0</v>
      </c>
      <c r="G3252" s="32">
        <v>0</v>
      </c>
      <c r="H3252" s="32">
        <v>3.9</v>
      </c>
      <c r="I3252" s="32">
        <v>6.6</v>
      </c>
      <c r="J3252" s="32">
        <v>279</v>
      </c>
      <c r="K3252" s="32">
        <v>986.4</v>
      </c>
      <c r="L3252" s="32">
        <v>1019.6</v>
      </c>
      <c r="M3252" s="32">
        <v>0</v>
      </c>
      <c r="N3252" s="32">
        <v>0</v>
      </c>
      <c r="O3252" s="32">
        <v>1.2</v>
      </c>
      <c r="P3252" s="32">
        <v>75.900000000000006</v>
      </c>
      <c r="Q3252" s="32">
        <v>700.2</v>
      </c>
      <c r="R3252" s="32">
        <v>0</v>
      </c>
      <c r="S3252" s="32" t="s">
        <v>20</v>
      </c>
      <c r="T3252" s="32">
        <v>0</v>
      </c>
      <c r="U3252">
        <v>3251</v>
      </c>
    </row>
    <row r="3253" spans="1:21">
      <c r="A3253" s="31">
        <v>42842.127083333296</v>
      </c>
      <c r="B3253" s="32">
        <v>16.8</v>
      </c>
      <c r="C3253" s="32">
        <v>55</v>
      </c>
      <c r="D3253" s="32">
        <v>6.6</v>
      </c>
      <c r="E3253" s="32">
        <v>82</v>
      </c>
      <c r="F3253" s="32">
        <v>0</v>
      </c>
      <c r="G3253" s="32">
        <v>0</v>
      </c>
      <c r="H3253" s="32">
        <v>3.8</v>
      </c>
      <c r="I3253" s="32">
        <v>6.6</v>
      </c>
      <c r="J3253" s="32">
        <v>297</v>
      </c>
      <c r="K3253" s="32">
        <v>986.6</v>
      </c>
      <c r="L3253" s="32">
        <v>1019.8</v>
      </c>
      <c r="M3253" s="32">
        <v>0</v>
      </c>
      <c r="N3253" s="32">
        <v>0</v>
      </c>
      <c r="O3253" s="32">
        <v>1.2</v>
      </c>
      <c r="P3253" s="32">
        <v>75.900000000000006</v>
      </c>
      <c r="Q3253" s="32">
        <v>700.2</v>
      </c>
      <c r="R3253" s="32">
        <v>0</v>
      </c>
      <c r="S3253" s="32" t="s">
        <v>20</v>
      </c>
      <c r="T3253" s="32">
        <v>0</v>
      </c>
      <c r="U3253">
        <v>3252</v>
      </c>
    </row>
    <row r="3254" spans="1:21">
      <c r="A3254" s="31">
        <v>42842.128472222197</v>
      </c>
      <c r="B3254" s="32">
        <v>16.899999999999999</v>
      </c>
      <c r="C3254" s="32">
        <v>55</v>
      </c>
      <c r="D3254" s="32">
        <v>6.6</v>
      </c>
      <c r="E3254" s="32">
        <v>83</v>
      </c>
      <c r="F3254" s="32">
        <v>0</v>
      </c>
      <c r="G3254" s="32">
        <v>0</v>
      </c>
      <c r="H3254" s="32">
        <v>3.9</v>
      </c>
      <c r="I3254" s="32">
        <v>6.6</v>
      </c>
      <c r="J3254" s="32">
        <v>302</v>
      </c>
      <c r="K3254" s="32">
        <v>986.4</v>
      </c>
      <c r="L3254" s="32">
        <v>1019.6</v>
      </c>
      <c r="M3254" s="32">
        <v>0</v>
      </c>
      <c r="N3254" s="32">
        <v>0</v>
      </c>
      <c r="O3254" s="32">
        <v>1.2</v>
      </c>
      <c r="P3254" s="32">
        <v>75.900000000000006</v>
      </c>
      <c r="Q3254" s="32">
        <v>700.2</v>
      </c>
      <c r="R3254" s="32">
        <v>0</v>
      </c>
      <c r="S3254" s="32" t="s">
        <v>20</v>
      </c>
      <c r="T3254" s="32">
        <v>0</v>
      </c>
      <c r="U3254">
        <v>3253</v>
      </c>
    </row>
    <row r="3255" spans="1:21">
      <c r="A3255" s="31">
        <v>42842.129861111098</v>
      </c>
      <c r="B3255" s="32">
        <v>16.899999999999999</v>
      </c>
      <c r="C3255" s="32">
        <v>55</v>
      </c>
      <c r="D3255" s="32">
        <v>6.6</v>
      </c>
      <c r="E3255" s="32">
        <v>83</v>
      </c>
      <c r="F3255" s="32">
        <v>0</v>
      </c>
      <c r="G3255" s="32">
        <v>0</v>
      </c>
      <c r="H3255" s="32">
        <v>3.9</v>
      </c>
      <c r="I3255" s="32">
        <v>6.6</v>
      </c>
      <c r="J3255" s="32">
        <v>304</v>
      </c>
      <c r="K3255" s="32">
        <v>986.7</v>
      </c>
      <c r="L3255" s="32">
        <v>1019.9</v>
      </c>
      <c r="M3255" s="32">
        <v>0</v>
      </c>
      <c r="N3255" s="32">
        <v>0</v>
      </c>
      <c r="O3255" s="32">
        <v>1.2</v>
      </c>
      <c r="P3255" s="32">
        <v>75.900000000000006</v>
      </c>
      <c r="Q3255" s="32">
        <v>700.2</v>
      </c>
      <c r="R3255" s="32">
        <v>0</v>
      </c>
      <c r="S3255" s="32" t="s">
        <v>20</v>
      </c>
      <c r="T3255" s="32">
        <v>0</v>
      </c>
      <c r="U3255">
        <v>3254</v>
      </c>
    </row>
    <row r="3256" spans="1:21">
      <c r="A3256" s="31">
        <v>42842.131249999999</v>
      </c>
      <c r="B3256" s="32">
        <v>16.899999999999999</v>
      </c>
      <c r="C3256" s="32">
        <v>55</v>
      </c>
      <c r="D3256" s="32">
        <v>6.6</v>
      </c>
      <c r="E3256" s="32">
        <v>83</v>
      </c>
      <c r="F3256" s="32">
        <v>0</v>
      </c>
      <c r="G3256" s="32">
        <v>0</v>
      </c>
      <c r="H3256" s="32">
        <v>3.9</v>
      </c>
      <c r="I3256" s="32">
        <v>6.6</v>
      </c>
      <c r="J3256" s="32">
        <v>317</v>
      </c>
      <c r="K3256" s="32">
        <v>986.5</v>
      </c>
      <c r="L3256" s="32">
        <v>1019.7</v>
      </c>
      <c r="M3256" s="32">
        <v>0</v>
      </c>
      <c r="N3256" s="32">
        <v>0</v>
      </c>
      <c r="O3256" s="32">
        <v>1.2</v>
      </c>
      <c r="P3256" s="32">
        <v>75.900000000000006</v>
      </c>
      <c r="Q3256" s="32">
        <v>700.2</v>
      </c>
      <c r="R3256" s="32">
        <v>0</v>
      </c>
      <c r="S3256" s="32" t="s">
        <v>20</v>
      </c>
      <c r="T3256" s="32">
        <v>0</v>
      </c>
      <c r="U3256">
        <v>3255</v>
      </c>
    </row>
    <row r="3257" spans="1:21">
      <c r="A3257" s="31">
        <v>42842.132638888899</v>
      </c>
      <c r="B3257" s="32">
        <v>16.899999999999999</v>
      </c>
      <c r="C3257" s="32">
        <v>55</v>
      </c>
      <c r="D3257" s="32">
        <v>6.5</v>
      </c>
      <c r="E3257" s="32">
        <v>83</v>
      </c>
      <c r="F3257" s="32">
        <v>0</v>
      </c>
      <c r="G3257" s="32">
        <v>0</v>
      </c>
      <c r="H3257" s="32">
        <v>3.8</v>
      </c>
      <c r="I3257" s="32">
        <v>6.5</v>
      </c>
      <c r="J3257" s="32">
        <v>328</v>
      </c>
      <c r="K3257" s="32">
        <v>986.5</v>
      </c>
      <c r="L3257" s="32">
        <v>1019.7</v>
      </c>
      <c r="M3257" s="32">
        <v>0</v>
      </c>
      <c r="N3257" s="32">
        <v>0</v>
      </c>
      <c r="O3257" s="32">
        <v>1.2</v>
      </c>
      <c r="P3257" s="32">
        <v>75.900000000000006</v>
      </c>
      <c r="Q3257" s="32">
        <v>700.2</v>
      </c>
      <c r="R3257" s="32">
        <v>0</v>
      </c>
      <c r="S3257" s="32" t="s">
        <v>20</v>
      </c>
      <c r="T3257" s="32">
        <v>0</v>
      </c>
      <c r="U3257">
        <v>3256</v>
      </c>
    </row>
    <row r="3258" spans="1:21">
      <c r="A3258" s="31">
        <v>42842.1340277778</v>
      </c>
      <c r="B3258" s="32">
        <v>16.899999999999999</v>
      </c>
      <c r="C3258" s="32">
        <v>55</v>
      </c>
      <c r="D3258" s="32">
        <v>6.5</v>
      </c>
      <c r="E3258" s="32">
        <v>82</v>
      </c>
      <c r="F3258" s="32">
        <v>0</v>
      </c>
      <c r="G3258" s="32">
        <v>0</v>
      </c>
      <c r="H3258" s="32">
        <v>3.7</v>
      </c>
      <c r="I3258" s="32">
        <v>6.5</v>
      </c>
      <c r="J3258" s="32">
        <v>319</v>
      </c>
      <c r="K3258" s="32">
        <v>986.6</v>
      </c>
      <c r="L3258" s="32">
        <v>1019.8</v>
      </c>
      <c r="M3258" s="32">
        <v>0</v>
      </c>
      <c r="N3258" s="32">
        <v>0</v>
      </c>
      <c r="O3258" s="32">
        <v>1.2</v>
      </c>
      <c r="P3258" s="32">
        <v>75.900000000000006</v>
      </c>
      <c r="Q3258" s="32">
        <v>700.2</v>
      </c>
      <c r="R3258" s="32">
        <v>0</v>
      </c>
      <c r="S3258" s="32" t="s">
        <v>20</v>
      </c>
      <c r="T3258" s="32">
        <v>0</v>
      </c>
      <c r="U3258">
        <v>3257</v>
      </c>
    </row>
    <row r="3259" spans="1:21">
      <c r="A3259" s="31">
        <v>42842.135416666701</v>
      </c>
      <c r="B3259" s="32">
        <v>17</v>
      </c>
      <c r="C3259" s="32">
        <v>55</v>
      </c>
      <c r="D3259" s="32">
        <v>6.5</v>
      </c>
      <c r="E3259" s="32">
        <v>83</v>
      </c>
      <c r="F3259" s="32">
        <v>0</v>
      </c>
      <c r="G3259" s="32">
        <v>0</v>
      </c>
      <c r="H3259" s="32">
        <v>3.8</v>
      </c>
      <c r="I3259" s="32">
        <v>6.5</v>
      </c>
      <c r="J3259" s="32">
        <v>325</v>
      </c>
      <c r="K3259" s="32">
        <v>986.4</v>
      </c>
      <c r="L3259" s="32">
        <v>1019.6</v>
      </c>
      <c r="M3259" s="32">
        <v>0</v>
      </c>
      <c r="N3259" s="32">
        <v>0</v>
      </c>
      <c r="O3259" s="32">
        <v>1.2</v>
      </c>
      <c r="P3259" s="32">
        <v>75.900000000000006</v>
      </c>
      <c r="Q3259" s="32">
        <v>700.2</v>
      </c>
      <c r="R3259" s="32">
        <v>0</v>
      </c>
      <c r="S3259" s="32" t="s">
        <v>20</v>
      </c>
      <c r="T3259" s="32">
        <v>0</v>
      </c>
      <c r="U3259">
        <v>3258</v>
      </c>
    </row>
    <row r="3260" spans="1:21">
      <c r="A3260" s="31">
        <v>42842.136805555601</v>
      </c>
      <c r="B3260" s="32">
        <v>17</v>
      </c>
      <c r="C3260" s="32">
        <v>55</v>
      </c>
      <c r="D3260" s="32">
        <v>6.5</v>
      </c>
      <c r="E3260" s="32">
        <v>83</v>
      </c>
      <c r="F3260" s="32">
        <v>0</v>
      </c>
      <c r="G3260" s="32">
        <v>0</v>
      </c>
      <c r="H3260" s="32">
        <v>3.8</v>
      </c>
      <c r="I3260" s="32">
        <v>6.5</v>
      </c>
      <c r="J3260" s="32">
        <v>319</v>
      </c>
      <c r="K3260" s="32">
        <v>986.4</v>
      </c>
      <c r="L3260" s="32">
        <v>1019.6</v>
      </c>
      <c r="M3260" s="32">
        <v>0</v>
      </c>
      <c r="N3260" s="32">
        <v>0</v>
      </c>
      <c r="O3260" s="32">
        <v>1.2</v>
      </c>
      <c r="P3260" s="32">
        <v>75.900000000000006</v>
      </c>
      <c r="Q3260" s="32">
        <v>700.2</v>
      </c>
      <c r="R3260" s="32">
        <v>0</v>
      </c>
      <c r="S3260" s="32" t="s">
        <v>20</v>
      </c>
      <c r="T3260" s="32">
        <v>0</v>
      </c>
      <c r="U3260">
        <v>3259</v>
      </c>
    </row>
    <row r="3261" spans="1:21">
      <c r="A3261" s="31">
        <v>42842.1381944444</v>
      </c>
      <c r="B3261" s="32">
        <v>17</v>
      </c>
      <c r="C3261" s="32">
        <v>55</v>
      </c>
      <c r="D3261" s="32">
        <v>6.5</v>
      </c>
      <c r="E3261" s="32">
        <v>83</v>
      </c>
      <c r="F3261" s="32">
        <v>0.4</v>
      </c>
      <c r="G3261" s="32">
        <v>4</v>
      </c>
      <c r="H3261" s="32">
        <v>3.8</v>
      </c>
      <c r="I3261" s="32">
        <v>6.5</v>
      </c>
      <c r="J3261" s="32">
        <v>216</v>
      </c>
      <c r="K3261" s="32">
        <v>986.4</v>
      </c>
      <c r="L3261" s="32">
        <v>1019.6</v>
      </c>
      <c r="M3261" s="32">
        <v>0</v>
      </c>
      <c r="N3261" s="32">
        <v>0</v>
      </c>
      <c r="O3261" s="32">
        <v>1.2</v>
      </c>
      <c r="P3261" s="32">
        <v>75.900000000000006</v>
      </c>
      <c r="Q3261" s="32">
        <v>700.2</v>
      </c>
      <c r="R3261" s="32">
        <v>0</v>
      </c>
      <c r="S3261" s="32" t="s">
        <v>20</v>
      </c>
      <c r="T3261" s="32">
        <v>0</v>
      </c>
      <c r="U3261">
        <v>3260</v>
      </c>
    </row>
    <row r="3262" spans="1:21">
      <c r="A3262" s="31">
        <v>42842.139583333301</v>
      </c>
      <c r="B3262" s="32">
        <v>17</v>
      </c>
      <c r="C3262" s="32">
        <v>55</v>
      </c>
      <c r="D3262" s="32">
        <v>6.5</v>
      </c>
      <c r="E3262" s="32">
        <v>83</v>
      </c>
      <c r="F3262" s="32">
        <v>0</v>
      </c>
      <c r="G3262" s="32">
        <v>0</v>
      </c>
      <c r="H3262" s="32">
        <v>3.8</v>
      </c>
      <c r="I3262" s="32">
        <v>6.5</v>
      </c>
      <c r="J3262" s="32">
        <v>302</v>
      </c>
      <c r="K3262" s="32">
        <v>986.5</v>
      </c>
      <c r="L3262" s="32">
        <v>1019.7</v>
      </c>
      <c r="M3262" s="32">
        <v>0</v>
      </c>
      <c r="N3262" s="32">
        <v>0</v>
      </c>
      <c r="O3262" s="32">
        <v>1.2</v>
      </c>
      <c r="P3262" s="32">
        <v>75.900000000000006</v>
      </c>
      <c r="Q3262" s="32">
        <v>700.2</v>
      </c>
      <c r="R3262" s="32">
        <v>0</v>
      </c>
      <c r="S3262" s="32" t="s">
        <v>20</v>
      </c>
      <c r="T3262" s="32">
        <v>0</v>
      </c>
      <c r="U3262">
        <v>3261</v>
      </c>
    </row>
    <row r="3263" spans="1:21">
      <c r="A3263" s="31">
        <v>42842.140972222202</v>
      </c>
      <c r="B3263" s="32">
        <v>17</v>
      </c>
      <c r="C3263" s="32">
        <v>55</v>
      </c>
      <c r="D3263" s="32">
        <v>6.5</v>
      </c>
      <c r="E3263" s="32">
        <v>83</v>
      </c>
      <c r="F3263" s="32">
        <v>0.4</v>
      </c>
      <c r="G3263" s="32">
        <v>4</v>
      </c>
      <c r="H3263" s="32">
        <v>3.8</v>
      </c>
      <c r="I3263" s="32">
        <v>6.5</v>
      </c>
      <c r="J3263" s="32">
        <v>214</v>
      </c>
      <c r="K3263" s="32">
        <v>986.4</v>
      </c>
      <c r="L3263" s="32">
        <v>1019.6</v>
      </c>
      <c r="M3263" s="32">
        <v>0</v>
      </c>
      <c r="N3263" s="32">
        <v>0</v>
      </c>
      <c r="O3263" s="32">
        <v>1.2</v>
      </c>
      <c r="P3263" s="32">
        <v>75.900000000000006</v>
      </c>
      <c r="Q3263" s="32">
        <v>700.2</v>
      </c>
      <c r="R3263" s="32">
        <v>0</v>
      </c>
      <c r="S3263" s="32" t="s">
        <v>20</v>
      </c>
      <c r="T3263" s="32">
        <v>0</v>
      </c>
      <c r="U3263">
        <v>3262</v>
      </c>
    </row>
    <row r="3264" spans="1:21">
      <c r="A3264" s="31">
        <v>42842.142361111102</v>
      </c>
      <c r="B3264" s="32">
        <v>17</v>
      </c>
      <c r="C3264" s="32">
        <v>55</v>
      </c>
      <c r="D3264" s="32">
        <v>6.5</v>
      </c>
      <c r="E3264" s="32">
        <v>83</v>
      </c>
      <c r="F3264" s="32">
        <v>0</v>
      </c>
      <c r="G3264" s="32">
        <v>0</v>
      </c>
      <c r="H3264" s="32">
        <v>3.8</v>
      </c>
      <c r="I3264" s="32">
        <v>6.5</v>
      </c>
      <c r="J3264" s="32">
        <v>309</v>
      </c>
      <c r="K3264" s="32">
        <v>986.2</v>
      </c>
      <c r="L3264" s="32">
        <v>1019.4</v>
      </c>
      <c r="M3264" s="32">
        <v>0</v>
      </c>
      <c r="N3264" s="32">
        <v>0</v>
      </c>
      <c r="O3264" s="32">
        <v>1.2</v>
      </c>
      <c r="P3264" s="32">
        <v>75.900000000000006</v>
      </c>
      <c r="Q3264" s="32">
        <v>700.2</v>
      </c>
      <c r="R3264" s="32">
        <v>0</v>
      </c>
      <c r="S3264" s="32" t="s">
        <v>20</v>
      </c>
      <c r="T3264" s="32">
        <v>0</v>
      </c>
      <c r="U3264">
        <v>3263</v>
      </c>
    </row>
    <row r="3265" spans="1:21">
      <c r="A3265" s="31">
        <v>42842.143750000003</v>
      </c>
      <c r="B3265" s="32">
        <v>17</v>
      </c>
      <c r="C3265" s="32">
        <v>55</v>
      </c>
      <c r="D3265" s="32">
        <v>6.5</v>
      </c>
      <c r="E3265" s="32">
        <v>83</v>
      </c>
      <c r="F3265" s="32">
        <v>0</v>
      </c>
      <c r="G3265" s="32">
        <v>0</v>
      </c>
      <c r="H3265" s="32">
        <v>3.8</v>
      </c>
      <c r="I3265" s="32">
        <v>6.5</v>
      </c>
      <c r="J3265" s="32">
        <v>289</v>
      </c>
      <c r="K3265" s="32">
        <v>986.3</v>
      </c>
      <c r="L3265" s="32">
        <v>1019.5</v>
      </c>
      <c r="M3265" s="32">
        <v>0</v>
      </c>
      <c r="N3265" s="32">
        <v>0</v>
      </c>
      <c r="O3265" s="32">
        <v>1.2</v>
      </c>
      <c r="P3265" s="32">
        <v>75.900000000000006</v>
      </c>
      <c r="Q3265" s="32">
        <v>700.2</v>
      </c>
      <c r="R3265" s="32">
        <v>0</v>
      </c>
      <c r="S3265" s="32" t="s">
        <v>20</v>
      </c>
      <c r="T3265" s="32">
        <v>0</v>
      </c>
      <c r="U3265">
        <v>3264</v>
      </c>
    </row>
    <row r="3266" spans="1:21">
      <c r="A3266" s="31">
        <v>42842.145138888904</v>
      </c>
      <c r="B3266" s="32">
        <v>17</v>
      </c>
      <c r="C3266" s="32">
        <v>55</v>
      </c>
      <c r="D3266" s="32">
        <v>6.5</v>
      </c>
      <c r="E3266" s="32">
        <v>82</v>
      </c>
      <c r="F3266" s="32">
        <v>0.7</v>
      </c>
      <c r="G3266" s="32">
        <v>4</v>
      </c>
      <c r="H3266" s="32">
        <v>3.7</v>
      </c>
      <c r="I3266" s="32">
        <v>6.5</v>
      </c>
      <c r="J3266" s="32">
        <v>211</v>
      </c>
      <c r="K3266" s="32">
        <v>986.3</v>
      </c>
      <c r="L3266" s="32">
        <v>1019.5</v>
      </c>
      <c r="M3266" s="32">
        <v>0</v>
      </c>
      <c r="N3266" s="32">
        <v>0</v>
      </c>
      <c r="O3266" s="32">
        <v>1.2</v>
      </c>
      <c r="P3266" s="32">
        <v>75.900000000000006</v>
      </c>
      <c r="Q3266" s="32">
        <v>700.2</v>
      </c>
      <c r="R3266" s="32">
        <v>0</v>
      </c>
      <c r="S3266" s="32" t="s">
        <v>20</v>
      </c>
      <c r="T3266" s="32">
        <v>0</v>
      </c>
      <c r="U3266">
        <v>3265</v>
      </c>
    </row>
    <row r="3267" spans="1:21">
      <c r="A3267" s="31">
        <v>42842.146527777797</v>
      </c>
      <c r="B3267" s="32">
        <v>17</v>
      </c>
      <c r="C3267" s="32">
        <v>55</v>
      </c>
      <c r="D3267" s="32">
        <v>6.5</v>
      </c>
      <c r="E3267" s="32">
        <v>82</v>
      </c>
      <c r="F3267" s="32">
        <v>0</v>
      </c>
      <c r="G3267" s="32">
        <v>0</v>
      </c>
      <c r="H3267" s="32">
        <v>3.7</v>
      </c>
      <c r="I3267" s="32">
        <v>6.5</v>
      </c>
      <c r="J3267" s="32">
        <v>293</v>
      </c>
      <c r="K3267" s="32">
        <v>986.3</v>
      </c>
      <c r="L3267" s="32">
        <v>1019.5</v>
      </c>
      <c r="M3267" s="32">
        <v>0</v>
      </c>
      <c r="N3267" s="32">
        <v>0</v>
      </c>
      <c r="O3267" s="32">
        <v>1.2</v>
      </c>
      <c r="P3267" s="32">
        <v>75.900000000000006</v>
      </c>
      <c r="Q3267" s="32">
        <v>700.2</v>
      </c>
      <c r="R3267" s="32">
        <v>0</v>
      </c>
      <c r="S3267" s="32" t="s">
        <v>20</v>
      </c>
      <c r="T3267" s="32">
        <v>0</v>
      </c>
      <c r="U3267">
        <v>3266</v>
      </c>
    </row>
    <row r="3268" spans="1:21">
      <c r="A3268" s="31">
        <v>42842.147916666698</v>
      </c>
      <c r="B3268" s="32">
        <v>17</v>
      </c>
      <c r="C3268" s="32">
        <v>55</v>
      </c>
      <c r="D3268" s="32">
        <v>6.5</v>
      </c>
      <c r="E3268" s="32">
        <v>83</v>
      </c>
      <c r="F3268" s="32">
        <v>0</v>
      </c>
      <c r="G3268" s="32">
        <v>0</v>
      </c>
      <c r="H3268" s="32">
        <v>3.8</v>
      </c>
      <c r="I3268" s="32">
        <v>6.5</v>
      </c>
      <c r="J3268" s="32">
        <v>299</v>
      </c>
      <c r="K3268" s="32">
        <v>986.2</v>
      </c>
      <c r="L3268" s="32">
        <v>1019.4</v>
      </c>
      <c r="M3268" s="32">
        <v>0</v>
      </c>
      <c r="N3268" s="32">
        <v>0</v>
      </c>
      <c r="O3268" s="32">
        <v>1.2</v>
      </c>
      <c r="P3268" s="32">
        <v>75.900000000000006</v>
      </c>
      <c r="Q3268" s="32">
        <v>700.2</v>
      </c>
      <c r="R3268" s="32">
        <v>0</v>
      </c>
      <c r="S3268" s="32" t="s">
        <v>20</v>
      </c>
      <c r="T3268" s="32">
        <v>0</v>
      </c>
      <c r="U3268">
        <v>3267</v>
      </c>
    </row>
    <row r="3269" spans="1:21">
      <c r="A3269" s="31">
        <v>42842.149305555598</v>
      </c>
      <c r="B3269" s="32">
        <v>17</v>
      </c>
      <c r="C3269" s="32">
        <v>55</v>
      </c>
      <c r="D3269" s="32">
        <v>6.5</v>
      </c>
      <c r="E3269" s="32">
        <v>81</v>
      </c>
      <c r="F3269" s="32">
        <v>1.4</v>
      </c>
      <c r="G3269" s="32">
        <v>4</v>
      </c>
      <c r="H3269" s="32">
        <v>3.5</v>
      </c>
      <c r="I3269" s="32">
        <v>6.5</v>
      </c>
      <c r="J3269" s="32">
        <v>214</v>
      </c>
      <c r="K3269" s="32">
        <v>986.3</v>
      </c>
      <c r="L3269" s="32">
        <v>1019.5</v>
      </c>
      <c r="M3269" s="32">
        <v>0</v>
      </c>
      <c r="N3269" s="32">
        <v>0</v>
      </c>
      <c r="O3269" s="32">
        <v>1.2</v>
      </c>
      <c r="P3269" s="32">
        <v>75.900000000000006</v>
      </c>
      <c r="Q3269" s="32">
        <v>700.2</v>
      </c>
      <c r="R3269" s="32">
        <v>0</v>
      </c>
      <c r="S3269" s="32" t="s">
        <v>20</v>
      </c>
      <c r="T3269" s="32">
        <v>0</v>
      </c>
      <c r="U3269">
        <v>3268</v>
      </c>
    </row>
    <row r="3270" spans="1:21">
      <c r="A3270" s="31">
        <v>42842.150694444397</v>
      </c>
      <c r="B3270" s="32">
        <v>17</v>
      </c>
      <c r="C3270" s="32">
        <v>55</v>
      </c>
      <c r="D3270" s="32">
        <v>6.5</v>
      </c>
      <c r="E3270" s="32">
        <v>81</v>
      </c>
      <c r="F3270" s="32">
        <v>1.4</v>
      </c>
      <c r="G3270" s="32">
        <v>4</v>
      </c>
      <c r="H3270" s="32">
        <v>3.5</v>
      </c>
      <c r="I3270" s="32">
        <v>6.5</v>
      </c>
      <c r="J3270" s="32">
        <v>127</v>
      </c>
      <c r="K3270" s="32">
        <v>986.2</v>
      </c>
      <c r="L3270" s="32">
        <v>1019.4</v>
      </c>
      <c r="M3270" s="32">
        <v>0</v>
      </c>
      <c r="N3270" s="32">
        <v>0</v>
      </c>
      <c r="O3270" s="32">
        <v>1.2</v>
      </c>
      <c r="P3270" s="32">
        <v>75.900000000000006</v>
      </c>
      <c r="Q3270" s="32">
        <v>700.2</v>
      </c>
      <c r="R3270" s="32">
        <v>0</v>
      </c>
      <c r="S3270" s="32" t="s">
        <v>20</v>
      </c>
      <c r="T3270" s="32">
        <v>0</v>
      </c>
      <c r="U3270">
        <v>3269</v>
      </c>
    </row>
    <row r="3271" spans="1:21">
      <c r="A3271" s="31">
        <v>42842.152083333298</v>
      </c>
      <c r="B3271" s="32">
        <v>17</v>
      </c>
      <c r="C3271" s="32">
        <v>55</v>
      </c>
      <c r="D3271" s="32">
        <v>6.5</v>
      </c>
      <c r="E3271" s="32">
        <v>82</v>
      </c>
      <c r="F3271" s="32">
        <v>0.4</v>
      </c>
      <c r="G3271" s="32">
        <v>4</v>
      </c>
      <c r="H3271" s="32">
        <v>3.7</v>
      </c>
      <c r="I3271" s="32">
        <v>6.5</v>
      </c>
      <c r="J3271" s="32">
        <v>157</v>
      </c>
      <c r="K3271" s="32">
        <v>986</v>
      </c>
      <c r="L3271" s="32">
        <v>1019.2</v>
      </c>
      <c r="M3271" s="32">
        <v>0</v>
      </c>
      <c r="N3271" s="32">
        <v>0</v>
      </c>
      <c r="O3271" s="32">
        <v>1.2</v>
      </c>
      <c r="P3271" s="32">
        <v>75.900000000000006</v>
      </c>
      <c r="Q3271" s="32">
        <v>700.2</v>
      </c>
      <c r="R3271" s="32">
        <v>0</v>
      </c>
      <c r="S3271" s="32" t="s">
        <v>20</v>
      </c>
      <c r="T3271" s="32">
        <v>0</v>
      </c>
      <c r="U3271">
        <v>3270</v>
      </c>
    </row>
    <row r="3272" spans="1:21">
      <c r="A3272" s="31">
        <v>42842.153472222199</v>
      </c>
      <c r="B3272" s="32">
        <v>17</v>
      </c>
      <c r="C3272" s="32">
        <v>55</v>
      </c>
      <c r="D3272" s="32">
        <v>6.5</v>
      </c>
      <c r="E3272" s="32">
        <v>82</v>
      </c>
      <c r="F3272" s="32">
        <v>0.4</v>
      </c>
      <c r="G3272" s="32">
        <v>4</v>
      </c>
      <c r="H3272" s="32">
        <v>3.7</v>
      </c>
      <c r="I3272" s="32">
        <v>6.5</v>
      </c>
      <c r="J3272" s="32">
        <v>236</v>
      </c>
      <c r="K3272" s="32">
        <v>986.1</v>
      </c>
      <c r="L3272" s="32">
        <v>1019.3</v>
      </c>
      <c r="M3272" s="32">
        <v>0</v>
      </c>
      <c r="N3272" s="32">
        <v>0</v>
      </c>
      <c r="O3272" s="32">
        <v>1.2</v>
      </c>
      <c r="P3272" s="32">
        <v>75.900000000000006</v>
      </c>
      <c r="Q3272" s="32">
        <v>700.2</v>
      </c>
      <c r="R3272" s="32">
        <v>0</v>
      </c>
      <c r="S3272" s="32" t="s">
        <v>20</v>
      </c>
      <c r="T3272" s="32">
        <v>0</v>
      </c>
      <c r="U3272">
        <v>3271</v>
      </c>
    </row>
    <row r="3273" spans="1:21">
      <c r="A3273" s="31">
        <v>42842.154861111099</v>
      </c>
      <c r="B3273" s="32">
        <v>17</v>
      </c>
      <c r="C3273" s="32">
        <v>55</v>
      </c>
      <c r="D3273" s="32">
        <v>6.5</v>
      </c>
      <c r="E3273" s="32">
        <v>82</v>
      </c>
      <c r="F3273" s="32">
        <v>1.8</v>
      </c>
      <c r="G3273" s="32">
        <v>4</v>
      </c>
      <c r="H3273" s="32">
        <v>3.7</v>
      </c>
      <c r="I3273" s="32">
        <v>6.5</v>
      </c>
      <c r="J3273" s="32">
        <v>193</v>
      </c>
      <c r="K3273" s="32">
        <v>986</v>
      </c>
      <c r="L3273" s="32">
        <v>1019.2</v>
      </c>
      <c r="M3273" s="32">
        <v>0</v>
      </c>
      <c r="N3273" s="32">
        <v>0</v>
      </c>
      <c r="O3273" s="32">
        <v>1.2</v>
      </c>
      <c r="P3273" s="32">
        <v>75.900000000000006</v>
      </c>
      <c r="Q3273" s="32">
        <v>700.2</v>
      </c>
      <c r="R3273" s="32">
        <v>0</v>
      </c>
      <c r="S3273" s="32" t="s">
        <v>20</v>
      </c>
      <c r="T3273" s="32">
        <v>0</v>
      </c>
      <c r="U3273">
        <v>3272</v>
      </c>
    </row>
    <row r="3274" spans="1:21">
      <c r="A3274" s="31">
        <v>42842.15625</v>
      </c>
      <c r="B3274" s="32">
        <v>17</v>
      </c>
      <c r="C3274" s="32">
        <v>55</v>
      </c>
      <c r="D3274" s="32">
        <v>6.5</v>
      </c>
      <c r="E3274" s="32">
        <v>82</v>
      </c>
      <c r="F3274" s="32">
        <v>2.2000000000000002</v>
      </c>
      <c r="G3274" s="32">
        <v>4</v>
      </c>
      <c r="H3274" s="32">
        <v>3.7</v>
      </c>
      <c r="I3274" s="32">
        <v>6.5</v>
      </c>
      <c r="J3274" s="32">
        <v>196</v>
      </c>
      <c r="K3274" s="32">
        <v>985.9</v>
      </c>
      <c r="L3274" s="32">
        <v>1019.1</v>
      </c>
      <c r="M3274" s="32">
        <v>0</v>
      </c>
      <c r="N3274" s="32">
        <v>0</v>
      </c>
      <c r="O3274" s="32">
        <v>1.2</v>
      </c>
      <c r="P3274" s="32">
        <v>75.900000000000006</v>
      </c>
      <c r="Q3274" s="32">
        <v>700.2</v>
      </c>
      <c r="R3274" s="32">
        <v>0</v>
      </c>
      <c r="S3274" s="32" t="s">
        <v>20</v>
      </c>
      <c r="T3274" s="32">
        <v>0</v>
      </c>
      <c r="U3274">
        <v>3273</v>
      </c>
    </row>
    <row r="3275" spans="1:21">
      <c r="A3275" s="31">
        <v>42842.157638888901</v>
      </c>
      <c r="B3275" s="32">
        <v>17</v>
      </c>
      <c r="C3275" s="32">
        <v>55</v>
      </c>
      <c r="D3275" s="32">
        <v>6.5</v>
      </c>
      <c r="E3275" s="32">
        <v>82</v>
      </c>
      <c r="F3275" s="32">
        <v>1.8</v>
      </c>
      <c r="G3275" s="32">
        <v>4</v>
      </c>
      <c r="H3275" s="32">
        <v>3.7</v>
      </c>
      <c r="I3275" s="32">
        <v>6.5</v>
      </c>
      <c r="J3275" s="32">
        <v>193</v>
      </c>
      <c r="K3275" s="32">
        <v>985.9</v>
      </c>
      <c r="L3275" s="32">
        <v>1019.1</v>
      </c>
      <c r="M3275" s="32">
        <v>0</v>
      </c>
      <c r="N3275" s="32">
        <v>0</v>
      </c>
      <c r="O3275" s="32">
        <v>1.2</v>
      </c>
      <c r="P3275" s="32">
        <v>75.900000000000006</v>
      </c>
      <c r="Q3275" s="32">
        <v>700.2</v>
      </c>
      <c r="R3275" s="32">
        <v>0</v>
      </c>
      <c r="S3275" s="32" t="s">
        <v>20</v>
      </c>
      <c r="T3275" s="32">
        <v>0</v>
      </c>
      <c r="U3275">
        <v>3274</v>
      </c>
    </row>
    <row r="3276" spans="1:21">
      <c r="A3276" s="31">
        <v>42842.159027777801</v>
      </c>
      <c r="B3276" s="32">
        <v>17</v>
      </c>
      <c r="C3276" s="32">
        <v>55</v>
      </c>
      <c r="D3276" s="32">
        <v>6.5</v>
      </c>
      <c r="E3276" s="32">
        <v>82</v>
      </c>
      <c r="F3276" s="32">
        <v>2.2000000000000002</v>
      </c>
      <c r="G3276" s="32">
        <v>4</v>
      </c>
      <c r="H3276" s="32">
        <v>3.7</v>
      </c>
      <c r="I3276" s="32">
        <v>6.5</v>
      </c>
      <c r="J3276" s="32">
        <v>204</v>
      </c>
      <c r="K3276" s="32">
        <v>985.8</v>
      </c>
      <c r="L3276" s="32">
        <v>1019</v>
      </c>
      <c r="M3276" s="32">
        <v>0</v>
      </c>
      <c r="N3276" s="32">
        <v>0</v>
      </c>
      <c r="O3276" s="32">
        <v>1.2</v>
      </c>
      <c r="P3276" s="32">
        <v>75.900000000000006</v>
      </c>
      <c r="Q3276" s="32">
        <v>700.2</v>
      </c>
      <c r="R3276" s="32">
        <v>0</v>
      </c>
      <c r="S3276" s="32" t="s">
        <v>20</v>
      </c>
      <c r="T3276" s="32">
        <v>0</v>
      </c>
      <c r="U3276">
        <v>3275</v>
      </c>
    </row>
    <row r="3277" spans="1:21">
      <c r="A3277" s="31">
        <v>42842.160416666702</v>
      </c>
      <c r="B3277" s="32">
        <v>17</v>
      </c>
      <c r="C3277" s="32">
        <v>55</v>
      </c>
      <c r="D3277" s="32">
        <v>6.5</v>
      </c>
      <c r="E3277" s="32">
        <v>82</v>
      </c>
      <c r="F3277" s="32">
        <v>0</v>
      </c>
      <c r="G3277" s="32">
        <v>0</v>
      </c>
      <c r="H3277" s="32">
        <v>3.7</v>
      </c>
      <c r="I3277" s="32">
        <v>6.5</v>
      </c>
      <c r="J3277" s="32">
        <v>294</v>
      </c>
      <c r="K3277" s="32">
        <v>985.9</v>
      </c>
      <c r="L3277" s="32">
        <v>1019.1</v>
      </c>
      <c r="M3277" s="32">
        <v>0</v>
      </c>
      <c r="N3277" s="32">
        <v>0</v>
      </c>
      <c r="O3277" s="32">
        <v>1.2</v>
      </c>
      <c r="P3277" s="32">
        <v>75.900000000000006</v>
      </c>
      <c r="Q3277" s="32">
        <v>700.2</v>
      </c>
      <c r="R3277" s="32">
        <v>0</v>
      </c>
      <c r="S3277" s="32" t="s">
        <v>20</v>
      </c>
      <c r="T3277" s="32">
        <v>0</v>
      </c>
      <c r="U3277">
        <v>3276</v>
      </c>
    </row>
    <row r="3278" spans="1:21">
      <c r="A3278" s="31">
        <v>42842.161805555603</v>
      </c>
      <c r="B3278" s="32">
        <v>17</v>
      </c>
      <c r="C3278" s="32">
        <v>55</v>
      </c>
      <c r="D3278" s="32">
        <v>6.5</v>
      </c>
      <c r="E3278" s="32">
        <v>82</v>
      </c>
      <c r="F3278" s="32">
        <v>0.7</v>
      </c>
      <c r="G3278" s="32">
        <v>4</v>
      </c>
      <c r="H3278" s="32">
        <v>3.7</v>
      </c>
      <c r="I3278" s="32">
        <v>6.5</v>
      </c>
      <c r="J3278" s="32">
        <v>228</v>
      </c>
      <c r="K3278" s="32">
        <v>985.8</v>
      </c>
      <c r="L3278" s="32">
        <v>1019</v>
      </c>
      <c r="M3278" s="32">
        <v>0</v>
      </c>
      <c r="N3278" s="32">
        <v>0</v>
      </c>
      <c r="O3278" s="32">
        <v>1.2</v>
      </c>
      <c r="P3278" s="32">
        <v>75.900000000000006</v>
      </c>
      <c r="Q3278" s="32">
        <v>700.2</v>
      </c>
      <c r="R3278" s="32">
        <v>0</v>
      </c>
      <c r="S3278" s="32" t="s">
        <v>20</v>
      </c>
      <c r="T3278" s="32">
        <v>0</v>
      </c>
      <c r="U3278">
        <v>3277</v>
      </c>
    </row>
    <row r="3279" spans="1:21">
      <c r="A3279" s="31">
        <v>42842.163194444402</v>
      </c>
      <c r="B3279" s="32">
        <v>17</v>
      </c>
      <c r="C3279" s="32">
        <v>55</v>
      </c>
      <c r="D3279" s="32">
        <v>6.5</v>
      </c>
      <c r="E3279" s="32">
        <v>82</v>
      </c>
      <c r="F3279" s="32">
        <v>0</v>
      </c>
      <c r="G3279" s="32">
        <v>0</v>
      </c>
      <c r="H3279" s="32">
        <v>3.7</v>
      </c>
      <c r="I3279" s="32">
        <v>6.5</v>
      </c>
      <c r="J3279" s="32">
        <v>302</v>
      </c>
      <c r="K3279" s="32">
        <v>986</v>
      </c>
      <c r="L3279" s="32">
        <v>1019.2</v>
      </c>
      <c r="M3279" s="32">
        <v>0</v>
      </c>
      <c r="N3279" s="32">
        <v>0</v>
      </c>
      <c r="O3279" s="32">
        <v>1.2</v>
      </c>
      <c r="P3279" s="32">
        <v>75.900000000000006</v>
      </c>
      <c r="Q3279" s="32">
        <v>700.2</v>
      </c>
      <c r="R3279" s="32">
        <v>0</v>
      </c>
      <c r="S3279" s="32" t="s">
        <v>20</v>
      </c>
      <c r="T3279" s="32">
        <v>0</v>
      </c>
      <c r="U3279">
        <v>3278</v>
      </c>
    </row>
    <row r="3280" spans="1:21">
      <c r="A3280" s="31">
        <v>42842.164583333302</v>
      </c>
      <c r="B3280" s="32">
        <v>17</v>
      </c>
      <c r="C3280" s="32">
        <v>55</v>
      </c>
      <c r="D3280" s="32">
        <v>6.5</v>
      </c>
      <c r="E3280" s="32">
        <v>82</v>
      </c>
      <c r="F3280" s="32">
        <v>0</v>
      </c>
      <c r="G3280" s="32">
        <v>0</v>
      </c>
      <c r="H3280" s="32">
        <v>3.7</v>
      </c>
      <c r="I3280" s="32">
        <v>6.5</v>
      </c>
      <c r="J3280" s="32">
        <v>297</v>
      </c>
      <c r="K3280" s="32">
        <v>985.7</v>
      </c>
      <c r="L3280" s="32">
        <v>1018.9</v>
      </c>
      <c r="M3280" s="32">
        <v>0</v>
      </c>
      <c r="N3280" s="32">
        <v>0</v>
      </c>
      <c r="O3280" s="32">
        <v>1.2</v>
      </c>
      <c r="P3280" s="32">
        <v>75.900000000000006</v>
      </c>
      <c r="Q3280" s="32">
        <v>700.2</v>
      </c>
      <c r="R3280" s="32">
        <v>0</v>
      </c>
      <c r="S3280" s="32" t="s">
        <v>20</v>
      </c>
      <c r="T3280" s="32">
        <v>0</v>
      </c>
      <c r="U3280">
        <v>3279</v>
      </c>
    </row>
    <row r="3281" spans="1:21">
      <c r="A3281" s="31">
        <v>42842.165972222203</v>
      </c>
      <c r="B3281" s="32">
        <v>17</v>
      </c>
      <c r="C3281" s="32">
        <v>55</v>
      </c>
      <c r="D3281" s="32">
        <v>6.5</v>
      </c>
      <c r="E3281" s="32">
        <v>81</v>
      </c>
      <c r="F3281" s="32">
        <v>0.7</v>
      </c>
      <c r="G3281" s="32">
        <v>4</v>
      </c>
      <c r="H3281" s="32">
        <v>3.5</v>
      </c>
      <c r="I3281" s="32">
        <v>6.5</v>
      </c>
      <c r="J3281" s="32">
        <v>225</v>
      </c>
      <c r="K3281" s="32">
        <v>985.9</v>
      </c>
      <c r="L3281" s="32">
        <v>1019.1</v>
      </c>
      <c r="M3281" s="32">
        <v>0</v>
      </c>
      <c r="N3281" s="32">
        <v>0</v>
      </c>
      <c r="O3281" s="32">
        <v>1.2</v>
      </c>
      <c r="P3281" s="32">
        <v>75.900000000000006</v>
      </c>
      <c r="Q3281" s="32">
        <v>700.2</v>
      </c>
      <c r="R3281" s="32">
        <v>0</v>
      </c>
      <c r="S3281" s="32" t="s">
        <v>20</v>
      </c>
      <c r="T3281" s="32">
        <v>0</v>
      </c>
      <c r="U3281">
        <v>3280</v>
      </c>
    </row>
    <row r="3282" spans="1:21">
      <c r="A3282" s="31">
        <v>42842.167361111096</v>
      </c>
      <c r="B3282" s="32">
        <v>17</v>
      </c>
      <c r="C3282" s="32">
        <v>55</v>
      </c>
      <c r="D3282" s="32">
        <v>6.5</v>
      </c>
      <c r="E3282" s="32">
        <v>82</v>
      </c>
      <c r="F3282" s="32">
        <v>0</v>
      </c>
      <c r="G3282" s="32">
        <v>0</v>
      </c>
      <c r="H3282" s="32">
        <v>3.7</v>
      </c>
      <c r="I3282" s="32">
        <v>6.5</v>
      </c>
      <c r="J3282" s="32">
        <v>312</v>
      </c>
      <c r="K3282" s="32">
        <v>985.8</v>
      </c>
      <c r="L3282" s="32">
        <v>1019</v>
      </c>
      <c r="M3282" s="32">
        <v>0</v>
      </c>
      <c r="N3282" s="32">
        <v>0</v>
      </c>
      <c r="O3282" s="32">
        <v>1.2</v>
      </c>
      <c r="P3282" s="32">
        <v>75.900000000000006</v>
      </c>
      <c r="Q3282" s="32">
        <v>700.2</v>
      </c>
      <c r="R3282" s="32">
        <v>0</v>
      </c>
      <c r="S3282" s="32" t="s">
        <v>20</v>
      </c>
      <c r="T3282" s="32">
        <v>0</v>
      </c>
      <c r="U3282">
        <v>3281</v>
      </c>
    </row>
    <row r="3283" spans="1:21">
      <c r="A3283" s="31">
        <v>42842.168749999997</v>
      </c>
      <c r="B3283" s="32">
        <v>17</v>
      </c>
      <c r="C3283" s="32">
        <v>55</v>
      </c>
      <c r="D3283" s="32">
        <v>6.5</v>
      </c>
      <c r="E3283" s="32">
        <v>82</v>
      </c>
      <c r="F3283" s="32">
        <v>1.4</v>
      </c>
      <c r="G3283" s="32">
        <v>4</v>
      </c>
      <c r="H3283" s="32">
        <v>3.7</v>
      </c>
      <c r="I3283" s="32">
        <v>6.5</v>
      </c>
      <c r="J3283" s="32">
        <v>287</v>
      </c>
      <c r="K3283" s="32">
        <v>985.9</v>
      </c>
      <c r="L3283" s="32">
        <v>1019.1</v>
      </c>
      <c r="M3283" s="32">
        <v>0</v>
      </c>
      <c r="N3283" s="32">
        <v>0</v>
      </c>
      <c r="O3283" s="32">
        <v>1.2</v>
      </c>
      <c r="P3283" s="32">
        <v>75.900000000000006</v>
      </c>
      <c r="Q3283" s="32">
        <v>700.2</v>
      </c>
      <c r="R3283" s="32">
        <v>0</v>
      </c>
      <c r="S3283" s="32" t="s">
        <v>20</v>
      </c>
      <c r="T3283" s="32">
        <v>0</v>
      </c>
      <c r="U3283">
        <v>3282</v>
      </c>
    </row>
    <row r="3284" spans="1:21">
      <c r="A3284" s="31">
        <v>42842.170138888898</v>
      </c>
      <c r="B3284" s="32">
        <v>17</v>
      </c>
      <c r="C3284" s="32">
        <v>55</v>
      </c>
      <c r="D3284" s="32">
        <v>6.5</v>
      </c>
      <c r="E3284" s="32">
        <v>82</v>
      </c>
      <c r="F3284" s="32">
        <v>0.7</v>
      </c>
      <c r="G3284" s="32">
        <v>4</v>
      </c>
      <c r="H3284" s="32">
        <v>3.7</v>
      </c>
      <c r="I3284" s="32">
        <v>6.5</v>
      </c>
      <c r="J3284" s="32">
        <v>225</v>
      </c>
      <c r="K3284" s="32">
        <v>985.9</v>
      </c>
      <c r="L3284" s="32">
        <v>1019.1</v>
      </c>
      <c r="M3284" s="32">
        <v>0</v>
      </c>
      <c r="N3284" s="32">
        <v>0</v>
      </c>
      <c r="O3284" s="32">
        <v>1.2</v>
      </c>
      <c r="P3284" s="32">
        <v>75.900000000000006</v>
      </c>
      <c r="Q3284" s="32">
        <v>700.2</v>
      </c>
      <c r="R3284" s="32">
        <v>0</v>
      </c>
      <c r="S3284" s="32" t="s">
        <v>20</v>
      </c>
      <c r="T3284" s="32">
        <v>0</v>
      </c>
      <c r="U3284">
        <v>3283</v>
      </c>
    </row>
    <row r="3285" spans="1:21">
      <c r="A3285" s="31">
        <v>42842.171527777798</v>
      </c>
      <c r="B3285" s="32">
        <v>17</v>
      </c>
      <c r="C3285" s="32">
        <v>55</v>
      </c>
      <c r="D3285" s="32">
        <v>6.5</v>
      </c>
      <c r="E3285" s="32">
        <v>81</v>
      </c>
      <c r="F3285" s="32">
        <v>2.9</v>
      </c>
      <c r="G3285" s="32">
        <v>4</v>
      </c>
      <c r="H3285" s="32">
        <v>3.5</v>
      </c>
      <c r="I3285" s="32">
        <v>6.5</v>
      </c>
      <c r="J3285" s="32">
        <v>198</v>
      </c>
      <c r="K3285" s="32">
        <v>985.7</v>
      </c>
      <c r="L3285" s="32">
        <v>1018.9</v>
      </c>
      <c r="M3285" s="32">
        <v>0</v>
      </c>
      <c r="N3285" s="32">
        <v>0</v>
      </c>
      <c r="O3285" s="32">
        <v>1.2</v>
      </c>
      <c r="P3285" s="32">
        <v>75.900000000000006</v>
      </c>
      <c r="Q3285" s="32">
        <v>700.2</v>
      </c>
      <c r="R3285" s="32">
        <v>0</v>
      </c>
      <c r="S3285" s="32" t="s">
        <v>20</v>
      </c>
      <c r="T3285" s="32">
        <v>0</v>
      </c>
      <c r="U3285">
        <v>3284</v>
      </c>
    </row>
    <row r="3286" spans="1:21">
      <c r="A3286" s="31">
        <v>42842.172916666699</v>
      </c>
      <c r="B3286" s="32">
        <v>17</v>
      </c>
      <c r="C3286" s="32">
        <v>55</v>
      </c>
      <c r="D3286" s="32">
        <v>6.5</v>
      </c>
      <c r="E3286" s="32">
        <v>81</v>
      </c>
      <c r="F3286" s="32">
        <v>4.7</v>
      </c>
      <c r="G3286" s="32">
        <v>7.9</v>
      </c>
      <c r="H3286" s="32">
        <v>3.5</v>
      </c>
      <c r="I3286" s="32">
        <v>6.5</v>
      </c>
      <c r="J3286" s="32">
        <v>183</v>
      </c>
      <c r="K3286" s="32">
        <v>985.9</v>
      </c>
      <c r="L3286" s="32">
        <v>1019.1</v>
      </c>
      <c r="M3286" s="32">
        <v>0</v>
      </c>
      <c r="N3286" s="32">
        <v>0</v>
      </c>
      <c r="O3286" s="32">
        <v>1.2</v>
      </c>
      <c r="P3286" s="32">
        <v>75.900000000000006</v>
      </c>
      <c r="Q3286" s="32">
        <v>700.2</v>
      </c>
      <c r="R3286" s="32">
        <v>0</v>
      </c>
      <c r="S3286" s="32" t="s">
        <v>20</v>
      </c>
      <c r="T3286" s="32">
        <v>0</v>
      </c>
      <c r="U3286">
        <v>3285</v>
      </c>
    </row>
    <row r="3287" spans="1:21">
      <c r="A3287" s="31">
        <v>42842.1743055556</v>
      </c>
      <c r="B3287" s="32">
        <v>17</v>
      </c>
      <c r="C3287" s="32">
        <v>55</v>
      </c>
      <c r="D3287" s="32">
        <v>6.5</v>
      </c>
      <c r="E3287" s="32">
        <v>80</v>
      </c>
      <c r="F3287" s="32">
        <v>1.8</v>
      </c>
      <c r="G3287" s="32">
        <v>4</v>
      </c>
      <c r="H3287" s="32">
        <v>3.3</v>
      </c>
      <c r="I3287" s="32">
        <v>6.5</v>
      </c>
      <c r="J3287" s="32">
        <v>205</v>
      </c>
      <c r="K3287" s="32">
        <v>985.8</v>
      </c>
      <c r="L3287" s="32">
        <v>1019</v>
      </c>
      <c r="M3287" s="32">
        <v>0</v>
      </c>
      <c r="N3287" s="32">
        <v>0</v>
      </c>
      <c r="O3287" s="32">
        <v>1.2</v>
      </c>
      <c r="P3287" s="32">
        <v>75.900000000000006</v>
      </c>
      <c r="Q3287" s="32">
        <v>700.2</v>
      </c>
      <c r="R3287" s="32">
        <v>0</v>
      </c>
      <c r="S3287" s="32" t="s">
        <v>20</v>
      </c>
      <c r="T3287" s="32">
        <v>0</v>
      </c>
      <c r="U3287">
        <v>3286</v>
      </c>
    </row>
    <row r="3288" spans="1:21">
      <c r="A3288" s="31">
        <v>42842.175694444399</v>
      </c>
      <c r="B3288" s="32">
        <v>17</v>
      </c>
      <c r="C3288" s="32">
        <v>55</v>
      </c>
      <c r="D3288" s="32">
        <v>6.5</v>
      </c>
      <c r="E3288" s="32">
        <v>81</v>
      </c>
      <c r="F3288" s="32">
        <v>4</v>
      </c>
      <c r="G3288" s="32">
        <v>7.9</v>
      </c>
      <c r="H3288" s="32">
        <v>3.5</v>
      </c>
      <c r="I3288" s="32">
        <v>6.5</v>
      </c>
      <c r="J3288" s="32">
        <v>205</v>
      </c>
      <c r="K3288" s="32">
        <v>985.8</v>
      </c>
      <c r="L3288" s="32">
        <v>1019</v>
      </c>
      <c r="M3288" s="32">
        <v>0</v>
      </c>
      <c r="N3288" s="32">
        <v>0</v>
      </c>
      <c r="O3288" s="32">
        <v>1.2</v>
      </c>
      <c r="P3288" s="32">
        <v>75.900000000000006</v>
      </c>
      <c r="Q3288" s="32">
        <v>700.2</v>
      </c>
      <c r="R3288" s="32">
        <v>0</v>
      </c>
      <c r="S3288" s="32" t="s">
        <v>20</v>
      </c>
      <c r="T3288" s="32">
        <v>0</v>
      </c>
      <c r="U3288">
        <v>3287</v>
      </c>
    </row>
    <row r="3289" spans="1:21">
      <c r="A3289" s="31">
        <v>42842.177083333299</v>
      </c>
      <c r="B3289" s="32">
        <v>17</v>
      </c>
      <c r="C3289" s="32">
        <v>55</v>
      </c>
      <c r="D3289" s="32">
        <v>6.6</v>
      </c>
      <c r="E3289" s="32">
        <v>81</v>
      </c>
      <c r="F3289" s="32">
        <v>0.7</v>
      </c>
      <c r="G3289" s="32">
        <v>4</v>
      </c>
      <c r="H3289" s="32">
        <v>3.6</v>
      </c>
      <c r="I3289" s="32">
        <v>6.6</v>
      </c>
      <c r="J3289" s="32">
        <v>307</v>
      </c>
      <c r="K3289" s="32">
        <v>985.5</v>
      </c>
      <c r="L3289" s="32">
        <v>1018.7</v>
      </c>
      <c r="M3289" s="32">
        <v>0</v>
      </c>
      <c r="N3289" s="32">
        <v>0</v>
      </c>
      <c r="O3289" s="32">
        <v>1.2</v>
      </c>
      <c r="P3289" s="32">
        <v>75.900000000000006</v>
      </c>
      <c r="Q3289" s="32">
        <v>700.2</v>
      </c>
      <c r="R3289" s="32">
        <v>0</v>
      </c>
      <c r="S3289" s="32" t="s">
        <v>20</v>
      </c>
      <c r="T3289" s="32">
        <v>0</v>
      </c>
      <c r="U3289">
        <v>3288</v>
      </c>
    </row>
    <row r="3290" spans="1:21">
      <c r="A3290" s="31">
        <v>42842.1784722222</v>
      </c>
      <c r="B3290" s="32">
        <v>17</v>
      </c>
      <c r="C3290" s="32">
        <v>55</v>
      </c>
      <c r="D3290" s="32">
        <v>6.6</v>
      </c>
      <c r="E3290" s="32">
        <v>81</v>
      </c>
      <c r="F3290" s="32">
        <v>0.7</v>
      </c>
      <c r="G3290" s="32">
        <v>4</v>
      </c>
      <c r="H3290" s="32">
        <v>3.6</v>
      </c>
      <c r="I3290" s="32">
        <v>6.6</v>
      </c>
      <c r="J3290" s="32">
        <v>307</v>
      </c>
      <c r="K3290" s="32">
        <v>985.7</v>
      </c>
      <c r="L3290" s="32">
        <v>1018.9</v>
      </c>
      <c r="M3290" s="32">
        <v>0</v>
      </c>
      <c r="N3290" s="32">
        <v>0</v>
      </c>
      <c r="O3290" s="32">
        <v>1.2</v>
      </c>
      <c r="P3290" s="32">
        <v>75.900000000000006</v>
      </c>
      <c r="Q3290" s="32">
        <v>700.2</v>
      </c>
      <c r="R3290" s="32">
        <v>0</v>
      </c>
      <c r="S3290" s="32" t="s">
        <v>20</v>
      </c>
      <c r="T3290" s="32">
        <v>0</v>
      </c>
      <c r="U3290">
        <v>3289</v>
      </c>
    </row>
    <row r="3291" spans="1:21">
      <c r="A3291" s="31">
        <v>42842.179861111101</v>
      </c>
      <c r="B3291" s="32">
        <v>17</v>
      </c>
      <c r="C3291" s="32">
        <v>54</v>
      </c>
      <c r="D3291" s="32">
        <v>6.6</v>
      </c>
      <c r="E3291" s="32">
        <v>81</v>
      </c>
      <c r="F3291" s="32">
        <v>0.4</v>
      </c>
      <c r="G3291" s="32">
        <v>4</v>
      </c>
      <c r="H3291" s="32">
        <v>3.6</v>
      </c>
      <c r="I3291" s="32">
        <v>6.6</v>
      </c>
      <c r="J3291" s="32">
        <v>298</v>
      </c>
      <c r="K3291" s="32">
        <v>985.7</v>
      </c>
      <c r="L3291" s="32">
        <v>1018.9</v>
      </c>
      <c r="M3291" s="32">
        <v>0</v>
      </c>
      <c r="N3291" s="32">
        <v>0</v>
      </c>
      <c r="O3291" s="32">
        <v>1.2</v>
      </c>
      <c r="P3291" s="32">
        <v>75.900000000000006</v>
      </c>
      <c r="Q3291" s="32">
        <v>700.2</v>
      </c>
      <c r="R3291" s="32">
        <v>0</v>
      </c>
      <c r="S3291" s="32" t="s">
        <v>20</v>
      </c>
      <c r="T3291" s="32">
        <v>0</v>
      </c>
      <c r="U3291">
        <v>3290</v>
      </c>
    </row>
    <row r="3292" spans="1:21">
      <c r="A3292" s="31">
        <v>42842.181250000001</v>
      </c>
      <c r="B3292" s="32">
        <v>17</v>
      </c>
      <c r="C3292" s="32">
        <v>54</v>
      </c>
      <c r="D3292" s="32">
        <v>6.6</v>
      </c>
      <c r="E3292" s="32">
        <v>81</v>
      </c>
      <c r="F3292" s="32">
        <v>0.4</v>
      </c>
      <c r="G3292" s="32">
        <v>4</v>
      </c>
      <c r="H3292" s="32">
        <v>3.6</v>
      </c>
      <c r="I3292" s="32">
        <v>6.6</v>
      </c>
      <c r="J3292" s="32">
        <v>303</v>
      </c>
      <c r="K3292" s="32">
        <v>985.6</v>
      </c>
      <c r="L3292" s="32">
        <v>1018.8</v>
      </c>
      <c r="M3292" s="32">
        <v>0</v>
      </c>
      <c r="N3292" s="32">
        <v>0</v>
      </c>
      <c r="O3292" s="32">
        <v>1.2</v>
      </c>
      <c r="P3292" s="32">
        <v>75.900000000000006</v>
      </c>
      <c r="Q3292" s="32">
        <v>700.2</v>
      </c>
      <c r="R3292" s="32">
        <v>0</v>
      </c>
      <c r="S3292" s="32" t="s">
        <v>20</v>
      </c>
      <c r="T3292" s="32">
        <v>0</v>
      </c>
      <c r="U3292">
        <v>3291</v>
      </c>
    </row>
    <row r="3293" spans="1:21">
      <c r="A3293" s="31">
        <v>42842.182638888902</v>
      </c>
      <c r="B3293" s="32">
        <v>17</v>
      </c>
      <c r="C3293" s="32">
        <v>54</v>
      </c>
      <c r="D3293" s="32">
        <v>6.6</v>
      </c>
      <c r="E3293" s="32">
        <v>82</v>
      </c>
      <c r="F3293" s="32">
        <v>0.4</v>
      </c>
      <c r="G3293" s="32">
        <v>4</v>
      </c>
      <c r="H3293" s="32">
        <v>3.8</v>
      </c>
      <c r="I3293" s="32">
        <v>6.6</v>
      </c>
      <c r="J3293" s="32">
        <v>228</v>
      </c>
      <c r="K3293" s="32">
        <v>985.6</v>
      </c>
      <c r="L3293" s="32">
        <v>1018.8</v>
      </c>
      <c r="M3293" s="32">
        <v>0</v>
      </c>
      <c r="N3293" s="32">
        <v>0</v>
      </c>
      <c r="O3293" s="32">
        <v>1.2</v>
      </c>
      <c r="P3293" s="32">
        <v>75.900000000000006</v>
      </c>
      <c r="Q3293" s="32">
        <v>700.2</v>
      </c>
      <c r="R3293" s="32">
        <v>0</v>
      </c>
      <c r="S3293" s="32" t="s">
        <v>20</v>
      </c>
      <c r="T3293" s="32">
        <v>0</v>
      </c>
      <c r="U3293">
        <v>3292</v>
      </c>
    </row>
    <row r="3294" spans="1:21">
      <c r="A3294" s="31">
        <v>42842.184027777803</v>
      </c>
      <c r="B3294" s="32">
        <v>17</v>
      </c>
      <c r="C3294" s="32">
        <v>54</v>
      </c>
      <c r="D3294" s="32">
        <v>6.6</v>
      </c>
      <c r="E3294" s="32">
        <v>82</v>
      </c>
      <c r="F3294" s="32">
        <v>2.2000000000000002</v>
      </c>
      <c r="G3294" s="32">
        <v>4</v>
      </c>
      <c r="H3294" s="32">
        <v>3.8</v>
      </c>
      <c r="I3294" s="32">
        <v>6.6</v>
      </c>
      <c r="J3294" s="32">
        <v>182</v>
      </c>
      <c r="K3294" s="32">
        <v>985.5</v>
      </c>
      <c r="L3294" s="32">
        <v>1018.7</v>
      </c>
      <c r="M3294" s="32">
        <v>0</v>
      </c>
      <c r="N3294" s="32">
        <v>0</v>
      </c>
      <c r="O3294" s="32">
        <v>1.2</v>
      </c>
      <c r="P3294" s="32">
        <v>75.900000000000006</v>
      </c>
      <c r="Q3294" s="32">
        <v>700.2</v>
      </c>
      <c r="R3294" s="32">
        <v>0</v>
      </c>
      <c r="S3294" s="32" t="s">
        <v>20</v>
      </c>
      <c r="T3294" s="32">
        <v>0</v>
      </c>
      <c r="U3294">
        <v>3293</v>
      </c>
    </row>
    <row r="3295" spans="1:21">
      <c r="A3295" s="31">
        <v>42842.185416666704</v>
      </c>
      <c r="B3295" s="32">
        <v>17</v>
      </c>
      <c r="C3295" s="32">
        <v>54</v>
      </c>
      <c r="D3295" s="32">
        <v>6.6</v>
      </c>
      <c r="E3295" s="32">
        <v>82</v>
      </c>
      <c r="F3295" s="32">
        <v>1.8</v>
      </c>
      <c r="G3295" s="32">
        <v>4</v>
      </c>
      <c r="H3295" s="32">
        <v>3.8</v>
      </c>
      <c r="I3295" s="32">
        <v>6.6</v>
      </c>
      <c r="J3295" s="32">
        <v>237</v>
      </c>
      <c r="K3295" s="32">
        <v>985.5</v>
      </c>
      <c r="L3295" s="32">
        <v>1018.7</v>
      </c>
      <c r="M3295" s="32">
        <v>0</v>
      </c>
      <c r="N3295" s="32">
        <v>0</v>
      </c>
      <c r="O3295" s="32">
        <v>1.2</v>
      </c>
      <c r="P3295" s="32">
        <v>75.900000000000006</v>
      </c>
      <c r="Q3295" s="32">
        <v>700.2</v>
      </c>
      <c r="R3295" s="32">
        <v>0</v>
      </c>
      <c r="S3295" s="32" t="s">
        <v>20</v>
      </c>
      <c r="T3295" s="32">
        <v>0</v>
      </c>
      <c r="U3295">
        <v>3294</v>
      </c>
    </row>
    <row r="3296" spans="1:21">
      <c r="A3296" s="31">
        <v>42842.186805555597</v>
      </c>
      <c r="B3296" s="32">
        <v>17</v>
      </c>
      <c r="C3296" s="32">
        <v>54</v>
      </c>
      <c r="D3296" s="32">
        <v>6.6</v>
      </c>
      <c r="E3296" s="32">
        <v>82</v>
      </c>
      <c r="F3296" s="32">
        <v>0.7</v>
      </c>
      <c r="G3296" s="32">
        <v>4</v>
      </c>
      <c r="H3296" s="32">
        <v>3.8</v>
      </c>
      <c r="I3296" s="32">
        <v>6.6</v>
      </c>
      <c r="J3296" s="32">
        <v>203</v>
      </c>
      <c r="K3296" s="32">
        <v>985.6</v>
      </c>
      <c r="L3296" s="32">
        <v>1018.8</v>
      </c>
      <c r="M3296" s="32">
        <v>0</v>
      </c>
      <c r="N3296" s="32">
        <v>0</v>
      </c>
      <c r="O3296" s="32">
        <v>1.2</v>
      </c>
      <c r="P3296" s="32">
        <v>75.900000000000006</v>
      </c>
      <c r="Q3296" s="32">
        <v>700.2</v>
      </c>
      <c r="R3296" s="32">
        <v>0</v>
      </c>
      <c r="S3296" s="32" t="s">
        <v>20</v>
      </c>
      <c r="T3296" s="32">
        <v>0</v>
      </c>
      <c r="U3296">
        <v>3295</v>
      </c>
    </row>
    <row r="3297" spans="1:21">
      <c r="A3297" s="31">
        <v>42842.188194444403</v>
      </c>
      <c r="B3297" s="32">
        <v>17</v>
      </c>
      <c r="C3297" s="32">
        <v>54</v>
      </c>
      <c r="D3297" s="32">
        <v>6.6</v>
      </c>
      <c r="E3297" s="32">
        <v>81</v>
      </c>
      <c r="F3297" s="32">
        <v>0.7</v>
      </c>
      <c r="G3297" s="32">
        <v>4</v>
      </c>
      <c r="H3297" s="32">
        <v>3.6</v>
      </c>
      <c r="I3297" s="32">
        <v>6.6</v>
      </c>
      <c r="J3297" s="32">
        <v>303</v>
      </c>
      <c r="K3297" s="32">
        <v>985.4</v>
      </c>
      <c r="L3297" s="32">
        <v>1018.6</v>
      </c>
      <c r="M3297" s="32">
        <v>0</v>
      </c>
      <c r="N3297" s="32">
        <v>0</v>
      </c>
      <c r="O3297" s="32">
        <v>1.2</v>
      </c>
      <c r="P3297" s="32">
        <v>75.900000000000006</v>
      </c>
      <c r="Q3297" s="32">
        <v>700.2</v>
      </c>
      <c r="R3297" s="32">
        <v>0</v>
      </c>
      <c r="S3297" s="32" t="s">
        <v>20</v>
      </c>
      <c r="T3297" s="32">
        <v>0</v>
      </c>
      <c r="U3297">
        <v>3296</v>
      </c>
    </row>
    <row r="3298" spans="1:21">
      <c r="A3298" s="31">
        <v>42842.189583333296</v>
      </c>
      <c r="B3298" s="32">
        <v>17</v>
      </c>
      <c r="C3298" s="32">
        <v>54</v>
      </c>
      <c r="D3298" s="32">
        <v>6.6</v>
      </c>
      <c r="E3298" s="32">
        <v>81</v>
      </c>
      <c r="F3298" s="32">
        <v>2.9</v>
      </c>
      <c r="G3298" s="32">
        <v>4</v>
      </c>
      <c r="H3298" s="32">
        <v>3.6</v>
      </c>
      <c r="I3298" s="32">
        <v>6.6</v>
      </c>
      <c r="J3298" s="32">
        <v>211</v>
      </c>
      <c r="K3298" s="32">
        <v>985.6</v>
      </c>
      <c r="L3298" s="32">
        <v>1018.8</v>
      </c>
      <c r="M3298" s="32">
        <v>0</v>
      </c>
      <c r="N3298" s="32">
        <v>0</v>
      </c>
      <c r="O3298" s="32">
        <v>1.2</v>
      </c>
      <c r="P3298" s="32">
        <v>75.900000000000006</v>
      </c>
      <c r="Q3298" s="32">
        <v>700.2</v>
      </c>
      <c r="R3298" s="32">
        <v>0</v>
      </c>
      <c r="S3298" s="32" t="s">
        <v>20</v>
      </c>
      <c r="T3298" s="32">
        <v>0</v>
      </c>
      <c r="U3298">
        <v>3297</v>
      </c>
    </row>
    <row r="3299" spans="1:21">
      <c r="A3299" s="31">
        <v>42842.190972222197</v>
      </c>
      <c r="B3299" s="32">
        <v>17</v>
      </c>
      <c r="C3299" s="32">
        <v>54</v>
      </c>
      <c r="D3299" s="32">
        <v>6.6</v>
      </c>
      <c r="E3299" s="32">
        <v>82</v>
      </c>
      <c r="F3299" s="32">
        <v>5.8</v>
      </c>
      <c r="G3299" s="32">
        <v>7.9</v>
      </c>
      <c r="H3299" s="32">
        <v>3.8</v>
      </c>
      <c r="I3299" s="32">
        <v>5.6</v>
      </c>
      <c r="J3299" s="32">
        <v>187</v>
      </c>
      <c r="K3299" s="32">
        <v>985.5</v>
      </c>
      <c r="L3299" s="32">
        <v>1018.7</v>
      </c>
      <c r="M3299" s="32">
        <v>0</v>
      </c>
      <c r="N3299" s="32">
        <v>0</v>
      </c>
      <c r="O3299" s="32">
        <v>1.2</v>
      </c>
      <c r="P3299" s="32">
        <v>75.900000000000006</v>
      </c>
      <c r="Q3299" s="32">
        <v>700.2</v>
      </c>
      <c r="R3299" s="32">
        <v>0</v>
      </c>
      <c r="S3299" s="32" t="s">
        <v>20</v>
      </c>
      <c r="T3299" s="32">
        <v>0</v>
      </c>
      <c r="U3299">
        <v>3298</v>
      </c>
    </row>
    <row r="3300" spans="1:21">
      <c r="A3300" s="31">
        <v>42842.192361111098</v>
      </c>
      <c r="B3300" s="32">
        <v>17</v>
      </c>
      <c r="C3300" s="32">
        <v>54</v>
      </c>
      <c r="D3300" s="32">
        <v>6.6</v>
      </c>
      <c r="E3300" s="32">
        <v>81</v>
      </c>
      <c r="F3300" s="32">
        <v>1.8</v>
      </c>
      <c r="G3300" s="32">
        <v>4</v>
      </c>
      <c r="H3300" s="32">
        <v>3.6</v>
      </c>
      <c r="I3300" s="32">
        <v>6.6</v>
      </c>
      <c r="J3300" s="32">
        <v>206</v>
      </c>
      <c r="K3300" s="32">
        <v>985.5</v>
      </c>
      <c r="L3300" s="32">
        <v>1018.7</v>
      </c>
      <c r="M3300" s="32">
        <v>0</v>
      </c>
      <c r="N3300" s="32">
        <v>0</v>
      </c>
      <c r="O3300" s="32">
        <v>1.2</v>
      </c>
      <c r="P3300" s="32">
        <v>75.900000000000006</v>
      </c>
      <c r="Q3300" s="32">
        <v>700.2</v>
      </c>
      <c r="R3300" s="32">
        <v>0</v>
      </c>
      <c r="S3300" s="32" t="s">
        <v>20</v>
      </c>
      <c r="T3300" s="32">
        <v>0</v>
      </c>
      <c r="U3300">
        <v>3299</v>
      </c>
    </row>
    <row r="3301" spans="1:21">
      <c r="A3301" s="31">
        <v>42842.193749999999</v>
      </c>
      <c r="B3301" s="32">
        <v>17</v>
      </c>
      <c r="C3301" s="32">
        <v>54</v>
      </c>
      <c r="D3301" s="32">
        <v>6.6</v>
      </c>
      <c r="E3301" s="32">
        <v>81</v>
      </c>
      <c r="F3301" s="32">
        <v>2.9</v>
      </c>
      <c r="G3301" s="32">
        <v>4</v>
      </c>
      <c r="H3301" s="32">
        <v>3.6</v>
      </c>
      <c r="I3301" s="32">
        <v>6.6</v>
      </c>
      <c r="J3301" s="32">
        <v>214</v>
      </c>
      <c r="K3301" s="32">
        <v>985.2</v>
      </c>
      <c r="L3301" s="32">
        <v>1018.4</v>
      </c>
      <c r="M3301" s="32">
        <v>0</v>
      </c>
      <c r="N3301" s="32">
        <v>0</v>
      </c>
      <c r="O3301" s="32">
        <v>1.2</v>
      </c>
      <c r="P3301" s="32">
        <v>75.900000000000006</v>
      </c>
      <c r="Q3301" s="32">
        <v>700.2</v>
      </c>
      <c r="R3301" s="32">
        <v>0</v>
      </c>
      <c r="S3301" s="32" t="s">
        <v>20</v>
      </c>
      <c r="T3301" s="32">
        <v>0</v>
      </c>
      <c r="U3301">
        <v>3300</v>
      </c>
    </row>
    <row r="3302" spans="1:21">
      <c r="A3302" s="31">
        <v>42842.195138888899</v>
      </c>
      <c r="B3302" s="32">
        <v>17</v>
      </c>
      <c r="C3302" s="32">
        <v>54</v>
      </c>
      <c r="D3302" s="32">
        <v>6.6</v>
      </c>
      <c r="E3302" s="32">
        <v>81</v>
      </c>
      <c r="F3302" s="32">
        <v>4</v>
      </c>
      <c r="G3302" s="32">
        <v>4</v>
      </c>
      <c r="H3302" s="32">
        <v>3.6</v>
      </c>
      <c r="I3302" s="32">
        <v>6.6</v>
      </c>
      <c r="J3302" s="32">
        <v>217</v>
      </c>
      <c r="K3302" s="32">
        <v>985.3</v>
      </c>
      <c r="L3302" s="32">
        <v>1018.5</v>
      </c>
      <c r="M3302" s="32">
        <v>0</v>
      </c>
      <c r="N3302" s="32">
        <v>0</v>
      </c>
      <c r="O3302" s="32">
        <v>1.2</v>
      </c>
      <c r="P3302" s="32">
        <v>75.900000000000006</v>
      </c>
      <c r="Q3302" s="32">
        <v>700.2</v>
      </c>
      <c r="R3302" s="32">
        <v>0</v>
      </c>
      <c r="S3302" s="32" t="s">
        <v>20</v>
      </c>
      <c r="T3302" s="32">
        <v>0</v>
      </c>
      <c r="U3302">
        <v>3301</v>
      </c>
    </row>
    <row r="3303" spans="1:21">
      <c r="A3303" s="31">
        <v>42842.1965277778</v>
      </c>
      <c r="B3303" s="32">
        <v>17</v>
      </c>
      <c r="C3303" s="32">
        <v>54</v>
      </c>
      <c r="D3303" s="32">
        <v>6.6</v>
      </c>
      <c r="E3303" s="32">
        <v>82</v>
      </c>
      <c r="F3303" s="32">
        <v>0.4</v>
      </c>
      <c r="G3303" s="32">
        <v>4</v>
      </c>
      <c r="H3303" s="32">
        <v>3.8</v>
      </c>
      <c r="I3303" s="32">
        <v>6.6</v>
      </c>
      <c r="J3303" s="32">
        <v>197</v>
      </c>
      <c r="K3303" s="32">
        <v>985.2</v>
      </c>
      <c r="L3303" s="32">
        <v>1018.4</v>
      </c>
      <c r="M3303" s="32">
        <v>0</v>
      </c>
      <c r="N3303" s="32">
        <v>0</v>
      </c>
      <c r="O3303" s="32">
        <v>1.2</v>
      </c>
      <c r="P3303" s="32">
        <v>75.900000000000006</v>
      </c>
      <c r="Q3303" s="32">
        <v>700.2</v>
      </c>
      <c r="R3303" s="32">
        <v>0</v>
      </c>
      <c r="S3303" s="32" t="s">
        <v>20</v>
      </c>
      <c r="T3303" s="32">
        <v>0</v>
      </c>
      <c r="U3303">
        <v>3302</v>
      </c>
    </row>
    <row r="3304" spans="1:21">
      <c r="A3304" s="31">
        <v>42842.197916666701</v>
      </c>
      <c r="B3304" s="32">
        <v>17</v>
      </c>
      <c r="C3304" s="32">
        <v>54</v>
      </c>
      <c r="D3304" s="32">
        <v>6.5</v>
      </c>
      <c r="E3304" s="32">
        <v>82</v>
      </c>
      <c r="F3304" s="32">
        <v>0</v>
      </c>
      <c r="G3304" s="32">
        <v>0</v>
      </c>
      <c r="H3304" s="32">
        <v>3.7</v>
      </c>
      <c r="I3304" s="32">
        <v>6.5</v>
      </c>
      <c r="J3304" s="32">
        <v>294</v>
      </c>
      <c r="K3304" s="32">
        <v>985.1</v>
      </c>
      <c r="L3304" s="32">
        <v>1018.3</v>
      </c>
      <c r="M3304" s="32">
        <v>0</v>
      </c>
      <c r="N3304" s="32">
        <v>0</v>
      </c>
      <c r="O3304" s="32">
        <v>1.2</v>
      </c>
      <c r="P3304" s="32">
        <v>75.900000000000006</v>
      </c>
      <c r="Q3304" s="32">
        <v>700.2</v>
      </c>
      <c r="R3304" s="32">
        <v>0</v>
      </c>
      <c r="S3304" s="32" t="s">
        <v>20</v>
      </c>
      <c r="T3304" s="32">
        <v>0</v>
      </c>
      <c r="U3304">
        <v>3303</v>
      </c>
    </row>
    <row r="3305" spans="1:21">
      <c r="A3305" s="31">
        <v>42842.199305555601</v>
      </c>
      <c r="B3305" s="32">
        <v>17</v>
      </c>
      <c r="C3305" s="32">
        <v>54</v>
      </c>
      <c r="D3305" s="32">
        <v>6.5</v>
      </c>
      <c r="E3305" s="32">
        <v>81</v>
      </c>
      <c r="F3305" s="32">
        <v>2.2000000000000002</v>
      </c>
      <c r="G3305" s="32">
        <v>4</v>
      </c>
      <c r="H3305" s="32">
        <v>3.5</v>
      </c>
      <c r="I3305" s="32">
        <v>6.5</v>
      </c>
      <c r="J3305" s="32">
        <v>196</v>
      </c>
      <c r="K3305" s="32">
        <v>985</v>
      </c>
      <c r="L3305" s="32">
        <v>1018.2</v>
      </c>
      <c r="M3305" s="32">
        <v>0</v>
      </c>
      <c r="N3305" s="32">
        <v>0</v>
      </c>
      <c r="O3305" s="32">
        <v>1.2</v>
      </c>
      <c r="P3305" s="32">
        <v>75.900000000000006</v>
      </c>
      <c r="Q3305" s="32">
        <v>700.2</v>
      </c>
      <c r="R3305" s="32">
        <v>0</v>
      </c>
      <c r="S3305" s="32" t="s">
        <v>20</v>
      </c>
      <c r="T3305" s="32">
        <v>0</v>
      </c>
      <c r="U3305">
        <v>3304</v>
      </c>
    </row>
    <row r="3306" spans="1:21">
      <c r="A3306" s="31">
        <v>42842.2006944444</v>
      </c>
      <c r="B3306" s="32">
        <v>17</v>
      </c>
      <c r="C3306" s="32">
        <v>54</v>
      </c>
      <c r="D3306" s="32">
        <v>6.5</v>
      </c>
      <c r="E3306" s="32">
        <v>82</v>
      </c>
      <c r="F3306" s="32">
        <v>0.7</v>
      </c>
      <c r="G3306" s="32">
        <v>4</v>
      </c>
      <c r="H3306" s="32">
        <v>3.7</v>
      </c>
      <c r="I3306" s="32">
        <v>6.5</v>
      </c>
      <c r="J3306" s="32">
        <v>227</v>
      </c>
      <c r="K3306" s="32">
        <v>985.2</v>
      </c>
      <c r="L3306" s="32">
        <v>1018.4</v>
      </c>
      <c r="M3306" s="32">
        <v>0</v>
      </c>
      <c r="N3306" s="32">
        <v>0</v>
      </c>
      <c r="O3306" s="32">
        <v>1.2</v>
      </c>
      <c r="P3306" s="32">
        <v>75.900000000000006</v>
      </c>
      <c r="Q3306" s="32">
        <v>700.2</v>
      </c>
      <c r="R3306" s="32">
        <v>0</v>
      </c>
      <c r="S3306" s="32" t="s">
        <v>20</v>
      </c>
      <c r="T3306" s="32">
        <v>0</v>
      </c>
      <c r="U3306">
        <v>3305</v>
      </c>
    </row>
    <row r="3307" spans="1:21">
      <c r="A3307" s="31">
        <v>42842.202083333301</v>
      </c>
      <c r="B3307" s="32">
        <v>17</v>
      </c>
      <c r="C3307" s="32">
        <v>54</v>
      </c>
      <c r="D3307" s="32">
        <v>6.5</v>
      </c>
      <c r="E3307" s="32">
        <v>82</v>
      </c>
      <c r="F3307" s="32">
        <v>0.4</v>
      </c>
      <c r="G3307" s="32">
        <v>4</v>
      </c>
      <c r="H3307" s="32">
        <v>3.7</v>
      </c>
      <c r="I3307" s="32">
        <v>6.5</v>
      </c>
      <c r="J3307" s="32">
        <v>216</v>
      </c>
      <c r="K3307" s="32">
        <v>985.1</v>
      </c>
      <c r="L3307" s="32">
        <v>1018.3</v>
      </c>
      <c r="M3307" s="32">
        <v>0</v>
      </c>
      <c r="N3307" s="32">
        <v>0</v>
      </c>
      <c r="O3307" s="32">
        <v>1.2</v>
      </c>
      <c r="P3307" s="32">
        <v>75.900000000000006</v>
      </c>
      <c r="Q3307" s="32">
        <v>700.2</v>
      </c>
      <c r="R3307" s="32">
        <v>0</v>
      </c>
      <c r="S3307" s="32" t="s">
        <v>20</v>
      </c>
      <c r="T3307" s="32">
        <v>0</v>
      </c>
      <c r="U3307">
        <v>3306</v>
      </c>
    </row>
    <row r="3308" spans="1:21">
      <c r="A3308" s="31">
        <v>42842.203472222202</v>
      </c>
      <c r="B3308" s="32">
        <v>17</v>
      </c>
      <c r="C3308" s="32">
        <v>54</v>
      </c>
      <c r="D3308" s="32">
        <v>6.5</v>
      </c>
      <c r="E3308" s="32">
        <v>82</v>
      </c>
      <c r="F3308" s="32">
        <v>0.4</v>
      </c>
      <c r="G3308" s="32">
        <v>4</v>
      </c>
      <c r="H3308" s="32">
        <v>3.7</v>
      </c>
      <c r="I3308" s="32">
        <v>6.5</v>
      </c>
      <c r="J3308" s="32">
        <v>224</v>
      </c>
      <c r="K3308" s="32">
        <v>985.1</v>
      </c>
      <c r="L3308" s="32">
        <v>1018.3</v>
      </c>
      <c r="M3308" s="32">
        <v>0</v>
      </c>
      <c r="N3308" s="32">
        <v>0</v>
      </c>
      <c r="O3308" s="32">
        <v>1.2</v>
      </c>
      <c r="P3308" s="32">
        <v>75.900000000000006</v>
      </c>
      <c r="Q3308" s="32">
        <v>700.2</v>
      </c>
      <c r="R3308" s="32">
        <v>0</v>
      </c>
      <c r="S3308" s="32" t="s">
        <v>20</v>
      </c>
      <c r="T3308" s="32">
        <v>0</v>
      </c>
      <c r="U3308">
        <v>3307</v>
      </c>
    </row>
    <row r="3309" spans="1:21">
      <c r="A3309" s="31">
        <v>42842.204861111102</v>
      </c>
      <c r="B3309" s="32">
        <v>17</v>
      </c>
      <c r="C3309" s="32">
        <v>54</v>
      </c>
      <c r="D3309" s="32">
        <v>6.5</v>
      </c>
      <c r="E3309" s="32">
        <v>82</v>
      </c>
      <c r="F3309" s="32">
        <v>0.4</v>
      </c>
      <c r="G3309" s="32">
        <v>4</v>
      </c>
      <c r="H3309" s="32">
        <v>3.7</v>
      </c>
      <c r="I3309" s="32">
        <v>6.5</v>
      </c>
      <c r="J3309" s="32">
        <v>146</v>
      </c>
      <c r="K3309" s="32">
        <v>985.2</v>
      </c>
      <c r="L3309" s="32">
        <v>1018.4</v>
      </c>
      <c r="M3309" s="32">
        <v>0</v>
      </c>
      <c r="N3309" s="32">
        <v>0</v>
      </c>
      <c r="O3309" s="32">
        <v>1.2</v>
      </c>
      <c r="P3309" s="32">
        <v>75.900000000000006</v>
      </c>
      <c r="Q3309" s="32">
        <v>700.2</v>
      </c>
      <c r="R3309" s="32">
        <v>0</v>
      </c>
      <c r="S3309" s="32" t="s">
        <v>20</v>
      </c>
      <c r="T3309" s="32">
        <v>0</v>
      </c>
      <c r="U3309">
        <v>3308</v>
      </c>
    </row>
    <row r="3310" spans="1:21">
      <c r="A3310" s="31">
        <v>42842.206250000003</v>
      </c>
      <c r="B3310" s="32">
        <v>17</v>
      </c>
      <c r="C3310" s="32">
        <v>54</v>
      </c>
      <c r="D3310" s="32">
        <v>6.5</v>
      </c>
      <c r="E3310" s="32">
        <v>82</v>
      </c>
      <c r="F3310" s="32">
        <v>0.4</v>
      </c>
      <c r="G3310" s="32">
        <v>4</v>
      </c>
      <c r="H3310" s="32">
        <v>3.7</v>
      </c>
      <c r="I3310" s="32">
        <v>6.5</v>
      </c>
      <c r="J3310" s="32">
        <v>99</v>
      </c>
      <c r="K3310" s="32">
        <v>985.1</v>
      </c>
      <c r="L3310" s="32">
        <v>1018.3</v>
      </c>
      <c r="M3310" s="32">
        <v>0</v>
      </c>
      <c r="N3310" s="32">
        <v>0</v>
      </c>
      <c r="O3310" s="32">
        <v>1.2</v>
      </c>
      <c r="P3310" s="32">
        <v>75.900000000000006</v>
      </c>
      <c r="Q3310" s="32">
        <v>700.2</v>
      </c>
      <c r="R3310" s="32">
        <v>0</v>
      </c>
      <c r="S3310" s="32" t="s">
        <v>20</v>
      </c>
      <c r="T3310" s="32">
        <v>0</v>
      </c>
      <c r="U3310">
        <v>3309</v>
      </c>
    </row>
    <row r="3311" spans="1:21">
      <c r="A3311" s="31">
        <v>42842.207638888904</v>
      </c>
      <c r="B3311" s="32">
        <v>17</v>
      </c>
      <c r="C3311" s="32">
        <v>54</v>
      </c>
      <c r="D3311" s="32">
        <v>6.5</v>
      </c>
      <c r="E3311" s="32">
        <v>82</v>
      </c>
      <c r="F3311" s="32">
        <v>3.2</v>
      </c>
      <c r="G3311" s="32">
        <v>4</v>
      </c>
      <c r="H3311" s="32">
        <v>3.7</v>
      </c>
      <c r="I3311" s="32">
        <v>6.5</v>
      </c>
      <c r="J3311" s="32">
        <v>218</v>
      </c>
      <c r="K3311" s="32">
        <v>985</v>
      </c>
      <c r="L3311" s="32">
        <v>1018.2</v>
      </c>
      <c r="M3311" s="32">
        <v>0</v>
      </c>
      <c r="N3311" s="32">
        <v>0</v>
      </c>
      <c r="O3311" s="32">
        <v>1.2</v>
      </c>
      <c r="P3311" s="32">
        <v>75.900000000000006</v>
      </c>
      <c r="Q3311" s="32">
        <v>700.2</v>
      </c>
      <c r="R3311" s="32">
        <v>0</v>
      </c>
      <c r="S3311" s="32" t="s">
        <v>20</v>
      </c>
      <c r="T3311" s="32">
        <v>0</v>
      </c>
      <c r="U3311">
        <v>3310</v>
      </c>
    </row>
    <row r="3312" spans="1:21">
      <c r="A3312" s="31">
        <v>42842.209027777797</v>
      </c>
      <c r="B3312" s="32">
        <v>17</v>
      </c>
      <c r="C3312" s="32">
        <v>54</v>
      </c>
      <c r="D3312" s="32">
        <v>6.5</v>
      </c>
      <c r="E3312" s="32">
        <v>82</v>
      </c>
      <c r="F3312" s="32">
        <v>2.9</v>
      </c>
      <c r="G3312" s="32">
        <v>4</v>
      </c>
      <c r="H3312" s="32">
        <v>3.7</v>
      </c>
      <c r="I3312" s="32">
        <v>6.5</v>
      </c>
      <c r="J3312" s="32">
        <v>171</v>
      </c>
      <c r="K3312" s="32">
        <v>984.9</v>
      </c>
      <c r="L3312" s="32">
        <v>1018.1</v>
      </c>
      <c r="M3312" s="32">
        <v>0</v>
      </c>
      <c r="N3312" s="32">
        <v>0</v>
      </c>
      <c r="O3312" s="32">
        <v>1.2</v>
      </c>
      <c r="P3312" s="32">
        <v>75.900000000000006</v>
      </c>
      <c r="Q3312" s="32">
        <v>700.2</v>
      </c>
      <c r="R3312" s="32">
        <v>0</v>
      </c>
      <c r="S3312" s="32" t="s">
        <v>20</v>
      </c>
      <c r="T3312" s="32">
        <v>0</v>
      </c>
      <c r="U3312">
        <v>3311</v>
      </c>
    </row>
    <row r="3313" spans="1:21">
      <c r="A3313" s="31">
        <v>42842.210416666698</v>
      </c>
      <c r="B3313" s="32">
        <v>17</v>
      </c>
      <c r="C3313" s="32">
        <v>54</v>
      </c>
      <c r="D3313" s="32">
        <v>6.5</v>
      </c>
      <c r="E3313" s="32">
        <v>82</v>
      </c>
      <c r="F3313" s="32">
        <v>2.9</v>
      </c>
      <c r="G3313" s="32">
        <v>4</v>
      </c>
      <c r="H3313" s="32">
        <v>3.7</v>
      </c>
      <c r="I3313" s="32">
        <v>6.5</v>
      </c>
      <c r="J3313" s="32">
        <v>191</v>
      </c>
      <c r="K3313" s="32">
        <v>985</v>
      </c>
      <c r="L3313" s="32">
        <v>1018.2</v>
      </c>
      <c r="M3313" s="32">
        <v>0</v>
      </c>
      <c r="N3313" s="32">
        <v>0</v>
      </c>
      <c r="O3313" s="32">
        <v>1.2</v>
      </c>
      <c r="P3313" s="32">
        <v>75.900000000000006</v>
      </c>
      <c r="Q3313" s="32">
        <v>700.2</v>
      </c>
      <c r="R3313" s="32">
        <v>0</v>
      </c>
      <c r="S3313" s="32" t="s">
        <v>20</v>
      </c>
      <c r="T3313" s="32">
        <v>0</v>
      </c>
      <c r="U3313">
        <v>3312</v>
      </c>
    </row>
    <row r="3314" spans="1:21">
      <c r="A3314" s="31">
        <v>42842.211805555598</v>
      </c>
      <c r="B3314" s="32">
        <v>17</v>
      </c>
      <c r="C3314" s="32">
        <v>54</v>
      </c>
      <c r="D3314" s="32">
        <v>6.5</v>
      </c>
      <c r="E3314" s="32">
        <v>82</v>
      </c>
      <c r="F3314" s="32">
        <v>4.7</v>
      </c>
      <c r="G3314" s="32">
        <v>7.9</v>
      </c>
      <c r="H3314" s="32">
        <v>3.7</v>
      </c>
      <c r="I3314" s="32">
        <v>6.5</v>
      </c>
      <c r="J3314" s="32">
        <v>198</v>
      </c>
      <c r="K3314" s="32">
        <v>984.8</v>
      </c>
      <c r="L3314" s="32">
        <v>1018</v>
      </c>
      <c r="M3314" s="32">
        <v>0</v>
      </c>
      <c r="N3314" s="32">
        <v>0</v>
      </c>
      <c r="O3314" s="32">
        <v>1.2</v>
      </c>
      <c r="P3314" s="32">
        <v>75.900000000000006</v>
      </c>
      <c r="Q3314" s="32">
        <v>700.2</v>
      </c>
      <c r="R3314" s="32">
        <v>0</v>
      </c>
      <c r="S3314" s="32" t="s">
        <v>20</v>
      </c>
      <c r="T3314" s="32">
        <v>0</v>
      </c>
      <c r="U3314">
        <v>3313</v>
      </c>
    </row>
    <row r="3315" spans="1:21">
      <c r="A3315" s="31">
        <v>42842.213194444397</v>
      </c>
      <c r="B3315" s="32">
        <v>17</v>
      </c>
      <c r="C3315" s="32">
        <v>54</v>
      </c>
      <c r="D3315" s="32">
        <v>6.5</v>
      </c>
      <c r="E3315" s="32">
        <v>82</v>
      </c>
      <c r="F3315" s="32">
        <v>2.9</v>
      </c>
      <c r="G3315" s="32">
        <v>7.9</v>
      </c>
      <c r="H3315" s="32">
        <v>3.7</v>
      </c>
      <c r="I3315" s="32">
        <v>6.5</v>
      </c>
      <c r="J3315" s="32">
        <v>211</v>
      </c>
      <c r="K3315" s="32">
        <v>984.7</v>
      </c>
      <c r="L3315" s="32">
        <v>1017.9</v>
      </c>
      <c r="M3315" s="32">
        <v>0</v>
      </c>
      <c r="N3315" s="32">
        <v>0</v>
      </c>
      <c r="O3315" s="32">
        <v>1.2</v>
      </c>
      <c r="P3315" s="32">
        <v>75.900000000000006</v>
      </c>
      <c r="Q3315" s="32">
        <v>700.2</v>
      </c>
      <c r="R3315" s="32">
        <v>0</v>
      </c>
      <c r="S3315" s="32" t="s">
        <v>20</v>
      </c>
      <c r="T3315" s="32">
        <v>0</v>
      </c>
      <c r="U3315">
        <v>3314</v>
      </c>
    </row>
    <row r="3316" spans="1:21">
      <c r="A3316" s="31">
        <v>42842.214583333298</v>
      </c>
      <c r="B3316" s="32">
        <v>17.100000000000001</v>
      </c>
      <c r="C3316" s="32">
        <v>54</v>
      </c>
      <c r="D3316" s="32">
        <v>6.5</v>
      </c>
      <c r="E3316" s="32">
        <v>82</v>
      </c>
      <c r="F3316" s="32">
        <v>4</v>
      </c>
      <c r="G3316" s="32">
        <v>4</v>
      </c>
      <c r="H3316" s="32">
        <v>3.7</v>
      </c>
      <c r="I3316" s="32">
        <v>6.5</v>
      </c>
      <c r="J3316" s="32">
        <v>176</v>
      </c>
      <c r="K3316" s="32">
        <v>984.9</v>
      </c>
      <c r="L3316" s="32">
        <v>1018.1</v>
      </c>
      <c r="M3316" s="32">
        <v>0</v>
      </c>
      <c r="N3316" s="32">
        <v>0</v>
      </c>
      <c r="O3316" s="32">
        <v>1.2</v>
      </c>
      <c r="P3316" s="32">
        <v>75.900000000000006</v>
      </c>
      <c r="Q3316" s="32">
        <v>700.2</v>
      </c>
      <c r="R3316" s="32">
        <v>0</v>
      </c>
      <c r="S3316" s="32" t="s">
        <v>20</v>
      </c>
      <c r="T3316" s="32">
        <v>0</v>
      </c>
      <c r="U3316">
        <v>3315</v>
      </c>
    </row>
    <row r="3317" spans="1:21">
      <c r="A3317" s="31">
        <v>42842.215972222199</v>
      </c>
      <c r="B3317" s="32">
        <v>17</v>
      </c>
      <c r="C3317" s="32">
        <v>53</v>
      </c>
      <c r="D3317" s="32">
        <v>6.5</v>
      </c>
      <c r="E3317" s="32">
        <v>82</v>
      </c>
      <c r="F3317" s="32">
        <v>5.4</v>
      </c>
      <c r="G3317" s="32">
        <v>7.9</v>
      </c>
      <c r="H3317" s="32">
        <v>3.7</v>
      </c>
      <c r="I3317" s="32">
        <v>5.6</v>
      </c>
      <c r="J3317" s="32">
        <v>196</v>
      </c>
      <c r="K3317" s="32">
        <v>985</v>
      </c>
      <c r="L3317" s="32">
        <v>1018.2</v>
      </c>
      <c r="M3317" s="32">
        <v>0</v>
      </c>
      <c r="N3317" s="32">
        <v>0</v>
      </c>
      <c r="O3317" s="32">
        <v>1.2</v>
      </c>
      <c r="P3317" s="32">
        <v>75.900000000000006</v>
      </c>
      <c r="Q3317" s="32">
        <v>700.2</v>
      </c>
      <c r="R3317" s="32">
        <v>0</v>
      </c>
      <c r="S3317" s="32" t="s">
        <v>20</v>
      </c>
      <c r="T3317" s="32">
        <v>0</v>
      </c>
      <c r="U3317">
        <v>3316</v>
      </c>
    </row>
    <row r="3318" spans="1:21">
      <c r="A3318" s="31">
        <v>42842.217361111099</v>
      </c>
      <c r="B3318" s="32">
        <v>17</v>
      </c>
      <c r="C3318" s="32">
        <v>53</v>
      </c>
      <c r="D3318" s="32">
        <v>6.5</v>
      </c>
      <c r="E3318" s="32">
        <v>82</v>
      </c>
      <c r="F3318" s="32">
        <v>6.5</v>
      </c>
      <c r="G3318" s="32">
        <v>7.9</v>
      </c>
      <c r="H3318" s="32">
        <v>3.7</v>
      </c>
      <c r="I3318" s="32">
        <v>5.3</v>
      </c>
      <c r="J3318" s="32">
        <v>199</v>
      </c>
      <c r="K3318" s="32">
        <v>984.8</v>
      </c>
      <c r="L3318" s="32">
        <v>1018</v>
      </c>
      <c r="M3318" s="32">
        <v>0</v>
      </c>
      <c r="N3318" s="32">
        <v>0</v>
      </c>
      <c r="O3318" s="32">
        <v>1.2</v>
      </c>
      <c r="P3318" s="32">
        <v>75.900000000000006</v>
      </c>
      <c r="Q3318" s="32">
        <v>700.2</v>
      </c>
      <c r="R3318" s="32">
        <v>0</v>
      </c>
      <c r="S3318" s="32" t="s">
        <v>20</v>
      </c>
      <c r="T3318" s="32">
        <v>0</v>
      </c>
      <c r="U3318">
        <v>3317</v>
      </c>
    </row>
    <row r="3319" spans="1:21">
      <c r="A3319" s="31">
        <v>42842.21875</v>
      </c>
      <c r="B3319" s="32">
        <v>17</v>
      </c>
      <c r="C3319" s="32">
        <v>53</v>
      </c>
      <c r="D3319" s="32">
        <v>6.5</v>
      </c>
      <c r="E3319" s="32">
        <v>82</v>
      </c>
      <c r="F3319" s="32">
        <v>0.4</v>
      </c>
      <c r="G3319" s="32">
        <v>4</v>
      </c>
      <c r="H3319" s="32">
        <v>3.7</v>
      </c>
      <c r="I3319" s="32">
        <v>6.5</v>
      </c>
      <c r="J3319" s="32">
        <v>194</v>
      </c>
      <c r="K3319" s="32">
        <v>984.8</v>
      </c>
      <c r="L3319" s="32">
        <v>1018</v>
      </c>
      <c r="M3319" s="32">
        <v>0</v>
      </c>
      <c r="N3319" s="32">
        <v>0</v>
      </c>
      <c r="O3319" s="32">
        <v>1.2</v>
      </c>
      <c r="P3319" s="32">
        <v>75.900000000000006</v>
      </c>
      <c r="Q3319" s="32">
        <v>700.2</v>
      </c>
      <c r="R3319" s="32">
        <v>0</v>
      </c>
      <c r="S3319" s="32" t="s">
        <v>20</v>
      </c>
      <c r="T3319" s="32">
        <v>0</v>
      </c>
      <c r="U3319">
        <v>3318</v>
      </c>
    </row>
    <row r="3320" spans="1:21">
      <c r="A3320" s="31">
        <v>42842.220138888901</v>
      </c>
      <c r="B3320" s="32">
        <v>17</v>
      </c>
      <c r="C3320" s="32">
        <v>53</v>
      </c>
      <c r="D3320" s="32">
        <v>6.5</v>
      </c>
      <c r="E3320" s="32">
        <v>82</v>
      </c>
      <c r="F3320" s="32">
        <v>1.4</v>
      </c>
      <c r="G3320" s="32">
        <v>4</v>
      </c>
      <c r="H3320" s="32">
        <v>3.7</v>
      </c>
      <c r="I3320" s="32">
        <v>6.5</v>
      </c>
      <c r="J3320" s="32">
        <v>195</v>
      </c>
      <c r="K3320" s="32">
        <v>984.6</v>
      </c>
      <c r="L3320" s="32">
        <v>1017.8</v>
      </c>
      <c r="M3320" s="32">
        <v>0</v>
      </c>
      <c r="N3320" s="32">
        <v>0</v>
      </c>
      <c r="O3320" s="32">
        <v>1.2</v>
      </c>
      <c r="P3320" s="32">
        <v>75.900000000000006</v>
      </c>
      <c r="Q3320" s="32">
        <v>700.2</v>
      </c>
      <c r="R3320" s="32">
        <v>0</v>
      </c>
      <c r="S3320" s="32" t="s">
        <v>20</v>
      </c>
      <c r="T3320" s="32">
        <v>0</v>
      </c>
      <c r="U3320">
        <v>3319</v>
      </c>
    </row>
    <row r="3321" spans="1:21">
      <c r="A3321" s="31">
        <v>42842.221527777801</v>
      </c>
      <c r="B3321" s="32">
        <v>17</v>
      </c>
      <c r="C3321" s="32">
        <v>53</v>
      </c>
      <c r="D3321" s="32">
        <v>6.4</v>
      </c>
      <c r="E3321" s="32">
        <v>82</v>
      </c>
      <c r="F3321" s="32">
        <v>3.2</v>
      </c>
      <c r="G3321" s="32">
        <v>4</v>
      </c>
      <c r="H3321" s="32">
        <v>3.6</v>
      </c>
      <c r="I3321" s="32">
        <v>6.4</v>
      </c>
      <c r="J3321" s="32">
        <v>238</v>
      </c>
      <c r="K3321" s="32">
        <v>984.9</v>
      </c>
      <c r="L3321" s="32">
        <v>1018.1</v>
      </c>
      <c r="M3321" s="32">
        <v>0</v>
      </c>
      <c r="N3321" s="32">
        <v>0</v>
      </c>
      <c r="O3321" s="32">
        <v>1.2</v>
      </c>
      <c r="P3321" s="32">
        <v>75.900000000000006</v>
      </c>
      <c r="Q3321" s="32">
        <v>700.2</v>
      </c>
      <c r="R3321" s="32">
        <v>0</v>
      </c>
      <c r="S3321" s="32" t="s">
        <v>20</v>
      </c>
      <c r="T3321" s="32">
        <v>0</v>
      </c>
      <c r="U3321">
        <v>3320</v>
      </c>
    </row>
    <row r="3322" spans="1:21">
      <c r="A3322" s="31">
        <v>42842.222916666702</v>
      </c>
      <c r="B3322" s="32">
        <v>17</v>
      </c>
      <c r="C3322" s="32">
        <v>53</v>
      </c>
      <c r="D3322" s="32">
        <v>6.4</v>
      </c>
      <c r="E3322" s="32">
        <v>82</v>
      </c>
      <c r="F3322" s="32">
        <v>0</v>
      </c>
      <c r="G3322" s="32">
        <v>0</v>
      </c>
      <c r="H3322" s="32">
        <v>3.6</v>
      </c>
      <c r="I3322" s="32">
        <v>6.4</v>
      </c>
      <c r="J3322" s="32">
        <v>297</v>
      </c>
      <c r="K3322" s="32">
        <v>984.8</v>
      </c>
      <c r="L3322" s="32">
        <v>1018</v>
      </c>
      <c r="M3322" s="32">
        <v>0</v>
      </c>
      <c r="N3322" s="32">
        <v>0</v>
      </c>
      <c r="O3322" s="32">
        <v>1.2</v>
      </c>
      <c r="P3322" s="32">
        <v>75.900000000000006</v>
      </c>
      <c r="Q3322" s="32">
        <v>700.2</v>
      </c>
      <c r="R3322" s="32">
        <v>0</v>
      </c>
      <c r="S3322" s="32" t="s">
        <v>20</v>
      </c>
      <c r="T3322" s="32">
        <v>0</v>
      </c>
      <c r="U3322">
        <v>3321</v>
      </c>
    </row>
    <row r="3323" spans="1:21">
      <c r="A3323" s="31">
        <v>42842.224305555603</v>
      </c>
      <c r="B3323" s="32">
        <v>17</v>
      </c>
      <c r="C3323" s="32">
        <v>53</v>
      </c>
      <c r="D3323" s="32">
        <v>6.4</v>
      </c>
      <c r="E3323" s="32">
        <v>82</v>
      </c>
      <c r="F3323" s="32">
        <v>0</v>
      </c>
      <c r="G3323" s="32">
        <v>0</v>
      </c>
      <c r="H3323" s="32">
        <v>3.6</v>
      </c>
      <c r="I3323" s="32">
        <v>6.4</v>
      </c>
      <c r="J3323" s="32">
        <v>290</v>
      </c>
      <c r="K3323" s="32">
        <v>984.8</v>
      </c>
      <c r="L3323" s="32">
        <v>1018</v>
      </c>
      <c r="M3323" s="32">
        <v>0</v>
      </c>
      <c r="N3323" s="32">
        <v>0</v>
      </c>
      <c r="O3323" s="32">
        <v>1.2</v>
      </c>
      <c r="P3323" s="32">
        <v>75.900000000000006</v>
      </c>
      <c r="Q3323" s="32">
        <v>700.2</v>
      </c>
      <c r="R3323" s="32">
        <v>0</v>
      </c>
      <c r="S3323" s="32" t="s">
        <v>20</v>
      </c>
      <c r="T3323" s="32">
        <v>0</v>
      </c>
      <c r="U3323">
        <v>3322</v>
      </c>
    </row>
    <row r="3324" spans="1:21">
      <c r="A3324" s="31">
        <v>42842.225694444402</v>
      </c>
      <c r="B3324" s="32">
        <v>17</v>
      </c>
      <c r="C3324" s="32">
        <v>53</v>
      </c>
      <c r="D3324" s="32">
        <v>6.4</v>
      </c>
      <c r="E3324" s="32">
        <v>82</v>
      </c>
      <c r="F3324" s="32">
        <v>0.4</v>
      </c>
      <c r="G3324" s="32">
        <v>4</v>
      </c>
      <c r="H3324" s="32">
        <v>3.6</v>
      </c>
      <c r="I3324" s="32">
        <v>6.4</v>
      </c>
      <c r="J3324" s="32">
        <v>304</v>
      </c>
      <c r="K3324" s="32">
        <v>984.6</v>
      </c>
      <c r="L3324" s="32">
        <v>1017.8</v>
      </c>
      <c r="M3324" s="32">
        <v>0</v>
      </c>
      <c r="N3324" s="32">
        <v>0</v>
      </c>
      <c r="O3324" s="32">
        <v>1.2</v>
      </c>
      <c r="P3324" s="32">
        <v>75.900000000000006</v>
      </c>
      <c r="Q3324" s="32">
        <v>700.2</v>
      </c>
      <c r="R3324" s="32">
        <v>0</v>
      </c>
      <c r="S3324" s="32" t="s">
        <v>20</v>
      </c>
      <c r="T3324" s="32">
        <v>0</v>
      </c>
      <c r="U3324">
        <v>3323</v>
      </c>
    </row>
    <row r="3325" spans="1:21">
      <c r="A3325" s="31">
        <v>42842.227083333302</v>
      </c>
      <c r="B3325" s="32">
        <v>17</v>
      </c>
      <c r="C3325" s="32">
        <v>53</v>
      </c>
      <c r="D3325" s="32">
        <v>6.5</v>
      </c>
      <c r="E3325" s="32">
        <v>81</v>
      </c>
      <c r="F3325" s="32">
        <v>2.2000000000000002</v>
      </c>
      <c r="G3325" s="32">
        <v>4</v>
      </c>
      <c r="H3325" s="32">
        <v>3.5</v>
      </c>
      <c r="I3325" s="32">
        <v>6.5</v>
      </c>
      <c r="J3325" s="32">
        <v>232</v>
      </c>
      <c r="K3325" s="32">
        <v>984.8</v>
      </c>
      <c r="L3325" s="32">
        <v>1018</v>
      </c>
      <c r="M3325" s="32">
        <v>0</v>
      </c>
      <c r="N3325" s="32">
        <v>0</v>
      </c>
      <c r="O3325" s="32">
        <v>1.2</v>
      </c>
      <c r="P3325" s="32">
        <v>75.900000000000006</v>
      </c>
      <c r="Q3325" s="32">
        <v>700.2</v>
      </c>
      <c r="R3325" s="32">
        <v>0</v>
      </c>
      <c r="S3325" s="32" t="s">
        <v>20</v>
      </c>
      <c r="T3325" s="32">
        <v>0</v>
      </c>
      <c r="U3325">
        <v>3324</v>
      </c>
    </row>
    <row r="3326" spans="1:21">
      <c r="A3326" s="31">
        <v>42842.228472222203</v>
      </c>
      <c r="B3326" s="32">
        <v>17</v>
      </c>
      <c r="C3326" s="32">
        <v>53</v>
      </c>
      <c r="D3326" s="32">
        <v>6.5</v>
      </c>
      <c r="E3326" s="32">
        <v>81</v>
      </c>
      <c r="F3326" s="32">
        <v>3.2</v>
      </c>
      <c r="G3326" s="32">
        <v>7.9</v>
      </c>
      <c r="H3326" s="32">
        <v>3.5</v>
      </c>
      <c r="I3326" s="32">
        <v>6.5</v>
      </c>
      <c r="J3326" s="32">
        <v>175</v>
      </c>
      <c r="K3326" s="32">
        <v>984.7</v>
      </c>
      <c r="L3326" s="32">
        <v>1017.9</v>
      </c>
      <c r="M3326" s="32">
        <v>0</v>
      </c>
      <c r="N3326" s="32">
        <v>0</v>
      </c>
      <c r="O3326" s="32">
        <v>1.2</v>
      </c>
      <c r="P3326" s="32">
        <v>75.900000000000006</v>
      </c>
      <c r="Q3326" s="32">
        <v>700.2</v>
      </c>
      <c r="R3326" s="32">
        <v>0</v>
      </c>
      <c r="S3326" s="32" t="s">
        <v>20</v>
      </c>
      <c r="T3326" s="32">
        <v>0</v>
      </c>
      <c r="U3326">
        <v>3325</v>
      </c>
    </row>
    <row r="3327" spans="1:21">
      <c r="A3327" s="31">
        <v>42842.229861111096</v>
      </c>
      <c r="B3327" s="32">
        <v>17</v>
      </c>
      <c r="C3327" s="32">
        <v>53</v>
      </c>
      <c r="D3327" s="32">
        <v>6.5</v>
      </c>
      <c r="E3327" s="32">
        <v>81</v>
      </c>
      <c r="F3327" s="32">
        <v>4</v>
      </c>
      <c r="G3327" s="32">
        <v>4</v>
      </c>
      <c r="H3327" s="32">
        <v>3.5</v>
      </c>
      <c r="I3327" s="32">
        <v>6.5</v>
      </c>
      <c r="J3327" s="32">
        <v>183</v>
      </c>
      <c r="K3327" s="32">
        <v>984.7</v>
      </c>
      <c r="L3327" s="32">
        <v>1017.9</v>
      </c>
      <c r="M3327" s="32">
        <v>0</v>
      </c>
      <c r="N3327" s="32">
        <v>0</v>
      </c>
      <c r="O3327" s="32">
        <v>1.2</v>
      </c>
      <c r="P3327" s="32">
        <v>75.900000000000006</v>
      </c>
      <c r="Q3327" s="32">
        <v>700.2</v>
      </c>
      <c r="R3327" s="32">
        <v>0</v>
      </c>
      <c r="S3327" s="32" t="s">
        <v>20</v>
      </c>
      <c r="T3327" s="32">
        <v>0</v>
      </c>
      <c r="U3327">
        <v>3326</v>
      </c>
    </row>
    <row r="3328" spans="1:21">
      <c r="A3328" s="31">
        <v>42842.231249999997</v>
      </c>
      <c r="B3328" s="32">
        <v>17</v>
      </c>
      <c r="C3328" s="32">
        <v>53</v>
      </c>
      <c r="D3328" s="32">
        <v>6.5</v>
      </c>
      <c r="E3328" s="32">
        <v>80</v>
      </c>
      <c r="F3328" s="32">
        <v>2.2000000000000002</v>
      </c>
      <c r="G3328" s="32">
        <v>4</v>
      </c>
      <c r="H3328" s="32">
        <v>3.3</v>
      </c>
      <c r="I3328" s="32">
        <v>6.5</v>
      </c>
      <c r="J3328" s="32">
        <v>219</v>
      </c>
      <c r="K3328" s="32">
        <v>984.9</v>
      </c>
      <c r="L3328" s="32">
        <v>1018.1</v>
      </c>
      <c r="M3328" s="32">
        <v>0</v>
      </c>
      <c r="N3328" s="32">
        <v>0</v>
      </c>
      <c r="O3328" s="32">
        <v>1.2</v>
      </c>
      <c r="P3328" s="32">
        <v>75.900000000000006</v>
      </c>
      <c r="Q3328" s="32">
        <v>700.2</v>
      </c>
      <c r="R3328" s="32">
        <v>0</v>
      </c>
      <c r="S3328" s="32" t="s">
        <v>20</v>
      </c>
      <c r="T3328" s="32">
        <v>0</v>
      </c>
      <c r="U3328">
        <v>3327</v>
      </c>
    </row>
    <row r="3329" spans="1:21">
      <c r="A3329" s="31">
        <v>42842.232638888898</v>
      </c>
      <c r="B3329" s="32">
        <v>17</v>
      </c>
      <c r="C3329" s="32">
        <v>53</v>
      </c>
      <c r="D3329" s="32">
        <v>6.5</v>
      </c>
      <c r="E3329" s="32">
        <v>81</v>
      </c>
      <c r="F3329" s="32">
        <v>2.2000000000000002</v>
      </c>
      <c r="G3329" s="32">
        <v>4</v>
      </c>
      <c r="H3329" s="32">
        <v>3.5</v>
      </c>
      <c r="I3329" s="32">
        <v>6.5</v>
      </c>
      <c r="J3329" s="32">
        <v>267</v>
      </c>
      <c r="K3329" s="32">
        <v>984.6</v>
      </c>
      <c r="L3329" s="32">
        <v>1017.8</v>
      </c>
      <c r="M3329" s="32">
        <v>0</v>
      </c>
      <c r="N3329" s="32">
        <v>0</v>
      </c>
      <c r="O3329" s="32">
        <v>1.2</v>
      </c>
      <c r="P3329" s="32">
        <v>75.900000000000006</v>
      </c>
      <c r="Q3329" s="32">
        <v>700.2</v>
      </c>
      <c r="R3329" s="32">
        <v>0</v>
      </c>
      <c r="S3329" s="32" t="s">
        <v>20</v>
      </c>
      <c r="T3329" s="32">
        <v>0</v>
      </c>
      <c r="U3329">
        <v>3328</v>
      </c>
    </row>
    <row r="3330" spans="1:21">
      <c r="A3330" s="31">
        <v>42842.234027777798</v>
      </c>
      <c r="B3330" s="32">
        <v>17</v>
      </c>
      <c r="C3330" s="32">
        <v>53</v>
      </c>
      <c r="D3330" s="32">
        <v>6.5</v>
      </c>
      <c r="E3330" s="32">
        <v>81</v>
      </c>
      <c r="F3330" s="32">
        <v>2.2000000000000002</v>
      </c>
      <c r="G3330" s="32">
        <v>4</v>
      </c>
      <c r="H3330" s="32">
        <v>3.5</v>
      </c>
      <c r="I3330" s="32">
        <v>6.5</v>
      </c>
      <c r="J3330" s="32">
        <v>193</v>
      </c>
      <c r="K3330" s="32">
        <v>984.6</v>
      </c>
      <c r="L3330" s="32">
        <v>1017.8</v>
      </c>
      <c r="M3330" s="32">
        <v>0</v>
      </c>
      <c r="N3330" s="32">
        <v>0</v>
      </c>
      <c r="O3330" s="32">
        <v>1.2</v>
      </c>
      <c r="P3330" s="32">
        <v>75.900000000000006</v>
      </c>
      <c r="Q3330" s="32">
        <v>700.2</v>
      </c>
      <c r="R3330" s="32">
        <v>0</v>
      </c>
      <c r="S3330" s="32" t="s">
        <v>20</v>
      </c>
      <c r="T3330" s="32">
        <v>0</v>
      </c>
      <c r="U3330">
        <v>3329</v>
      </c>
    </row>
    <row r="3331" spans="1:21">
      <c r="A3331" s="31">
        <v>42842.235416666699</v>
      </c>
      <c r="B3331" s="32">
        <v>17</v>
      </c>
      <c r="C3331" s="32">
        <v>53</v>
      </c>
      <c r="D3331" s="32">
        <v>6.5</v>
      </c>
      <c r="E3331" s="32">
        <v>81</v>
      </c>
      <c r="F3331" s="32">
        <v>3.2</v>
      </c>
      <c r="G3331" s="32">
        <v>4</v>
      </c>
      <c r="H3331" s="32">
        <v>3.5</v>
      </c>
      <c r="I3331" s="32">
        <v>6.5</v>
      </c>
      <c r="J3331" s="32">
        <v>201</v>
      </c>
      <c r="K3331" s="32">
        <v>984.8</v>
      </c>
      <c r="L3331" s="32">
        <v>1018</v>
      </c>
      <c r="M3331" s="32">
        <v>0</v>
      </c>
      <c r="N3331" s="32">
        <v>0</v>
      </c>
      <c r="O3331" s="32">
        <v>1.2</v>
      </c>
      <c r="P3331" s="32">
        <v>75.900000000000006</v>
      </c>
      <c r="Q3331" s="32">
        <v>700.2</v>
      </c>
      <c r="R3331" s="32">
        <v>0</v>
      </c>
      <c r="S3331" s="32" t="s">
        <v>20</v>
      </c>
      <c r="T3331" s="32">
        <v>0</v>
      </c>
      <c r="U3331">
        <v>3330</v>
      </c>
    </row>
    <row r="3332" spans="1:21">
      <c r="A3332" s="31">
        <v>42842.2368055556</v>
      </c>
      <c r="B3332" s="32">
        <v>17</v>
      </c>
      <c r="C3332" s="32">
        <v>53</v>
      </c>
      <c r="D3332" s="32">
        <v>6.5</v>
      </c>
      <c r="E3332" s="32">
        <v>80</v>
      </c>
      <c r="F3332" s="32">
        <v>5.8</v>
      </c>
      <c r="G3332" s="32">
        <v>7.9</v>
      </c>
      <c r="H3332" s="32">
        <v>3.3</v>
      </c>
      <c r="I3332" s="32">
        <v>5.5</v>
      </c>
      <c r="J3332" s="32">
        <v>210</v>
      </c>
      <c r="K3332" s="32">
        <v>984.8</v>
      </c>
      <c r="L3332" s="32">
        <v>1018</v>
      </c>
      <c r="M3332" s="32">
        <v>0</v>
      </c>
      <c r="N3332" s="32">
        <v>0</v>
      </c>
      <c r="O3332" s="32">
        <v>1.2</v>
      </c>
      <c r="P3332" s="32">
        <v>75.900000000000006</v>
      </c>
      <c r="Q3332" s="32">
        <v>700.2</v>
      </c>
      <c r="R3332" s="32">
        <v>0</v>
      </c>
      <c r="S3332" s="32" t="s">
        <v>20</v>
      </c>
      <c r="T3332" s="32">
        <v>0</v>
      </c>
      <c r="U3332">
        <v>3331</v>
      </c>
    </row>
    <row r="3333" spans="1:21">
      <c r="A3333" s="31">
        <v>42842.238194444399</v>
      </c>
      <c r="B3333" s="32">
        <v>17</v>
      </c>
      <c r="C3333" s="32">
        <v>53</v>
      </c>
      <c r="D3333" s="32">
        <v>6.6</v>
      </c>
      <c r="E3333" s="32">
        <v>80</v>
      </c>
      <c r="F3333" s="32">
        <v>5.4</v>
      </c>
      <c r="G3333" s="32">
        <v>7.9</v>
      </c>
      <c r="H3333" s="32">
        <v>3.4</v>
      </c>
      <c r="I3333" s="32">
        <v>5.8</v>
      </c>
      <c r="J3333" s="32">
        <v>212</v>
      </c>
      <c r="K3333" s="32">
        <v>984.4</v>
      </c>
      <c r="L3333" s="32">
        <v>1017.6</v>
      </c>
      <c r="M3333" s="32">
        <v>0</v>
      </c>
      <c r="N3333" s="32">
        <v>0</v>
      </c>
      <c r="O3333" s="32">
        <v>1.2</v>
      </c>
      <c r="P3333" s="32">
        <v>75.900000000000006</v>
      </c>
      <c r="Q3333" s="32">
        <v>700.2</v>
      </c>
      <c r="R3333" s="32">
        <v>0</v>
      </c>
      <c r="S3333" s="32" t="s">
        <v>20</v>
      </c>
      <c r="T3333" s="32">
        <v>0</v>
      </c>
      <c r="U3333">
        <v>3332</v>
      </c>
    </row>
    <row r="3334" spans="1:21">
      <c r="A3334" s="31">
        <v>42842.239583333299</v>
      </c>
      <c r="B3334" s="32">
        <v>17</v>
      </c>
      <c r="C3334" s="32">
        <v>53</v>
      </c>
      <c r="D3334" s="32">
        <v>6.6</v>
      </c>
      <c r="E3334" s="32">
        <v>80</v>
      </c>
      <c r="F3334" s="32">
        <v>2.9</v>
      </c>
      <c r="G3334" s="32">
        <v>4</v>
      </c>
      <c r="H3334" s="32">
        <v>3.4</v>
      </c>
      <c r="I3334" s="32">
        <v>6.6</v>
      </c>
      <c r="J3334" s="32">
        <v>230</v>
      </c>
      <c r="K3334" s="32">
        <v>984.4</v>
      </c>
      <c r="L3334" s="32">
        <v>1017.6</v>
      </c>
      <c r="M3334" s="32">
        <v>0</v>
      </c>
      <c r="N3334" s="32">
        <v>0</v>
      </c>
      <c r="O3334" s="32">
        <v>1.2</v>
      </c>
      <c r="P3334" s="32">
        <v>75.900000000000006</v>
      </c>
      <c r="Q3334" s="32">
        <v>700.2</v>
      </c>
      <c r="R3334" s="32">
        <v>0</v>
      </c>
      <c r="S3334" s="32" t="s">
        <v>20</v>
      </c>
      <c r="T3334" s="32">
        <v>0</v>
      </c>
      <c r="U3334">
        <v>3333</v>
      </c>
    </row>
    <row r="3335" spans="1:21">
      <c r="A3335" s="31">
        <v>42842.2409722222</v>
      </c>
      <c r="B3335" s="32">
        <v>17</v>
      </c>
      <c r="C3335" s="32">
        <v>52</v>
      </c>
      <c r="D3335" s="32">
        <v>6.6</v>
      </c>
      <c r="E3335" s="32">
        <v>80</v>
      </c>
      <c r="F3335" s="32">
        <v>2.9</v>
      </c>
      <c r="G3335" s="32">
        <v>4</v>
      </c>
      <c r="H3335" s="32">
        <v>3.4</v>
      </c>
      <c r="I3335" s="32">
        <v>6.6</v>
      </c>
      <c r="J3335" s="32">
        <v>290</v>
      </c>
      <c r="K3335" s="32">
        <v>984.4</v>
      </c>
      <c r="L3335" s="32">
        <v>1017.6</v>
      </c>
      <c r="M3335" s="32">
        <v>0</v>
      </c>
      <c r="N3335" s="32">
        <v>0</v>
      </c>
      <c r="O3335" s="32">
        <v>1.2</v>
      </c>
      <c r="P3335" s="32">
        <v>75.900000000000006</v>
      </c>
      <c r="Q3335" s="32">
        <v>700.2</v>
      </c>
      <c r="R3335" s="32">
        <v>0</v>
      </c>
      <c r="S3335" s="32" t="s">
        <v>20</v>
      </c>
      <c r="T3335" s="32">
        <v>0</v>
      </c>
      <c r="U3335">
        <v>3334</v>
      </c>
    </row>
    <row r="3336" spans="1:21">
      <c r="A3336" s="31">
        <v>42842.242361111101</v>
      </c>
      <c r="B3336" s="32">
        <v>17</v>
      </c>
      <c r="C3336" s="32">
        <v>52</v>
      </c>
      <c r="D3336" s="32">
        <v>6.6</v>
      </c>
      <c r="E3336" s="32">
        <v>80</v>
      </c>
      <c r="F3336" s="32">
        <v>4.3</v>
      </c>
      <c r="G3336" s="32">
        <v>7.9</v>
      </c>
      <c r="H3336" s="32">
        <v>3.4</v>
      </c>
      <c r="I3336" s="32">
        <v>6.6</v>
      </c>
      <c r="J3336" s="32">
        <v>230</v>
      </c>
      <c r="K3336" s="32">
        <v>984.4</v>
      </c>
      <c r="L3336" s="32">
        <v>1017.6</v>
      </c>
      <c r="M3336" s="32">
        <v>0</v>
      </c>
      <c r="N3336" s="32">
        <v>0</v>
      </c>
      <c r="O3336" s="32">
        <v>1.2</v>
      </c>
      <c r="P3336" s="32">
        <v>75.900000000000006</v>
      </c>
      <c r="Q3336" s="32">
        <v>700.2</v>
      </c>
      <c r="R3336" s="32">
        <v>0</v>
      </c>
      <c r="S3336" s="32" t="s">
        <v>20</v>
      </c>
      <c r="T3336" s="32">
        <v>0</v>
      </c>
      <c r="U3336">
        <v>3335</v>
      </c>
    </row>
    <row r="3337" spans="1:21">
      <c r="A3337" s="31">
        <v>42842.243750000001</v>
      </c>
      <c r="B3337" s="32">
        <v>17</v>
      </c>
      <c r="C3337" s="32">
        <v>52</v>
      </c>
      <c r="D3337" s="32">
        <v>6.7</v>
      </c>
      <c r="E3337" s="32">
        <v>80</v>
      </c>
      <c r="F3337" s="32">
        <v>5.4</v>
      </c>
      <c r="G3337" s="32">
        <v>7.9</v>
      </c>
      <c r="H3337" s="32">
        <v>3.5</v>
      </c>
      <c r="I3337" s="32">
        <v>5.9</v>
      </c>
      <c r="J3337" s="32">
        <v>230</v>
      </c>
      <c r="K3337" s="32">
        <v>984.4</v>
      </c>
      <c r="L3337" s="32">
        <v>1017.6</v>
      </c>
      <c r="M3337" s="32">
        <v>0</v>
      </c>
      <c r="N3337" s="32">
        <v>0</v>
      </c>
      <c r="O3337" s="32">
        <v>1.2</v>
      </c>
      <c r="P3337" s="32">
        <v>75.900000000000006</v>
      </c>
      <c r="Q3337" s="32">
        <v>700.2</v>
      </c>
      <c r="R3337" s="32">
        <v>0</v>
      </c>
      <c r="S3337" s="32" t="s">
        <v>20</v>
      </c>
      <c r="T3337" s="32">
        <v>0</v>
      </c>
      <c r="U3337">
        <v>3336</v>
      </c>
    </row>
    <row r="3338" spans="1:21">
      <c r="A3338" s="31">
        <v>42842.245138888902</v>
      </c>
      <c r="B3338" s="32">
        <v>17</v>
      </c>
      <c r="C3338" s="32">
        <v>52</v>
      </c>
      <c r="D3338" s="32">
        <v>6.7</v>
      </c>
      <c r="E3338" s="32">
        <v>80</v>
      </c>
      <c r="F3338" s="32">
        <v>3.2</v>
      </c>
      <c r="G3338" s="32">
        <v>4</v>
      </c>
      <c r="H3338" s="32">
        <v>3.5</v>
      </c>
      <c r="I3338" s="32">
        <v>6.7</v>
      </c>
      <c r="J3338" s="32">
        <v>226</v>
      </c>
      <c r="K3338" s="32">
        <v>984.3</v>
      </c>
      <c r="L3338" s="32">
        <v>1017.5</v>
      </c>
      <c r="M3338" s="32">
        <v>0</v>
      </c>
      <c r="N3338" s="32">
        <v>0</v>
      </c>
      <c r="O3338" s="32">
        <v>1.2</v>
      </c>
      <c r="P3338" s="32">
        <v>75.900000000000006</v>
      </c>
      <c r="Q3338" s="32">
        <v>700.2</v>
      </c>
      <c r="R3338" s="32">
        <v>0</v>
      </c>
      <c r="S3338" s="32" t="s">
        <v>20</v>
      </c>
      <c r="T3338" s="32">
        <v>0</v>
      </c>
      <c r="U3338">
        <v>3337</v>
      </c>
    </row>
    <row r="3339" spans="1:21">
      <c r="A3339" s="31">
        <v>42842.246527777803</v>
      </c>
      <c r="B3339" s="32">
        <v>17</v>
      </c>
      <c r="C3339" s="32">
        <v>52</v>
      </c>
      <c r="D3339" s="32">
        <v>6.7</v>
      </c>
      <c r="E3339" s="32">
        <v>80</v>
      </c>
      <c r="F3339" s="32">
        <v>2.9</v>
      </c>
      <c r="G3339" s="32">
        <v>4</v>
      </c>
      <c r="H3339" s="32">
        <v>3.5</v>
      </c>
      <c r="I3339" s="32">
        <v>6.7</v>
      </c>
      <c r="J3339" s="32">
        <v>197</v>
      </c>
      <c r="K3339" s="32">
        <v>984.2</v>
      </c>
      <c r="L3339" s="32">
        <v>1017.4</v>
      </c>
      <c r="M3339" s="32">
        <v>0</v>
      </c>
      <c r="N3339" s="32">
        <v>0</v>
      </c>
      <c r="O3339" s="32">
        <v>1.2</v>
      </c>
      <c r="P3339" s="32">
        <v>75.900000000000006</v>
      </c>
      <c r="Q3339" s="32">
        <v>700.2</v>
      </c>
      <c r="R3339" s="32">
        <v>0</v>
      </c>
      <c r="S3339" s="32" t="s">
        <v>20</v>
      </c>
      <c r="T3339" s="32">
        <v>0</v>
      </c>
      <c r="U3339">
        <v>3338</v>
      </c>
    </row>
    <row r="3340" spans="1:21">
      <c r="A3340" s="31">
        <v>42842.247916666704</v>
      </c>
      <c r="B3340" s="32">
        <v>17</v>
      </c>
      <c r="C3340" s="32">
        <v>52</v>
      </c>
      <c r="D3340" s="32">
        <v>6.7</v>
      </c>
      <c r="E3340" s="32">
        <v>81</v>
      </c>
      <c r="F3340" s="32">
        <v>2.2000000000000002</v>
      </c>
      <c r="G3340" s="32">
        <v>4</v>
      </c>
      <c r="H3340" s="32">
        <v>3.7</v>
      </c>
      <c r="I3340" s="32">
        <v>6.7</v>
      </c>
      <c r="J3340" s="32">
        <v>248</v>
      </c>
      <c r="K3340" s="32">
        <v>984.3</v>
      </c>
      <c r="L3340" s="32">
        <v>1017.5</v>
      </c>
      <c r="M3340" s="32">
        <v>0</v>
      </c>
      <c r="N3340" s="32">
        <v>0</v>
      </c>
      <c r="O3340" s="32">
        <v>1.2</v>
      </c>
      <c r="P3340" s="32">
        <v>75.900000000000006</v>
      </c>
      <c r="Q3340" s="32">
        <v>700.2</v>
      </c>
      <c r="R3340" s="32">
        <v>0</v>
      </c>
      <c r="S3340" s="32" t="s">
        <v>20</v>
      </c>
      <c r="T3340" s="32">
        <v>0</v>
      </c>
      <c r="U3340">
        <v>3339</v>
      </c>
    </row>
    <row r="3341" spans="1:21">
      <c r="A3341" s="31">
        <v>42842.249305555597</v>
      </c>
      <c r="B3341" s="32">
        <v>17</v>
      </c>
      <c r="C3341" s="32">
        <v>52</v>
      </c>
      <c r="D3341" s="32">
        <v>6.7</v>
      </c>
      <c r="E3341" s="32">
        <v>82</v>
      </c>
      <c r="F3341" s="32">
        <v>0.4</v>
      </c>
      <c r="G3341" s="32">
        <v>4</v>
      </c>
      <c r="H3341" s="32">
        <v>3.9</v>
      </c>
      <c r="I3341" s="32">
        <v>6.7</v>
      </c>
      <c r="J3341" s="32">
        <v>253</v>
      </c>
      <c r="K3341" s="32">
        <v>984.4</v>
      </c>
      <c r="L3341" s="32">
        <v>1017.6</v>
      </c>
      <c r="M3341" s="32">
        <v>0</v>
      </c>
      <c r="N3341" s="32">
        <v>0</v>
      </c>
      <c r="O3341" s="32">
        <v>1.2</v>
      </c>
      <c r="P3341" s="32">
        <v>75.900000000000006</v>
      </c>
      <c r="Q3341" s="32">
        <v>700.2</v>
      </c>
      <c r="R3341" s="32">
        <v>0</v>
      </c>
      <c r="S3341" s="32" t="s">
        <v>20</v>
      </c>
      <c r="T3341" s="32">
        <v>0</v>
      </c>
      <c r="U3341">
        <v>3340</v>
      </c>
    </row>
    <row r="3342" spans="1:21">
      <c r="A3342" s="31">
        <v>42842.250694444403</v>
      </c>
      <c r="B3342" s="32">
        <v>17</v>
      </c>
      <c r="C3342" s="32">
        <v>52</v>
      </c>
      <c r="D3342" s="32">
        <v>6.7</v>
      </c>
      <c r="E3342" s="32">
        <v>82</v>
      </c>
      <c r="F3342" s="32">
        <v>0.7</v>
      </c>
      <c r="G3342" s="32">
        <v>4</v>
      </c>
      <c r="H3342" s="32">
        <v>3.9</v>
      </c>
      <c r="I3342" s="32">
        <v>6.7</v>
      </c>
      <c r="J3342" s="32">
        <v>120</v>
      </c>
      <c r="K3342" s="32">
        <v>984.2</v>
      </c>
      <c r="L3342" s="32">
        <v>1017.4</v>
      </c>
      <c r="M3342" s="32">
        <v>0</v>
      </c>
      <c r="N3342" s="32">
        <v>0</v>
      </c>
      <c r="O3342" s="32">
        <v>1.2</v>
      </c>
      <c r="P3342" s="32">
        <v>75.900000000000006</v>
      </c>
      <c r="Q3342" s="32">
        <v>700.2</v>
      </c>
      <c r="R3342" s="32">
        <v>0</v>
      </c>
      <c r="S3342" s="32" t="s">
        <v>20</v>
      </c>
      <c r="T3342" s="32">
        <v>0</v>
      </c>
      <c r="U3342">
        <v>3341</v>
      </c>
    </row>
    <row r="3343" spans="1:21">
      <c r="A3343" s="31">
        <v>42842.252083333296</v>
      </c>
      <c r="B3343" s="32">
        <v>17</v>
      </c>
      <c r="C3343" s="32">
        <v>52</v>
      </c>
      <c r="D3343" s="32">
        <v>6.7</v>
      </c>
      <c r="E3343" s="32">
        <v>82</v>
      </c>
      <c r="F3343" s="32">
        <v>1.8</v>
      </c>
      <c r="G3343" s="32">
        <v>4</v>
      </c>
      <c r="H3343" s="32">
        <v>3.9</v>
      </c>
      <c r="I3343" s="32">
        <v>6.7</v>
      </c>
      <c r="J3343" s="32">
        <v>210</v>
      </c>
      <c r="K3343" s="32">
        <v>984.2</v>
      </c>
      <c r="L3343" s="32">
        <v>1017.4</v>
      </c>
      <c r="M3343" s="32">
        <v>0</v>
      </c>
      <c r="N3343" s="32">
        <v>0</v>
      </c>
      <c r="O3343" s="32">
        <v>1.2</v>
      </c>
      <c r="P3343" s="32">
        <v>75.900000000000006</v>
      </c>
      <c r="Q3343" s="32">
        <v>700.2</v>
      </c>
      <c r="R3343" s="32">
        <v>0</v>
      </c>
      <c r="S3343" s="32" t="s">
        <v>20</v>
      </c>
      <c r="T3343" s="32">
        <v>0</v>
      </c>
      <c r="U3343">
        <v>3342</v>
      </c>
    </row>
    <row r="3344" spans="1:21">
      <c r="A3344" s="31">
        <v>42842.253472222197</v>
      </c>
      <c r="B3344" s="32">
        <v>17</v>
      </c>
      <c r="C3344" s="32">
        <v>52</v>
      </c>
      <c r="D3344" s="32">
        <v>6.7</v>
      </c>
      <c r="E3344" s="32">
        <v>82</v>
      </c>
      <c r="F3344" s="32">
        <v>1.8</v>
      </c>
      <c r="G3344" s="32">
        <v>4</v>
      </c>
      <c r="H3344" s="32">
        <v>3.9</v>
      </c>
      <c r="I3344" s="32">
        <v>6.7</v>
      </c>
      <c r="J3344" s="32">
        <v>228</v>
      </c>
      <c r="K3344" s="32">
        <v>984.1</v>
      </c>
      <c r="L3344" s="32">
        <v>1017.3</v>
      </c>
      <c r="M3344" s="32">
        <v>0</v>
      </c>
      <c r="N3344" s="32">
        <v>0</v>
      </c>
      <c r="O3344" s="32">
        <v>1.2</v>
      </c>
      <c r="P3344" s="32">
        <v>75.900000000000006</v>
      </c>
      <c r="Q3344" s="32">
        <v>700.2</v>
      </c>
      <c r="R3344" s="32">
        <v>0</v>
      </c>
      <c r="S3344" s="32" t="s">
        <v>20</v>
      </c>
      <c r="T3344" s="32">
        <v>0</v>
      </c>
      <c r="U3344">
        <v>3343</v>
      </c>
    </row>
    <row r="3345" spans="1:21">
      <c r="A3345" s="31">
        <v>42842.254861111098</v>
      </c>
      <c r="B3345" s="32">
        <v>17</v>
      </c>
      <c r="C3345" s="32">
        <v>52</v>
      </c>
      <c r="D3345" s="32">
        <v>6.7</v>
      </c>
      <c r="E3345" s="32">
        <v>82</v>
      </c>
      <c r="F3345" s="32">
        <v>4.3</v>
      </c>
      <c r="G3345" s="32">
        <v>7.9</v>
      </c>
      <c r="H3345" s="32">
        <v>3.9</v>
      </c>
      <c r="I3345" s="32">
        <v>6.7</v>
      </c>
      <c r="J3345" s="32">
        <v>232</v>
      </c>
      <c r="K3345" s="32">
        <v>984.2</v>
      </c>
      <c r="L3345" s="32">
        <v>1017.4</v>
      </c>
      <c r="M3345" s="32">
        <v>0</v>
      </c>
      <c r="N3345" s="32">
        <v>0</v>
      </c>
      <c r="O3345" s="32">
        <v>1.2</v>
      </c>
      <c r="P3345" s="32">
        <v>75.900000000000006</v>
      </c>
      <c r="Q3345" s="32">
        <v>700.2</v>
      </c>
      <c r="R3345" s="32">
        <v>0</v>
      </c>
      <c r="S3345" s="32" t="s">
        <v>20</v>
      </c>
      <c r="T3345" s="32">
        <v>0</v>
      </c>
      <c r="U3345">
        <v>3344</v>
      </c>
    </row>
    <row r="3346" spans="1:21">
      <c r="A3346" s="31">
        <v>42842.256249999999</v>
      </c>
      <c r="B3346" s="32">
        <v>17</v>
      </c>
      <c r="C3346" s="32">
        <v>52</v>
      </c>
      <c r="D3346" s="32">
        <v>6.7</v>
      </c>
      <c r="E3346" s="32">
        <v>82</v>
      </c>
      <c r="F3346" s="32">
        <v>0</v>
      </c>
      <c r="G3346" s="32">
        <v>0</v>
      </c>
      <c r="H3346" s="32">
        <v>3.9</v>
      </c>
      <c r="I3346" s="32">
        <v>6.7</v>
      </c>
      <c r="J3346" s="32">
        <v>291</v>
      </c>
      <c r="K3346" s="32">
        <v>984.2</v>
      </c>
      <c r="L3346" s="32">
        <v>1017.4</v>
      </c>
      <c r="M3346" s="32">
        <v>0</v>
      </c>
      <c r="N3346" s="32">
        <v>0</v>
      </c>
      <c r="O3346" s="32">
        <v>1.2</v>
      </c>
      <c r="P3346" s="32">
        <v>75.900000000000006</v>
      </c>
      <c r="Q3346" s="32">
        <v>700.2</v>
      </c>
      <c r="R3346" s="32">
        <v>0</v>
      </c>
      <c r="S3346" s="32" t="s">
        <v>20</v>
      </c>
      <c r="T3346" s="32">
        <v>0</v>
      </c>
      <c r="U3346">
        <v>3345</v>
      </c>
    </row>
    <row r="3347" spans="1:21">
      <c r="A3347" s="31">
        <v>42842.257638888899</v>
      </c>
      <c r="B3347" s="32">
        <v>17</v>
      </c>
      <c r="C3347" s="32">
        <v>52</v>
      </c>
      <c r="D3347" s="32">
        <v>6.7</v>
      </c>
      <c r="E3347" s="32">
        <v>82</v>
      </c>
      <c r="F3347" s="32">
        <v>2.9</v>
      </c>
      <c r="G3347" s="32">
        <v>4</v>
      </c>
      <c r="H3347" s="32">
        <v>3.9</v>
      </c>
      <c r="I3347" s="32">
        <v>6.7</v>
      </c>
      <c r="J3347" s="32">
        <v>227</v>
      </c>
      <c r="K3347" s="32">
        <v>984.1</v>
      </c>
      <c r="L3347" s="32">
        <v>1017.3</v>
      </c>
      <c r="M3347" s="32">
        <v>0</v>
      </c>
      <c r="N3347" s="32">
        <v>0</v>
      </c>
      <c r="O3347" s="32">
        <v>1.2</v>
      </c>
      <c r="P3347" s="32">
        <v>75.900000000000006</v>
      </c>
      <c r="Q3347" s="32">
        <v>700.2</v>
      </c>
      <c r="R3347" s="32">
        <v>0</v>
      </c>
      <c r="S3347" s="32" t="s">
        <v>20</v>
      </c>
      <c r="T3347" s="32">
        <v>0</v>
      </c>
      <c r="U3347">
        <v>3346</v>
      </c>
    </row>
    <row r="3348" spans="1:21">
      <c r="A3348" s="31">
        <v>42842.2590277778</v>
      </c>
      <c r="B3348" s="32">
        <v>17</v>
      </c>
      <c r="C3348" s="32">
        <v>52</v>
      </c>
      <c r="D3348" s="32">
        <v>6.7</v>
      </c>
      <c r="E3348" s="32">
        <v>82</v>
      </c>
      <c r="F3348" s="32">
        <v>2.2000000000000002</v>
      </c>
      <c r="G3348" s="32">
        <v>4</v>
      </c>
      <c r="H3348" s="32">
        <v>3.9</v>
      </c>
      <c r="I3348" s="32">
        <v>6.7</v>
      </c>
      <c r="J3348" s="32">
        <v>236</v>
      </c>
      <c r="K3348" s="32">
        <v>984.1</v>
      </c>
      <c r="L3348" s="32">
        <v>1017.3</v>
      </c>
      <c r="M3348" s="32">
        <v>0</v>
      </c>
      <c r="N3348" s="32">
        <v>0</v>
      </c>
      <c r="O3348" s="32">
        <v>1.2</v>
      </c>
      <c r="P3348" s="32">
        <v>75.900000000000006</v>
      </c>
      <c r="Q3348" s="32">
        <v>700.2</v>
      </c>
      <c r="R3348" s="32">
        <v>0</v>
      </c>
      <c r="S3348" s="32" t="s">
        <v>20</v>
      </c>
      <c r="T3348" s="32">
        <v>0</v>
      </c>
      <c r="U3348">
        <v>3347</v>
      </c>
    </row>
    <row r="3349" spans="1:21">
      <c r="A3349" s="31">
        <v>42842.260416666701</v>
      </c>
      <c r="B3349" s="32">
        <v>17</v>
      </c>
      <c r="C3349" s="32">
        <v>52</v>
      </c>
      <c r="D3349" s="32">
        <v>6.6</v>
      </c>
      <c r="E3349" s="32">
        <v>82</v>
      </c>
      <c r="F3349" s="32">
        <v>0.7</v>
      </c>
      <c r="G3349" s="32">
        <v>4</v>
      </c>
      <c r="H3349" s="32">
        <v>3.8</v>
      </c>
      <c r="I3349" s="32">
        <v>6.6</v>
      </c>
      <c r="J3349" s="32">
        <v>293</v>
      </c>
      <c r="K3349" s="32">
        <v>984.1</v>
      </c>
      <c r="L3349" s="32">
        <v>1017.3</v>
      </c>
      <c r="M3349" s="32">
        <v>0</v>
      </c>
      <c r="N3349" s="32">
        <v>0</v>
      </c>
      <c r="O3349" s="32">
        <v>1.2</v>
      </c>
      <c r="P3349" s="32">
        <v>75.900000000000006</v>
      </c>
      <c r="Q3349" s="32">
        <v>700.2</v>
      </c>
      <c r="R3349" s="32">
        <v>0</v>
      </c>
      <c r="S3349" s="32" t="s">
        <v>20</v>
      </c>
      <c r="T3349" s="32">
        <v>0</v>
      </c>
      <c r="U3349">
        <v>3348</v>
      </c>
    </row>
    <row r="3350" spans="1:21">
      <c r="A3350" s="31">
        <v>42842.261805555601</v>
      </c>
      <c r="B3350" s="32">
        <v>17</v>
      </c>
      <c r="C3350" s="32">
        <v>52</v>
      </c>
      <c r="D3350" s="32">
        <v>6.6</v>
      </c>
      <c r="E3350" s="32">
        <v>82</v>
      </c>
      <c r="F3350" s="32">
        <v>1.4</v>
      </c>
      <c r="G3350" s="32">
        <v>4</v>
      </c>
      <c r="H3350" s="32">
        <v>3.8</v>
      </c>
      <c r="I3350" s="32">
        <v>6.6</v>
      </c>
      <c r="J3350" s="32">
        <v>290</v>
      </c>
      <c r="K3350" s="32">
        <v>984.2</v>
      </c>
      <c r="L3350" s="32">
        <v>1017.4</v>
      </c>
      <c r="M3350" s="32">
        <v>0</v>
      </c>
      <c r="N3350" s="32">
        <v>0</v>
      </c>
      <c r="O3350" s="32">
        <v>1.2</v>
      </c>
      <c r="P3350" s="32">
        <v>75.900000000000006</v>
      </c>
      <c r="Q3350" s="32">
        <v>700.2</v>
      </c>
      <c r="R3350" s="32">
        <v>0</v>
      </c>
      <c r="S3350" s="32" t="s">
        <v>20</v>
      </c>
      <c r="T3350" s="32">
        <v>0</v>
      </c>
      <c r="U3350">
        <v>3349</v>
      </c>
    </row>
    <row r="3351" spans="1:21">
      <c r="A3351" s="31">
        <v>42842.2631944444</v>
      </c>
      <c r="B3351" s="32">
        <v>17</v>
      </c>
      <c r="C3351" s="32">
        <v>52</v>
      </c>
      <c r="D3351" s="32">
        <v>6.6</v>
      </c>
      <c r="E3351" s="32">
        <v>82</v>
      </c>
      <c r="F3351" s="32">
        <v>1.8</v>
      </c>
      <c r="G3351" s="32">
        <v>4</v>
      </c>
      <c r="H3351" s="32">
        <v>3.8</v>
      </c>
      <c r="I3351" s="32">
        <v>6.6</v>
      </c>
      <c r="J3351" s="32">
        <v>268</v>
      </c>
      <c r="K3351" s="32">
        <v>984</v>
      </c>
      <c r="L3351" s="32">
        <v>1017.2</v>
      </c>
      <c r="M3351" s="32">
        <v>0</v>
      </c>
      <c r="N3351" s="32">
        <v>0</v>
      </c>
      <c r="O3351" s="32">
        <v>1.2</v>
      </c>
      <c r="P3351" s="32">
        <v>75.900000000000006</v>
      </c>
      <c r="Q3351" s="32">
        <v>700.2</v>
      </c>
      <c r="R3351" s="32">
        <v>0</v>
      </c>
      <c r="S3351" s="32" t="s">
        <v>20</v>
      </c>
      <c r="T3351" s="32">
        <v>0</v>
      </c>
      <c r="U3351">
        <v>3350</v>
      </c>
    </row>
    <row r="3352" spans="1:21">
      <c r="A3352" s="31">
        <v>42842.264583333301</v>
      </c>
      <c r="B3352" s="32">
        <v>17</v>
      </c>
      <c r="C3352" s="32">
        <v>52</v>
      </c>
      <c r="D3352" s="32">
        <v>6.6</v>
      </c>
      <c r="E3352" s="32">
        <v>82</v>
      </c>
      <c r="F3352" s="32">
        <v>0</v>
      </c>
      <c r="G3352" s="32">
        <v>0</v>
      </c>
      <c r="H3352" s="32">
        <v>3.8</v>
      </c>
      <c r="I3352" s="32">
        <v>6.6</v>
      </c>
      <c r="J3352" s="32">
        <v>299</v>
      </c>
      <c r="K3352" s="32">
        <v>984.1</v>
      </c>
      <c r="L3352" s="32">
        <v>1017.3</v>
      </c>
      <c r="M3352" s="32">
        <v>0</v>
      </c>
      <c r="N3352" s="32">
        <v>0</v>
      </c>
      <c r="O3352" s="32">
        <v>1.2</v>
      </c>
      <c r="P3352" s="32">
        <v>75.900000000000006</v>
      </c>
      <c r="Q3352" s="32">
        <v>700.2</v>
      </c>
      <c r="R3352" s="32">
        <v>0</v>
      </c>
      <c r="S3352" s="32" t="s">
        <v>20</v>
      </c>
      <c r="T3352" s="32">
        <v>0</v>
      </c>
      <c r="U3352">
        <v>3351</v>
      </c>
    </row>
    <row r="3353" spans="1:21">
      <c r="A3353" s="31">
        <v>42842.265972222202</v>
      </c>
      <c r="B3353" s="32">
        <v>17</v>
      </c>
      <c r="C3353" s="32">
        <v>52</v>
      </c>
      <c r="D3353" s="32">
        <v>6.6</v>
      </c>
      <c r="E3353" s="32">
        <v>82</v>
      </c>
      <c r="F3353" s="32">
        <v>4.7</v>
      </c>
      <c r="G3353" s="32">
        <v>7.9</v>
      </c>
      <c r="H3353" s="32">
        <v>3.8</v>
      </c>
      <c r="I3353" s="32">
        <v>6.6</v>
      </c>
      <c r="J3353" s="32">
        <v>237</v>
      </c>
      <c r="K3353" s="32">
        <v>984.3</v>
      </c>
      <c r="L3353" s="32">
        <v>1017.5</v>
      </c>
      <c r="M3353" s="32">
        <v>0</v>
      </c>
      <c r="N3353" s="32">
        <v>0</v>
      </c>
      <c r="O3353" s="32">
        <v>1.2</v>
      </c>
      <c r="P3353" s="32">
        <v>75.900000000000006</v>
      </c>
      <c r="Q3353" s="32">
        <v>700.2</v>
      </c>
      <c r="R3353" s="32">
        <v>0</v>
      </c>
      <c r="S3353" s="32" t="s">
        <v>20</v>
      </c>
      <c r="T3353" s="32">
        <v>0</v>
      </c>
      <c r="U3353">
        <v>3352</v>
      </c>
    </row>
    <row r="3354" spans="1:21">
      <c r="A3354" s="31">
        <v>42842.267361111102</v>
      </c>
      <c r="B3354" s="32">
        <v>17</v>
      </c>
      <c r="C3354" s="32">
        <v>52</v>
      </c>
      <c r="D3354" s="32">
        <v>6.5</v>
      </c>
      <c r="E3354" s="32">
        <v>82</v>
      </c>
      <c r="F3354" s="32">
        <v>0.4</v>
      </c>
      <c r="G3354" s="32">
        <v>4</v>
      </c>
      <c r="H3354" s="32">
        <v>3.7</v>
      </c>
      <c r="I3354" s="32">
        <v>6.5</v>
      </c>
      <c r="J3354" s="32">
        <v>272</v>
      </c>
      <c r="K3354" s="32">
        <v>984.2</v>
      </c>
      <c r="L3354" s="32">
        <v>1017.4</v>
      </c>
      <c r="M3354" s="32">
        <v>0</v>
      </c>
      <c r="N3354" s="32">
        <v>0</v>
      </c>
      <c r="O3354" s="32">
        <v>1.2</v>
      </c>
      <c r="P3354" s="32">
        <v>75.900000000000006</v>
      </c>
      <c r="Q3354" s="32">
        <v>700.2</v>
      </c>
      <c r="R3354" s="32">
        <v>0</v>
      </c>
      <c r="S3354" s="32" t="s">
        <v>20</v>
      </c>
      <c r="T3354" s="32">
        <v>0</v>
      </c>
      <c r="U3354">
        <v>3353</v>
      </c>
    </row>
    <row r="3355" spans="1:21">
      <c r="A3355" s="31">
        <v>42842.268750000003</v>
      </c>
      <c r="B3355" s="32">
        <v>17</v>
      </c>
      <c r="C3355" s="32">
        <v>52</v>
      </c>
      <c r="D3355" s="32">
        <v>6.5</v>
      </c>
      <c r="E3355" s="32">
        <v>82</v>
      </c>
      <c r="F3355" s="32">
        <v>0</v>
      </c>
      <c r="G3355" s="32">
        <v>0</v>
      </c>
      <c r="H3355" s="32">
        <v>3.7</v>
      </c>
      <c r="I3355" s="32">
        <v>6.5</v>
      </c>
      <c r="J3355" s="32">
        <v>295</v>
      </c>
      <c r="K3355" s="32">
        <v>984</v>
      </c>
      <c r="L3355" s="32">
        <v>1017.2</v>
      </c>
      <c r="M3355" s="32">
        <v>0</v>
      </c>
      <c r="N3355" s="32">
        <v>0</v>
      </c>
      <c r="O3355" s="32">
        <v>1.2</v>
      </c>
      <c r="P3355" s="32">
        <v>75.900000000000006</v>
      </c>
      <c r="Q3355" s="32">
        <v>700.2</v>
      </c>
      <c r="R3355" s="32">
        <v>0</v>
      </c>
      <c r="S3355" s="32" t="s">
        <v>20</v>
      </c>
      <c r="T3355" s="32">
        <v>0</v>
      </c>
      <c r="U3355">
        <v>3354</v>
      </c>
    </row>
    <row r="3356" spans="1:21">
      <c r="A3356" s="31">
        <v>42842.270138888904</v>
      </c>
      <c r="B3356" s="32">
        <v>17</v>
      </c>
      <c r="C3356" s="32">
        <v>52</v>
      </c>
      <c r="D3356" s="32">
        <v>6.5</v>
      </c>
      <c r="E3356" s="32">
        <v>82</v>
      </c>
      <c r="F3356" s="32">
        <v>4.3</v>
      </c>
      <c r="G3356" s="32">
        <v>7.9</v>
      </c>
      <c r="H3356" s="32">
        <v>3.7</v>
      </c>
      <c r="I3356" s="32">
        <v>6.5</v>
      </c>
      <c r="J3356" s="32">
        <v>256</v>
      </c>
      <c r="K3356" s="32">
        <v>983.9</v>
      </c>
      <c r="L3356" s="32">
        <v>1017.1</v>
      </c>
      <c r="M3356" s="32">
        <v>0</v>
      </c>
      <c r="N3356" s="32">
        <v>0</v>
      </c>
      <c r="O3356" s="32">
        <v>1.2</v>
      </c>
      <c r="P3356" s="32">
        <v>75.900000000000006</v>
      </c>
      <c r="Q3356" s="32">
        <v>700.2</v>
      </c>
      <c r="R3356" s="32">
        <v>0</v>
      </c>
      <c r="S3356" s="32" t="s">
        <v>20</v>
      </c>
      <c r="T3356" s="32">
        <v>0</v>
      </c>
      <c r="U3356">
        <v>3355</v>
      </c>
    </row>
    <row r="3357" spans="1:21">
      <c r="A3357" s="31">
        <v>42842.271527777797</v>
      </c>
      <c r="B3357" s="32">
        <v>17</v>
      </c>
      <c r="C3357" s="32">
        <v>52</v>
      </c>
      <c r="D3357" s="32">
        <v>6.5</v>
      </c>
      <c r="E3357" s="32">
        <v>82</v>
      </c>
      <c r="F3357" s="32">
        <v>1.4</v>
      </c>
      <c r="G3357" s="32">
        <v>4</v>
      </c>
      <c r="H3357" s="32">
        <v>3.7</v>
      </c>
      <c r="I3357" s="32">
        <v>6.5</v>
      </c>
      <c r="J3357" s="32">
        <v>237</v>
      </c>
      <c r="K3357" s="32">
        <v>983.9</v>
      </c>
      <c r="L3357" s="32">
        <v>1017.1</v>
      </c>
      <c r="M3357" s="32">
        <v>0</v>
      </c>
      <c r="N3357" s="32">
        <v>0</v>
      </c>
      <c r="O3357" s="32">
        <v>1.2</v>
      </c>
      <c r="P3357" s="32">
        <v>75.900000000000006</v>
      </c>
      <c r="Q3357" s="32">
        <v>700.2</v>
      </c>
      <c r="R3357" s="32">
        <v>0</v>
      </c>
      <c r="S3357" s="32" t="s">
        <v>20</v>
      </c>
      <c r="T3357" s="32">
        <v>0</v>
      </c>
      <c r="U3357">
        <v>3356</v>
      </c>
    </row>
    <row r="3358" spans="1:21">
      <c r="A3358" s="31">
        <v>42842.272916666698</v>
      </c>
      <c r="B3358" s="32">
        <v>17</v>
      </c>
      <c r="C3358" s="32">
        <v>52</v>
      </c>
      <c r="D3358" s="32">
        <v>6.5</v>
      </c>
      <c r="E3358" s="32">
        <v>82</v>
      </c>
      <c r="F3358" s="32">
        <v>4</v>
      </c>
      <c r="G3358" s="32">
        <v>4</v>
      </c>
      <c r="H3358" s="32">
        <v>3.7</v>
      </c>
      <c r="I3358" s="32">
        <v>6.5</v>
      </c>
      <c r="J3358" s="32">
        <v>232</v>
      </c>
      <c r="K3358" s="32">
        <v>984</v>
      </c>
      <c r="L3358" s="32">
        <v>1017.2</v>
      </c>
      <c r="M3358" s="32">
        <v>0</v>
      </c>
      <c r="N3358" s="32">
        <v>0</v>
      </c>
      <c r="O3358" s="32">
        <v>1.2</v>
      </c>
      <c r="P3358" s="32">
        <v>75.900000000000006</v>
      </c>
      <c r="Q3358" s="32">
        <v>700.2</v>
      </c>
      <c r="R3358" s="32">
        <v>0</v>
      </c>
      <c r="S3358" s="32" t="s">
        <v>20</v>
      </c>
      <c r="T3358" s="32">
        <v>0</v>
      </c>
      <c r="U3358">
        <v>3357</v>
      </c>
    </row>
    <row r="3359" spans="1:21">
      <c r="A3359" s="31">
        <v>42842.274305555598</v>
      </c>
      <c r="B3359" s="32">
        <v>17</v>
      </c>
      <c r="C3359" s="32">
        <v>52</v>
      </c>
      <c r="D3359" s="32">
        <v>6.5</v>
      </c>
      <c r="E3359" s="32">
        <v>82</v>
      </c>
      <c r="F3359" s="32">
        <v>4</v>
      </c>
      <c r="G3359" s="32">
        <v>4</v>
      </c>
      <c r="H3359" s="32">
        <v>3.7</v>
      </c>
      <c r="I3359" s="32">
        <v>6.5</v>
      </c>
      <c r="J3359" s="32">
        <v>192</v>
      </c>
      <c r="K3359" s="32">
        <v>983.9</v>
      </c>
      <c r="L3359" s="32">
        <v>1017.1</v>
      </c>
      <c r="M3359" s="32">
        <v>0</v>
      </c>
      <c r="N3359" s="32">
        <v>0</v>
      </c>
      <c r="O3359" s="32">
        <v>1.2</v>
      </c>
      <c r="P3359" s="32">
        <v>75.900000000000006</v>
      </c>
      <c r="Q3359" s="32">
        <v>700.2</v>
      </c>
      <c r="R3359" s="32">
        <v>0</v>
      </c>
      <c r="S3359" s="32" t="s">
        <v>20</v>
      </c>
      <c r="T3359" s="32">
        <v>0</v>
      </c>
      <c r="U3359">
        <v>3358</v>
      </c>
    </row>
    <row r="3360" spans="1:21">
      <c r="A3360" s="31">
        <v>42842.275694444397</v>
      </c>
      <c r="B3360" s="32">
        <v>17</v>
      </c>
      <c r="C3360" s="32">
        <v>52</v>
      </c>
      <c r="D3360" s="32">
        <v>6.5</v>
      </c>
      <c r="E3360" s="32">
        <v>82</v>
      </c>
      <c r="F3360" s="32">
        <v>2.9</v>
      </c>
      <c r="G3360" s="32">
        <v>4</v>
      </c>
      <c r="H3360" s="32">
        <v>3.7</v>
      </c>
      <c r="I3360" s="32">
        <v>6.5</v>
      </c>
      <c r="J3360" s="32">
        <v>212</v>
      </c>
      <c r="K3360" s="32">
        <v>984</v>
      </c>
      <c r="L3360" s="32">
        <v>1017.2</v>
      </c>
      <c r="M3360" s="32">
        <v>0</v>
      </c>
      <c r="N3360" s="32">
        <v>0</v>
      </c>
      <c r="O3360" s="32">
        <v>1.2</v>
      </c>
      <c r="P3360" s="32">
        <v>75.900000000000006</v>
      </c>
      <c r="Q3360" s="32">
        <v>700.2</v>
      </c>
      <c r="R3360" s="32">
        <v>0</v>
      </c>
      <c r="S3360" s="32" t="s">
        <v>20</v>
      </c>
      <c r="T3360" s="32">
        <v>0</v>
      </c>
      <c r="U3360">
        <v>3359</v>
      </c>
    </row>
    <row r="3361" spans="1:21">
      <c r="A3361" s="31">
        <v>42842.277083333298</v>
      </c>
      <c r="B3361" s="32">
        <v>17</v>
      </c>
      <c r="C3361" s="32">
        <v>52</v>
      </c>
      <c r="D3361" s="32">
        <v>6.6</v>
      </c>
      <c r="E3361" s="32">
        <v>82</v>
      </c>
      <c r="F3361" s="32">
        <v>2.2000000000000002</v>
      </c>
      <c r="G3361" s="32">
        <v>4</v>
      </c>
      <c r="H3361" s="32">
        <v>3.8</v>
      </c>
      <c r="I3361" s="32">
        <v>6.6</v>
      </c>
      <c r="J3361" s="32">
        <v>271</v>
      </c>
      <c r="K3361" s="32">
        <v>984</v>
      </c>
      <c r="L3361" s="32">
        <v>1017.2</v>
      </c>
      <c r="M3361" s="32">
        <v>0</v>
      </c>
      <c r="N3361" s="32">
        <v>0</v>
      </c>
      <c r="O3361" s="32">
        <v>1.2</v>
      </c>
      <c r="P3361" s="32">
        <v>75.900000000000006</v>
      </c>
      <c r="Q3361" s="32">
        <v>700.2</v>
      </c>
      <c r="R3361" s="32">
        <v>0</v>
      </c>
      <c r="S3361" s="32" t="s">
        <v>20</v>
      </c>
      <c r="T3361" s="32">
        <v>0</v>
      </c>
      <c r="U3361">
        <v>3360</v>
      </c>
    </row>
    <row r="3362" spans="1:21">
      <c r="A3362" s="31">
        <v>42842.278472222199</v>
      </c>
      <c r="B3362" s="32">
        <v>17</v>
      </c>
      <c r="C3362" s="32">
        <v>52</v>
      </c>
      <c r="D3362" s="32">
        <v>6.6</v>
      </c>
      <c r="E3362" s="32">
        <v>82</v>
      </c>
      <c r="F3362" s="32">
        <v>3.2</v>
      </c>
      <c r="G3362" s="32">
        <v>4</v>
      </c>
      <c r="H3362" s="32">
        <v>3.8</v>
      </c>
      <c r="I3362" s="32">
        <v>6.6</v>
      </c>
      <c r="J3362" s="32">
        <v>211</v>
      </c>
      <c r="K3362" s="32">
        <v>984.1</v>
      </c>
      <c r="L3362" s="32">
        <v>1017.3</v>
      </c>
      <c r="M3362" s="32">
        <v>0</v>
      </c>
      <c r="N3362" s="32">
        <v>0</v>
      </c>
      <c r="O3362" s="32">
        <v>1.2</v>
      </c>
      <c r="P3362" s="32">
        <v>75.900000000000006</v>
      </c>
      <c r="Q3362" s="32">
        <v>700.2</v>
      </c>
      <c r="R3362" s="32">
        <v>0.11</v>
      </c>
      <c r="S3362" s="32" t="s">
        <v>20</v>
      </c>
      <c r="T3362" s="32">
        <v>0</v>
      </c>
      <c r="U3362">
        <v>3361</v>
      </c>
    </row>
    <row r="3363" spans="1:21">
      <c r="A3363" s="31">
        <v>42842.279861111099</v>
      </c>
      <c r="B3363" s="32">
        <v>17.100000000000001</v>
      </c>
      <c r="C3363" s="32">
        <v>52</v>
      </c>
      <c r="D3363" s="32">
        <v>6.6</v>
      </c>
      <c r="E3363" s="32">
        <v>82</v>
      </c>
      <c r="F3363" s="32">
        <v>5.4</v>
      </c>
      <c r="G3363" s="32">
        <v>7.9</v>
      </c>
      <c r="H3363" s="32">
        <v>3.8</v>
      </c>
      <c r="I3363" s="32">
        <v>5.8</v>
      </c>
      <c r="J3363" s="32">
        <v>199</v>
      </c>
      <c r="K3363" s="32">
        <v>983.9</v>
      </c>
      <c r="L3363" s="32">
        <v>1017.1</v>
      </c>
      <c r="M3363" s="32">
        <v>0</v>
      </c>
      <c r="N3363" s="32">
        <v>0</v>
      </c>
      <c r="O3363" s="32">
        <v>1.2</v>
      </c>
      <c r="P3363" s="32">
        <v>75.900000000000006</v>
      </c>
      <c r="Q3363" s="32">
        <v>700.2</v>
      </c>
      <c r="R3363" s="32">
        <v>0.62</v>
      </c>
      <c r="S3363" s="32" t="s">
        <v>20</v>
      </c>
      <c r="T3363" s="32">
        <v>0</v>
      </c>
      <c r="U3363">
        <v>3362</v>
      </c>
    </row>
    <row r="3364" spans="1:21">
      <c r="A3364" s="31">
        <v>42842.28125</v>
      </c>
      <c r="B3364" s="32">
        <v>17.100000000000001</v>
      </c>
      <c r="C3364" s="32">
        <v>52</v>
      </c>
      <c r="D3364" s="32">
        <v>6.6</v>
      </c>
      <c r="E3364" s="32">
        <v>82</v>
      </c>
      <c r="F3364" s="32">
        <v>4.7</v>
      </c>
      <c r="G3364" s="32">
        <v>7.9</v>
      </c>
      <c r="H3364" s="32">
        <v>3.8</v>
      </c>
      <c r="I3364" s="32">
        <v>6.6</v>
      </c>
      <c r="J3364" s="32">
        <v>208</v>
      </c>
      <c r="K3364" s="32">
        <v>983.9</v>
      </c>
      <c r="L3364" s="32">
        <v>1017.1</v>
      </c>
      <c r="M3364" s="32">
        <v>0</v>
      </c>
      <c r="N3364" s="32">
        <v>0</v>
      </c>
      <c r="O3364" s="32">
        <v>1.2</v>
      </c>
      <c r="P3364" s="32">
        <v>75.900000000000006</v>
      </c>
      <c r="Q3364" s="32">
        <v>700.2</v>
      </c>
      <c r="R3364" s="32">
        <v>0.9</v>
      </c>
      <c r="S3364" s="32" t="s">
        <v>20</v>
      </c>
      <c r="T3364" s="32">
        <v>0</v>
      </c>
      <c r="U3364">
        <v>3363</v>
      </c>
    </row>
    <row r="3365" spans="1:21">
      <c r="A3365" s="31">
        <v>42842.282638888901</v>
      </c>
      <c r="B3365" s="32">
        <v>17.100000000000001</v>
      </c>
      <c r="C3365" s="32">
        <v>52</v>
      </c>
      <c r="D3365" s="32">
        <v>6.6</v>
      </c>
      <c r="E3365" s="32">
        <v>83</v>
      </c>
      <c r="F3365" s="32">
        <v>4.7</v>
      </c>
      <c r="G3365" s="32">
        <v>7.9</v>
      </c>
      <c r="H3365" s="32">
        <v>3.9</v>
      </c>
      <c r="I3365" s="32">
        <v>6.6</v>
      </c>
      <c r="J3365" s="32">
        <v>202</v>
      </c>
      <c r="K3365" s="32">
        <v>984</v>
      </c>
      <c r="L3365" s="32">
        <v>1017.2</v>
      </c>
      <c r="M3365" s="32">
        <v>0</v>
      </c>
      <c r="N3365" s="32">
        <v>0</v>
      </c>
      <c r="O3365" s="32">
        <v>1.2</v>
      </c>
      <c r="P3365" s="32">
        <v>75.900000000000006</v>
      </c>
      <c r="Q3365" s="32">
        <v>700.2</v>
      </c>
      <c r="R3365" s="32">
        <v>1.29</v>
      </c>
      <c r="S3365" s="32" t="s">
        <v>20</v>
      </c>
      <c r="T3365" s="32">
        <v>0</v>
      </c>
      <c r="U3365">
        <v>3364</v>
      </c>
    </row>
    <row r="3366" spans="1:21">
      <c r="A3366" s="31">
        <v>42842.284027777801</v>
      </c>
      <c r="B3366" s="32">
        <v>17.100000000000001</v>
      </c>
      <c r="C3366" s="32">
        <v>52</v>
      </c>
      <c r="D3366" s="32">
        <v>6.6</v>
      </c>
      <c r="E3366" s="32">
        <v>83</v>
      </c>
      <c r="F3366" s="32">
        <v>3.2</v>
      </c>
      <c r="G3366" s="32">
        <v>4</v>
      </c>
      <c r="H3366" s="32">
        <v>3.9</v>
      </c>
      <c r="I3366" s="32">
        <v>6.6</v>
      </c>
      <c r="J3366" s="32">
        <v>208</v>
      </c>
      <c r="K3366" s="32">
        <v>984</v>
      </c>
      <c r="L3366" s="32">
        <v>1017.2</v>
      </c>
      <c r="M3366" s="32">
        <v>0</v>
      </c>
      <c r="N3366" s="32">
        <v>0</v>
      </c>
      <c r="O3366" s="32">
        <v>1.2</v>
      </c>
      <c r="P3366" s="32">
        <v>75.900000000000006</v>
      </c>
      <c r="Q3366" s="32">
        <v>700.2</v>
      </c>
      <c r="R3366" s="32">
        <v>1.57</v>
      </c>
      <c r="S3366" s="32" t="s">
        <v>20</v>
      </c>
      <c r="T3366" s="32">
        <v>0</v>
      </c>
      <c r="U3366">
        <v>3365</v>
      </c>
    </row>
    <row r="3367" spans="1:21">
      <c r="A3367" s="31">
        <v>42842.285416666702</v>
      </c>
      <c r="B3367" s="32">
        <v>17.100000000000001</v>
      </c>
      <c r="C3367" s="32">
        <v>52</v>
      </c>
      <c r="D3367" s="32">
        <v>6.6</v>
      </c>
      <c r="E3367" s="32">
        <v>83</v>
      </c>
      <c r="F3367" s="32">
        <v>0.7</v>
      </c>
      <c r="G3367" s="32">
        <v>4</v>
      </c>
      <c r="H3367" s="32">
        <v>3.9</v>
      </c>
      <c r="I3367" s="32">
        <v>6.6</v>
      </c>
      <c r="J3367" s="32">
        <v>297</v>
      </c>
      <c r="K3367" s="32">
        <v>984</v>
      </c>
      <c r="L3367" s="32">
        <v>1017.2</v>
      </c>
      <c r="M3367" s="32">
        <v>0</v>
      </c>
      <c r="N3367" s="32">
        <v>0</v>
      </c>
      <c r="O3367" s="32">
        <v>1.2</v>
      </c>
      <c r="P3367" s="32">
        <v>75.900000000000006</v>
      </c>
      <c r="Q3367" s="32">
        <v>700.2</v>
      </c>
      <c r="R3367" s="32">
        <v>2.19</v>
      </c>
      <c r="S3367" s="32" t="s">
        <v>20</v>
      </c>
      <c r="T3367" s="32">
        <v>0</v>
      </c>
      <c r="U3367">
        <v>3366</v>
      </c>
    </row>
    <row r="3368" spans="1:21">
      <c r="A3368" s="31">
        <v>42842.286805555603</v>
      </c>
      <c r="B3368" s="32">
        <v>17.100000000000001</v>
      </c>
      <c r="C3368" s="32">
        <v>52</v>
      </c>
      <c r="D3368" s="32">
        <v>6.6</v>
      </c>
      <c r="E3368" s="32">
        <v>83</v>
      </c>
      <c r="F3368" s="32">
        <v>2.2000000000000002</v>
      </c>
      <c r="G3368" s="32">
        <v>4</v>
      </c>
      <c r="H3368" s="32">
        <v>3.9</v>
      </c>
      <c r="I3368" s="32">
        <v>6.6</v>
      </c>
      <c r="J3368" s="32">
        <v>187</v>
      </c>
      <c r="K3368" s="32">
        <v>984.1</v>
      </c>
      <c r="L3368" s="32">
        <v>1017.3</v>
      </c>
      <c r="M3368" s="32">
        <v>0</v>
      </c>
      <c r="N3368" s="32">
        <v>0</v>
      </c>
      <c r="O3368" s="32">
        <v>1.2</v>
      </c>
      <c r="P3368" s="32">
        <v>75.900000000000006</v>
      </c>
      <c r="Q3368" s="32">
        <v>700.2</v>
      </c>
      <c r="R3368" s="32">
        <v>2.87</v>
      </c>
      <c r="S3368" s="32" t="s">
        <v>20</v>
      </c>
      <c r="T3368" s="32">
        <v>0</v>
      </c>
      <c r="U3368">
        <v>3367</v>
      </c>
    </row>
    <row r="3369" spans="1:21">
      <c r="A3369" s="31">
        <v>42842.288194444402</v>
      </c>
      <c r="B3369" s="32">
        <v>17.100000000000001</v>
      </c>
      <c r="C3369" s="32">
        <v>52</v>
      </c>
      <c r="D3369" s="32">
        <v>6.6</v>
      </c>
      <c r="E3369" s="32">
        <v>83</v>
      </c>
      <c r="F3369" s="32">
        <v>1.8</v>
      </c>
      <c r="G3369" s="32">
        <v>4</v>
      </c>
      <c r="H3369" s="32">
        <v>3.9</v>
      </c>
      <c r="I3369" s="32">
        <v>6.6</v>
      </c>
      <c r="J3369" s="32">
        <v>194</v>
      </c>
      <c r="K3369" s="32">
        <v>983.9</v>
      </c>
      <c r="L3369" s="32">
        <v>1017.1</v>
      </c>
      <c r="M3369" s="32">
        <v>0</v>
      </c>
      <c r="N3369" s="32">
        <v>0</v>
      </c>
      <c r="O3369" s="32">
        <v>1.2</v>
      </c>
      <c r="P3369" s="32">
        <v>75.900000000000006</v>
      </c>
      <c r="Q3369" s="32">
        <v>700.2</v>
      </c>
      <c r="R3369" s="32">
        <v>3.54</v>
      </c>
      <c r="S3369" s="32" t="s">
        <v>20</v>
      </c>
      <c r="T3369" s="32">
        <v>0</v>
      </c>
      <c r="U3369">
        <v>3368</v>
      </c>
    </row>
    <row r="3370" spans="1:21">
      <c r="A3370" s="31">
        <v>42842.289583333302</v>
      </c>
      <c r="B3370" s="32">
        <v>17.100000000000001</v>
      </c>
      <c r="C3370" s="32">
        <v>52</v>
      </c>
      <c r="D3370" s="32">
        <v>6.6</v>
      </c>
      <c r="E3370" s="32">
        <v>83</v>
      </c>
      <c r="F3370" s="32">
        <v>4</v>
      </c>
      <c r="G3370" s="32">
        <v>4</v>
      </c>
      <c r="H3370" s="32">
        <v>3.9</v>
      </c>
      <c r="I3370" s="32">
        <v>6.6</v>
      </c>
      <c r="J3370" s="32">
        <v>297</v>
      </c>
      <c r="K3370" s="32">
        <v>983.9</v>
      </c>
      <c r="L3370" s="32">
        <v>1017.1</v>
      </c>
      <c r="M3370" s="32">
        <v>0</v>
      </c>
      <c r="N3370" s="32">
        <v>0</v>
      </c>
      <c r="O3370" s="32">
        <v>1.2</v>
      </c>
      <c r="P3370" s="32">
        <v>75.900000000000006</v>
      </c>
      <c r="Q3370" s="32">
        <v>700.2</v>
      </c>
      <c r="R3370" s="32">
        <v>4.2699999999999996</v>
      </c>
      <c r="S3370" s="32" t="s">
        <v>20</v>
      </c>
      <c r="T3370" s="32">
        <v>0</v>
      </c>
      <c r="U3370">
        <v>3369</v>
      </c>
    </row>
    <row r="3371" spans="1:21">
      <c r="A3371" s="31">
        <v>42842.290972222203</v>
      </c>
      <c r="B3371" s="32">
        <v>17.100000000000001</v>
      </c>
      <c r="C3371" s="32">
        <v>52</v>
      </c>
      <c r="D3371" s="32">
        <v>6.6</v>
      </c>
      <c r="E3371" s="32">
        <v>83</v>
      </c>
      <c r="F3371" s="32">
        <v>2.9</v>
      </c>
      <c r="G3371" s="32">
        <v>4</v>
      </c>
      <c r="H3371" s="32">
        <v>3.9</v>
      </c>
      <c r="I3371" s="32">
        <v>6.6</v>
      </c>
      <c r="J3371" s="32">
        <v>225</v>
      </c>
      <c r="K3371" s="32">
        <v>983.9</v>
      </c>
      <c r="L3371" s="32">
        <v>1017.1</v>
      </c>
      <c r="M3371" s="32">
        <v>0</v>
      </c>
      <c r="N3371" s="32">
        <v>0</v>
      </c>
      <c r="O3371" s="32">
        <v>1.2</v>
      </c>
      <c r="P3371" s="32">
        <v>75.900000000000006</v>
      </c>
      <c r="Q3371" s="32">
        <v>700.2</v>
      </c>
      <c r="R3371" s="32">
        <v>5.0599999999999996</v>
      </c>
      <c r="S3371" s="32" t="s">
        <v>20</v>
      </c>
      <c r="T3371" s="32">
        <v>0</v>
      </c>
      <c r="U3371">
        <v>3370</v>
      </c>
    </row>
    <row r="3372" spans="1:21">
      <c r="A3372" s="31">
        <v>42842.292361111096</v>
      </c>
      <c r="B3372" s="32">
        <v>17.100000000000001</v>
      </c>
      <c r="C3372" s="32">
        <v>52</v>
      </c>
      <c r="D3372" s="32">
        <v>6.6</v>
      </c>
      <c r="E3372" s="32">
        <v>84</v>
      </c>
      <c r="F3372" s="32">
        <v>0.7</v>
      </c>
      <c r="G3372" s="32">
        <v>4</v>
      </c>
      <c r="H3372" s="32">
        <v>4.0999999999999996</v>
      </c>
      <c r="I3372" s="32">
        <v>6.6</v>
      </c>
      <c r="J3372" s="32">
        <v>297</v>
      </c>
      <c r="K3372" s="32">
        <v>984.1</v>
      </c>
      <c r="L3372" s="32">
        <v>1017.3</v>
      </c>
      <c r="M3372" s="32">
        <v>0</v>
      </c>
      <c r="N3372" s="32">
        <v>0</v>
      </c>
      <c r="O3372" s="32">
        <v>1.2</v>
      </c>
      <c r="P3372" s="32">
        <v>75.900000000000006</v>
      </c>
      <c r="Q3372" s="32">
        <v>700.2</v>
      </c>
      <c r="R3372" s="32">
        <v>6.88</v>
      </c>
      <c r="S3372" s="32" t="s">
        <v>20</v>
      </c>
      <c r="T3372" s="32">
        <v>0</v>
      </c>
      <c r="U3372">
        <v>3371</v>
      </c>
    </row>
    <row r="3373" spans="1:21">
      <c r="A3373" s="31">
        <v>42842.293749999997</v>
      </c>
      <c r="B3373" s="32">
        <v>17.100000000000001</v>
      </c>
      <c r="C3373" s="32">
        <v>52</v>
      </c>
      <c r="D3373" s="32">
        <v>6.6</v>
      </c>
      <c r="E3373" s="32">
        <v>83</v>
      </c>
      <c r="F3373" s="32">
        <v>5.4</v>
      </c>
      <c r="G3373" s="32">
        <v>7.9</v>
      </c>
      <c r="H3373" s="32">
        <v>3.9</v>
      </c>
      <c r="I3373" s="32">
        <v>5.8</v>
      </c>
      <c r="J3373" s="32">
        <v>190</v>
      </c>
      <c r="K3373" s="32">
        <v>984</v>
      </c>
      <c r="L3373" s="32">
        <v>1017.2</v>
      </c>
      <c r="M3373" s="32">
        <v>0</v>
      </c>
      <c r="N3373" s="32">
        <v>0</v>
      </c>
      <c r="O3373" s="32">
        <v>1.2</v>
      </c>
      <c r="P3373" s="32">
        <v>75.900000000000006</v>
      </c>
      <c r="Q3373" s="32">
        <v>700.2</v>
      </c>
      <c r="R3373" s="32">
        <v>9.11</v>
      </c>
      <c r="S3373" s="32" t="s">
        <v>20</v>
      </c>
      <c r="T3373" s="32">
        <v>0</v>
      </c>
      <c r="U3373">
        <v>3372</v>
      </c>
    </row>
    <row r="3374" spans="1:21">
      <c r="A3374" s="31">
        <v>42842.295138888898</v>
      </c>
      <c r="B3374" s="32">
        <v>17.100000000000001</v>
      </c>
      <c r="C3374" s="32">
        <v>52</v>
      </c>
      <c r="D3374" s="32">
        <v>6.6</v>
      </c>
      <c r="E3374" s="32">
        <v>84</v>
      </c>
      <c r="F3374" s="32">
        <v>1.8</v>
      </c>
      <c r="G3374" s="32">
        <v>4</v>
      </c>
      <c r="H3374" s="32">
        <v>4.0999999999999996</v>
      </c>
      <c r="I3374" s="32">
        <v>6.6</v>
      </c>
      <c r="J3374" s="32">
        <v>193</v>
      </c>
      <c r="K3374" s="32">
        <v>984</v>
      </c>
      <c r="L3374" s="32">
        <v>1017.2</v>
      </c>
      <c r="M3374" s="32">
        <v>0</v>
      </c>
      <c r="N3374" s="32">
        <v>0</v>
      </c>
      <c r="O3374" s="32">
        <v>1.2</v>
      </c>
      <c r="P3374" s="32">
        <v>75.900000000000006</v>
      </c>
      <c r="Q3374" s="32">
        <v>700.2</v>
      </c>
      <c r="R3374" s="32">
        <v>9.9700000000000006</v>
      </c>
      <c r="S3374" s="32" t="s">
        <v>20</v>
      </c>
      <c r="T3374" s="32">
        <v>0</v>
      </c>
      <c r="U3374">
        <v>3373</v>
      </c>
    </row>
    <row r="3375" spans="1:21">
      <c r="A3375" s="31">
        <v>42842.296527777798</v>
      </c>
      <c r="B3375" s="32">
        <v>17.100000000000001</v>
      </c>
      <c r="C3375" s="32">
        <v>52</v>
      </c>
      <c r="D3375" s="32">
        <v>6.6</v>
      </c>
      <c r="E3375" s="32">
        <v>83</v>
      </c>
      <c r="F3375" s="32">
        <v>1.4</v>
      </c>
      <c r="G3375" s="32">
        <v>4</v>
      </c>
      <c r="H3375" s="32">
        <v>3.9</v>
      </c>
      <c r="I3375" s="32">
        <v>6.6</v>
      </c>
      <c r="J3375" s="32">
        <v>297</v>
      </c>
      <c r="K3375" s="32">
        <v>983.9</v>
      </c>
      <c r="L3375" s="32">
        <v>1017.1</v>
      </c>
      <c r="M3375" s="32">
        <v>0</v>
      </c>
      <c r="N3375" s="32">
        <v>0</v>
      </c>
      <c r="O3375" s="32">
        <v>1.2</v>
      </c>
      <c r="P3375" s="32">
        <v>75.900000000000006</v>
      </c>
      <c r="Q3375" s="32">
        <v>700.2</v>
      </c>
      <c r="R3375" s="32">
        <v>11.18</v>
      </c>
      <c r="S3375" s="32" t="s">
        <v>20</v>
      </c>
      <c r="T3375" s="32">
        <v>0</v>
      </c>
      <c r="U3375">
        <v>3374</v>
      </c>
    </row>
    <row r="3376" spans="1:21">
      <c r="A3376" s="31">
        <v>42842.297916666699</v>
      </c>
      <c r="B3376" s="32">
        <v>17.100000000000001</v>
      </c>
      <c r="C3376" s="32">
        <v>52</v>
      </c>
      <c r="D3376" s="32">
        <v>6.6</v>
      </c>
      <c r="E3376" s="32">
        <v>83</v>
      </c>
      <c r="F3376" s="32">
        <v>2.9</v>
      </c>
      <c r="G3376" s="32">
        <v>4</v>
      </c>
      <c r="H3376" s="32">
        <v>3.9</v>
      </c>
      <c r="I3376" s="32">
        <v>6.6</v>
      </c>
      <c r="J3376" s="32">
        <v>208</v>
      </c>
      <c r="K3376" s="32">
        <v>983.9</v>
      </c>
      <c r="L3376" s="32">
        <v>1017.1</v>
      </c>
      <c r="M3376" s="32">
        <v>0</v>
      </c>
      <c r="N3376" s="32">
        <v>0</v>
      </c>
      <c r="O3376" s="32">
        <v>1.2</v>
      </c>
      <c r="P3376" s="32">
        <v>75.900000000000006</v>
      </c>
      <c r="Q3376" s="32">
        <v>700.2</v>
      </c>
      <c r="R3376" s="32">
        <v>12.35</v>
      </c>
      <c r="S3376" s="32" t="s">
        <v>20</v>
      </c>
      <c r="T3376" s="32">
        <v>0</v>
      </c>
      <c r="U3376">
        <v>3375</v>
      </c>
    </row>
    <row r="3377" spans="1:21">
      <c r="A3377" s="31">
        <v>42842.2993055556</v>
      </c>
      <c r="B3377" s="32">
        <v>17.100000000000001</v>
      </c>
      <c r="C3377" s="32">
        <v>52</v>
      </c>
      <c r="D3377" s="32">
        <v>6.6</v>
      </c>
      <c r="E3377" s="32">
        <v>84</v>
      </c>
      <c r="F3377" s="32">
        <v>2.9</v>
      </c>
      <c r="G3377" s="32">
        <v>4</v>
      </c>
      <c r="H3377" s="32">
        <v>4.0999999999999996</v>
      </c>
      <c r="I3377" s="32">
        <v>6.6</v>
      </c>
      <c r="J3377" s="32">
        <v>288</v>
      </c>
      <c r="K3377" s="32">
        <v>984</v>
      </c>
      <c r="L3377" s="32">
        <v>1017.2</v>
      </c>
      <c r="M3377" s="32">
        <v>0</v>
      </c>
      <c r="N3377" s="32">
        <v>0</v>
      </c>
      <c r="O3377" s="32">
        <v>1.2</v>
      </c>
      <c r="P3377" s="32">
        <v>75.900000000000006</v>
      </c>
      <c r="Q3377" s="32">
        <v>700.2</v>
      </c>
      <c r="R3377" s="32">
        <v>12.73</v>
      </c>
      <c r="S3377" s="32" t="s">
        <v>20</v>
      </c>
      <c r="T3377" s="32">
        <v>0</v>
      </c>
      <c r="U3377">
        <v>3376</v>
      </c>
    </row>
    <row r="3378" spans="1:21">
      <c r="A3378" s="31">
        <v>42842.300694444399</v>
      </c>
      <c r="B3378" s="32">
        <v>17.100000000000001</v>
      </c>
      <c r="C3378" s="32">
        <v>52</v>
      </c>
      <c r="D3378" s="32">
        <v>6.6</v>
      </c>
      <c r="E3378" s="32">
        <v>84</v>
      </c>
      <c r="F3378" s="32">
        <v>4.7</v>
      </c>
      <c r="G3378" s="32">
        <v>7.9</v>
      </c>
      <c r="H3378" s="32">
        <v>4.0999999999999996</v>
      </c>
      <c r="I3378" s="32">
        <v>6.6</v>
      </c>
      <c r="J3378" s="32">
        <v>232</v>
      </c>
      <c r="K3378" s="32">
        <v>984.2</v>
      </c>
      <c r="L3378" s="32">
        <v>1017.4</v>
      </c>
      <c r="M3378" s="32">
        <v>0</v>
      </c>
      <c r="N3378" s="32">
        <v>0</v>
      </c>
      <c r="O3378" s="32">
        <v>1.2</v>
      </c>
      <c r="P3378" s="32">
        <v>75.900000000000006</v>
      </c>
      <c r="Q3378" s="32">
        <v>700.2</v>
      </c>
      <c r="R3378" s="32">
        <v>15.79</v>
      </c>
      <c r="S3378" s="32" t="s">
        <v>20</v>
      </c>
      <c r="T3378" s="32">
        <v>0</v>
      </c>
      <c r="U3378">
        <v>3377</v>
      </c>
    </row>
    <row r="3379" spans="1:21">
      <c r="A3379" s="31">
        <v>42842.302083333299</v>
      </c>
      <c r="B3379" s="32">
        <v>17.100000000000001</v>
      </c>
      <c r="C3379" s="32">
        <v>52</v>
      </c>
      <c r="D3379" s="32">
        <v>6.6</v>
      </c>
      <c r="E3379" s="32">
        <v>84</v>
      </c>
      <c r="F3379" s="32">
        <v>5.8</v>
      </c>
      <c r="G3379" s="32">
        <v>7.9</v>
      </c>
      <c r="H3379" s="32">
        <v>4.0999999999999996</v>
      </c>
      <c r="I3379" s="32">
        <v>5.6</v>
      </c>
      <c r="J3379" s="32">
        <v>234</v>
      </c>
      <c r="K3379" s="32">
        <v>984.2</v>
      </c>
      <c r="L3379" s="32">
        <v>1017.4</v>
      </c>
      <c r="M3379" s="32">
        <v>0</v>
      </c>
      <c r="N3379" s="32">
        <v>0</v>
      </c>
      <c r="O3379" s="32">
        <v>1.2</v>
      </c>
      <c r="P3379" s="32">
        <v>75.900000000000006</v>
      </c>
      <c r="Q3379" s="32">
        <v>700.2</v>
      </c>
      <c r="R3379" s="32">
        <v>16.73</v>
      </c>
      <c r="S3379" s="32" t="s">
        <v>20</v>
      </c>
      <c r="T3379" s="32">
        <v>0</v>
      </c>
      <c r="U3379">
        <v>3378</v>
      </c>
    </row>
    <row r="3380" spans="1:21">
      <c r="A3380" s="31">
        <v>42842.3034722222</v>
      </c>
      <c r="B3380" s="32">
        <v>17.100000000000001</v>
      </c>
      <c r="C3380" s="32">
        <v>52</v>
      </c>
      <c r="D3380" s="32">
        <v>6.6</v>
      </c>
      <c r="E3380" s="32">
        <v>84</v>
      </c>
      <c r="F3380" s="32">
        <v>3.2</v>
      </c>
      <c r="G3380" s="32">
        <v>4</v>
      </c>
      <c r="H3380" s="32">
        <v>4.0999999999999996</v>
      </c>
      <c r="I3380" s="32">
        <v>6.6</v>
      </c>
      <c r="J3380" s="32">
        <v>284</v>
      </c>
      <c r="K3380" s="32">
        <v>984.2</v>
      </c>
      <c r="L3380" s="32">
        <v>1017.4</v>
      </c>
      <c r="M3380" s="32">
        <v>0</v>
      </c>
      <c r="N3380" s="32">
        <v>0</v>
      </c>
      <c r="O3380" s="32">
        <v>1.2</v>
      </c>
      <c r="P3380" s="32">
        <v>75.900000000000006</v>
      </c>
      <c r="Q3380" s="32">
        <v>700.2</v>
      </c>
      <c r="R3380" s="32">
        <v>16.690000000000001</v>
      </c>
      <c r="S3380" s="32" t="s">
        <v>20</v>
      </c>
      <c r="T3380" s="32">
        <v>0</v>
      </c>
      <c r="U3380">
        <v>3379</v>
      </c>
    </row>
    <row r="3381" spans="1:21">
      <c r="A3381" s="31">
        <v>42842.304861111101</v>
      </c>
      <c r="B3381" s="32">
        <v>17.100000000000001</v>
      </c>
      <c r="C3381" s="32">
        <v>52</v>
      </c>
      <c r="D3381" s="32">
        <v>6.6</v>
      </c>
      <c r="E3381" s="32">
        <v>84</v>
      </c>
      <c r="F3381" s="32">
        <v>1.4</v>
      </c>
      <c r="G3381" s="32">
        <v>4</v>
      </c>
      <c r="H3381" s="32">
        <v>4.0999999999999996</v>
      </c>
      <c r="I3381" s="32">
        <v>6.6</v>
      </c>
      <c r="J3381" s="32">
        <v>271</v>
      </c>
      <c r="K3381" s="32">
        <v>984.1</v>
      </c>
      <c r="L3381" s="32">
        <v>1017.3</v>
      </c>
      <c r="M3381" s="32">
        <v>0</v>
      </c>
      <c r="N3381" s="32">
        <v>0</v>
      </c>
      <c r="O3381" s="32">
        <v>1.2</v>
      </c>
      <c r="P3381" s="32">
        <v>75.900000000000006</v>
      </c>
      <c r="Q3381" s="32">
        <v>700.2</v>
      </c>
      <c r="R3381" s="32">
        <v>19.16</v>
      </c>
      <c r="S3381" s="32" t="s">
        <v>20</v>
      </c>
      <c r="T3381" s="32">
        <v>0</v>
      </c>
      <c r="U3381">
        <v>3380</v>
      </c>
    </row>
    <row r="3382" spans="1:21">
      <c r="A3382" s="31">
        <v>42842.306250000001</v>
      </c>
      <c r="B3382" s="32">
        <v>17.100000000000001</v>
      </c>
      <c r="C3382" s="32">
        <v>52</v>
      </c>
      <c r="D3382" s="32">
        <v>6.6</v>
      </c>
      <c r="E3382" s="32">
        <v>84</v>
      </c>
      <c r="F3382" s="32">
        <v>4</v>
      </c>
      <c r="G3382" s="32">
        <v>4</v>
      </c>
      <c r="H3382" s="32">
        <v>4.0999999999999996</v>
      </c>
      <c r="I3382" s="32">
        <v>6.6</v>
      </c>
      <c r="J3382" s="32">
        <v>226</v>
      </c>
      <c r="K3382" s="32">
        <v>984.1</v>
      </c>
      <c r="L3382" s="32">
        <v>1017.3</v>
      </c>
      <c r="M3382" s="32">
        <v>0</v>
      </c>
      <c r="N3382" s="32">
        <v>0</v>
      </c>
      <c r="O3382" s="32">
        <v>1.2</v>
      </c>
      <c r="P3382" s="32">
        <v>75.900000000000006</v>
      </c>
      <c r="Q3382" s="32">
        <v>700.2</v>
      </c>
      <c r="R3382" s="32">
        <v>23.84</v>
      </c>
      <c r="S3382" s="32" t="s">
        <v>20</v>
      </c>
      <c r="T3382" s="32">
        <v>0</v>
      </c>
      <c r="U3382">
        <v>3381</v>
      </c>
    </row>
    <row r="3383" spans="1:21">
      <c r="A3383" s="31">
        <v>42842.307638888902</v>
      </c>
      <c r="B3383" s="32">
        <v>17.100000000000001</v>
      </c>
      <c r="C3383" s="32">
        <v>52</v>
      </c>
      <c r="D3383" s="32">
        <v>6.6</v>
      </c>
      <c r="E3383" s="32">
        <v>84</v>
      </c>
      <c r="F3383" s="32">
        <v>3.2</v>
      </c>
      <c r="G3383" s="32">
        <v>4</v>
      </c>
      <c r="H3383" s="32">
        <v>4.0999999999999996</v>
      </c>
      <c r="I3383" s="32">
        <v>6.6</v>
      </c>
      <c r="J3383" s="32">
        <v>191</v>
      </c>
      <c r="K3383" s="32">
        <v>984</v>
      </c>
      <c r="L3383" s="32">
        <v>1017.2</v>
      </c>
      <c r="M3383" s="32">
        <v>0</v>
      </c>
      <c r="N3383" s="32">
        <v>0</v>
      </c>
      <c r="O3383" s="32">
        <v>1.2</v>
      </c>
      <c r="P3383" s="32">
        <v>75.900000000000006</v>
      </c>
      <c r="Q3383" s="32">
        <v>700.2</v>
      </c>
      <c r="R3383" s="32">
        <v>25.19</v>
      </c>
      <c r="S3383" s="32" t="s">
        <v>20</v>
      </c>
      <c r="T3383" s="32">
        <v>0</v>
      </c>
      <c r="U3383">
        <v>3382</v>
      </c>
    </row>
    <row r="3384" spans="1:21">
      <c r="A3384" s="31">
        <v>42842.309027777803</v>
      </c>
      <c r="B3384" s="32">
        <v>17</v>
      </c>
      <c r="C3384" s="32">
        <v>52</v>
      </c>
      <c r="D3384" s="32">
        <v>6.6</v>
      </c>
      <c r="E3384" s="32">
        <v>84</v>
      </c>
      <c r="F3384" s="32">
        <v>5.4</v>
      </c>
      <c r="G3384" s="32">
        <v>7.9</v>
      </c>
      <c r="H3384" s="32">
        <v>4.0999999999999996</v>
      </c>
      <c r="I3384" s="32">
        <v>5.8</v>
      </c>
      <c r="J3384" s="32">
        <v>214</v>
      </c>
      <c r="K3384" s="32">
        <v>984.1</v>
      </c>
      <c r="L3384" s="32">
        <v>1017.3</v>
      </c>
      <c r="M3384" s="32">
        <v>0</v>
      </c>
      <c r="N3384" s="32">
        <v>0</v>
      </c>
      <c r="O3384" s="32">
        <v>1.2</v>
      </c>
      <c r="P3384" s="32">
        <v>75.900000000000006</v>
      </c>
      <c r="Q3384" s="32">
        <v>700.2</v>
      </c>
      <c r="R3384" s="32">
        <v>26.22</v>
      </c>
      <c r="S3384" s="32" t="s">
        <v>20</v>
      </c>
      <c r="T3384" s="32">
        <v>1</v>
      </c>
      <c r="U3384">
        <v>3383</v>
      </c>
    </row>
    <row r="3385" spans="1:21">
      <c r="A3385" s="31">
        <v>42842.310416666704</v>
      </c>
      <c r="B3385" s="32">
        <v>17</v>
      </c>
      <c r="C3385" s="32">
        <v>52</v>
      </c>
      <c r="D3385" s="32">
        <v>6.6</v>
      </c>
      <c r="E3385" s="32">
        <v>84</v>
      </c>
      <c r="F3385" s="32">
        <v>5.4</v>
      </c>
      <c r="G3385" s="32">
        <v>7.9</v>
      </c>
      <c r="H3385" s="32">
        <v>4.0999999999999996</v>
      </c>
      <c r="I3385" s="32">
        <v>5.8</v>
      </c>
      <c r="J3385" s="32">
        <v>201</v>
      </c>
      <c r="K3385" s="32">
        <v>984</v>
      </c>
      <c r="L3385" s="32">
        <v>1017.2</v>
      </c>
      <c r="M3385" s="32">
        <v>0</v>
      </c>
      <c r="N3385" s="32">
        <v>0</v>
      </c>
      <c r="O3385" s="32">
        <v>1.2</v>
      </c>
      <c r="P3385" s="32">
        <v>75.900000000000006</v>
      </c>
      <c r="Q3385" s="32">
        <v>700.2</v>
      </c>
      <c r="R3385" s="32">
        <v>30.77</v>
      </c>
      <c r="S3385" s="32" t="s">
        <v>20</v>
      </c>
      <c r="T3385" s="32">
        <v>1</v>
      </c>
      <c r="U3385">
        <v>3384</v>
      </c>
    </row>
    <row r="3386" spans="1:21">
      <c r="A3386" s="31">
        <v>42842.311805555597</v>
      </c>
      <c r="B3386" s="32">
        <v>17</v>
      </c>
      <c r="C3386" s="32">
        <v>52</v>
      </c>
      <c r="D3386" s="32">
        <v>6.6</v>
      </c>
      <c r="E3386" s="32">
        <v>84</v>
      </c>
      <c r="F3386" s="32">
        <v>5.8</v>
      </c>
      <c r="G3386" s="32">
        <v>7.9</v>
      </c>
      <c r="H3386" s="32">
        <v>4.0999999999999996</v>
      </c>
      <c r="I3386" s="32">
        <v>5.6</v>
      </c>
      <c r="J3386" s="32">
        <v>212</v>
      </c>
      <c r="K3386" s="32">
        <v>984</v>
      </c>
      <c r="L3386" s="32">
        <v>1017.2</v>
      </c>
      <c r="M3386" s="32">
        <v>0</v>
      </c>
      <c r="N3386" s="32">
        <v>0</v>
      </c>
      <c r="O3386" s="32">
        <v>1.2</v>
      </c>
      <c r="P3386" s="32">
        <v>75.900000000000006</v>
      </c>
      <c r="Q3386" s="32">
        <v>700.2</v>
      </c>
      <c r="R3386" s="32">
        <v>37.29</v>
      </c>
      <c r="S3386" s="32" t="s">
        <v>20</v>
      </c>
      <c r="T3386" s="32">
        <v>1</v>
      </c>
      <c r="U3386">
        <v>3385</v>
      </c>
    </row>
    <row r="3387" spans="1:21">
      <c r="A3387" s="31">
        <v>42842.313194444403</v>
      </c>
      <c r="B3387" s="32">
        <v>17</v>
      </c>
      <c r="C3387" s="32">
        <v>52</v>
      </c>
      <c r="D3387" s="32">
        <v>6.6</v>
      </c>
      <c r="E3387" s="32">
        <v>84</v>
      </c>
      <c r="F3387" s="32">
        <v>0.7</v>
      </c>
      <c r="G3387" s="32">
        <v>4</v>
      </c>
      <c r="H3387" s="32">
        <v>4.0999999999999996</v>
      </c>
      <c r="I3387" s="32">
        <v>6.6</v>
      </c>
      <c r="J3387" s="32">
        <v>291</v>
      </c>
      <c r="K3387" s="32">
        <v>984</v>
      </c>
      <c r="L3387" s="32">
        <v>1017.2</v>
      </c>
      <c r="M3387" s="32">
        <v>0</v>
      </c>
      <c r="N3387" s="32">
        <v>0</v>
      </c>
      <c r="O3387" s="32">
        <v>1.2</v>
      </c>
      <c r="P3387" s="32">
        <v>75.900000000000006</v>
      </c>
      <c r="Q3387" s="32">
        <v>700.2</v>
      </c>
      <c r="R3387" s="32">
        <v>43.18</v>
      </c>
      <c r="S3387" s="32" t="s">
        <v>20</v>
      </c>
      <c r="T3387" s="32">
        <v>1</v>
      </c>
      <c r="U3387">
        <v>3386</v>
      </c>
    </row>
    <row r="3388" spans="1:21">
      <c r="A3388" s="31">
        <v>42842.314583333296</v>
      </c>
      <c r="B3388" s="32">
        <v>17</v>
      </c>
      <c r="C3388" s="32">
        <v>52</v>
      </c>
      <c r="D3388" s="32">
        <v>6.6</v>
      </c>
      <c r="E3388" s="32">
        <v>85</v>
      </c>
      <c r="F3388" s="32">
        <v>3.2</v>
      </c>
      <c r="G3388" s="32">
        <v>4</v>
      </c>
      <c r="H3388" s="32">
        <v>4.3</v>
      </c>
      <c r="I3388" s="32">
        <v>6.6</v>
      </c>
      <c r="J3388" s="32">
        <v>222</v>
      </c>
      <c r="K3388" s="32">
        <v>983.8</v>
      </c>
      <c r="L3388" s="32">
        <v>1017</v>
      </c>
      <c r="M3388" s="32">
        <v>0</v>
      </c>
      <c r="N3388" s="32">
        <v>0</v>
      </c>
      <c r="O3388" s="32">
        <v>1.2</v>
      </c>
      <c r="P3388" s="32">
        <v>75.900000000000006</v>
      </c>
      <c r="Q3388" s="32">
        <v>700.2</v>
      </c>
      <c r="R3388" s="32">
        <v>40.89</v>
      </c>
      <c r="S3388" s="32" t="s">
        <v>20</v>
      </c>
      <c r="T3388" s="32">
        <v>1</v>
      </c>
      <c r="U3388">
        <v>3387</v>
      </c>
    </row>
    <row r="3389" spans="1:21">
      <c r="A3389" s="31">
        <v>42842.315972222197</v>
      </c>
      <c r="B3389" s="32">
        <v>17</v>
      </c>
      <c r="C3389" s="32">
        <v>52</v>
      </c>
      <c r="D3389" s="32">
        <v>6.6</v>
      </c>
      <c r="E3389" s="32">
        <v>85</v>
      </c>
      <c r="F3389" s="32">
        <v>1.8</v>
      </c>
      <c r="G3389" s="32">
        <v>4</v>
      </c>
      <c r="H3389" s="32">
        <v>4.3</v>
      </c>
      <c r="I3389" s="32">
        <v>6.6</v>
      </c>
      <c r="J3389" s="32">
        <v>208</v>
      </c>
      <c r="K3389" s="32">
        <v>983.8</v>
      </c>
      <c r="L3389" s="32">
        <v>1017</v>
      </c>
      <c r="M3389" s="32">
        <v>0</v>
      </c>
      <c r="N3389" s="32">
        <v>0</v>
      </c>
      <c r="O3389" s="32">
        <v>1.2</v>
      </c>
      <c r="P3389" s="32">
        <v>75.900000000000006</v>
      </c>
      <c r="Q3389" s="32">
        <v>700.2</v>
      </c>
      <c r="R3389" s="32">
        <v>30.9</v>
      </c>
      <c r="S3389" s="32" t="s">
        <v>20</v>
      </c>
      <c r="T3389" s="32">
        <v>1</v>
      </c>
      <c r="U3389">
        <v>3388</v>
      </c>
    </row>
    <row r="3390" spans="1:21">
      <c r="A3390" s="31">
        <v>42842.317361111098</v>
      </c>
      <c r="B3390" s="32">
        <v>17</v>
      </c>
      <c r="C3390" s="32">
        <v>52</v>
      </c>
      <c r="D3390" s="32">
        <v>6.6</v>
      </c>
      <c r="E3390" s="32">
        <v>85</v>
      </c>
      <c r="F3390" s="32">
        <v>5.8</v>
      </c>
      <c r="G3390" s="32">
        <v>7.9</v>
      </c>
      <c r="H3390" s="32">
        <v>4.3</v>
      </c>
      <c r="I3390" s="32">
        <v>5.6</v>
      </c>
      <c r="J3390" s="32">
        <v>154</v>
      </c>
      <c r="K3390" s="32">
        <v>983.9</v>
      </c>
      <c r="L3390" s="32">
        <v>1017.1</v>
      </c>
      <c r="M3390" s="32">
        <v>0</v>
      </c>
      <c r="N3390" s="32">
        <v>0</v>
      </c>
      <c r="O3390" s="32">
        <v>1.2</v>
      </c>
      <c r="P3390" s="32">
        <v>75.900000000000006</v>
      </c>
      <c r="Q3390" s="32">
        <v>700.2</v>
      </c>
      <c r="R3390" s="32">
        <v>22.85</v>
      </c>
      <c r="S3390" s="32" t="s">
        <v>20</v>
      </c>
      <c r="T3390" s="32">
        <v>0</v>
      </c>
      <c r="U3390">
        <v>3389</v>
      </c>
    </row>
    <row r="3391" spans="1:21">
      <c r="A3391" s="31">
        <v>42842.318749999999</v>
      </c>
      <c r="B3391" s="32">
        <v>17</v>
      </c>
      <c r="C3391" s="32">
        <v>52</v>
      </c>
      <c r="D3391" s="32">
        <v>6.6</v>
      </c>
      <c r="E3391" s="32">
        <v>85</v>
      </c>
      <c r="F3391" s="32">
        <v>2.9</v>
      </c>
      <c r="G3391" s="32">
        <v>4</v>
      </c>
      <c r="H3391" s="32">
        <v>4.3</v>
      </c>
      <c r="I3391" s="32">
        <v>6.6</v>
      </c>
      <c r="J3391" s="32">
        <v>195</v>
      </c>
      <c r="K3391" s="32">
        <v>983.9</v>
      </c>
      <c r="L3391" s="32">
        <v>1017.1</v>
      </c>
      <c r="M3391" s="32">
        <v>0</v>
      </c>
      <c r="N3391" s="32">
        <v>0</v>
      </c>
      <c r="O3391" s="32">
        <v>1.2</v>
      </c>
      <c r="P3391" s="32">
        <v>75.900000000000006</v>
      </c>
      <c r="Q3391" s="32">
        <v>700.2</v>
      </c>
      <c r="R3391" s="32">
        <v>19.07</v>
      </c>
      <c r="S3391" s="32" t="s">
        <v>20</v>
      </c>
      <c r="T3391" s="32">
        <v>0</v>
      </c>
      <c r="U3391">
        <v>3390</v>
      </c>
    </row>
    <row r="3392" spans="1:21">
      <c r="A3392" s="31">
        <v>42842.320138888899</v>
      </c>
      <c r="B3392" s="32">
        <v>17</v>
      </c>
      <c r="C3392" s="32">
        <v>52</v>
      </c>
      <c r="D3392" s="32">
        <v>6.6</v>
      </c>
      <c r="E3392" s="32">
        <v>85</v>
      </c>
      <c r="F3392" s="32">
        <v>6.8</v>
      </c>
      <c r="G3392" s="32">
        <v>11.9</v>
      </c>
      <c r="H3392" s="32">
        <v>4.3</v>
      </c>
      <c r="I3392" s="32">
        <v>5.3</v>
      </c>
      <c r="J3392" s="32">
        <v>194</v>
      </c>
      <c r="K3392" s="32">
        <v>983.8</v>
      </c>
      <c r="L3392" s="32">
        <v>1017</v>
      </c>
      <c r="M3392" s="32">
        <v>0</v>
      </c>
      <c r="N3392" s="32">
        <v>0</v>
      </c>
      <c r="O3392" s="32">
        <v>1.2</v>
      </c>
      <c r="P3392" s="32">
        <v>75.900000000000006</v>
      </c>
      <c r="Q3392" s="32">
        <v>700.2</v>
      </c>
      <c r="R3392" s="32">
        <v>22.8</v>
      </c>
      <c r="S3392" s="32" t="s">
        <v>20</v>
      </c>
      <c r="T3392" s="32">
        <v>0</v>
      </c>
      <c r="U3392">
        <v>3391</v>
      </c>
    </row>
    <row r="3393" spans="1:21">
      <c r="A3393" s="31">
        <v>42842.3215277778</v>
      </c>
      <c r="B3393" s="32">
        <v>17.100000000000001</v>
      </c>
      <c r="C3393" s="32">
        <v>52</v>
      </c>
      <c r="D3393" s="32">
        <v>6.6</v>
      </c>
      <c r="E3393" s="32">
        <v>85</v>
      </c>
      <c r="F3393" s="32">
        <v>4.3</v>
      </c>
      <c r="G3393" s="32">
        <v>7.9</v>
      </c>
      <c r="H3393" s="32">
        <v>4.3</v>
      </c>
      <c r="I3393" s="32">
        <v>6.6</v>
      </c>
      <c r="J3393" s="32">
        <v>138</v>
      </c>
      <c r="K3393" s="32">
        <v>983.9</v>
      </c>
      <c r="L3393" s="32">
        <v>1017.1</v>
      </c>
      <c r="M3393" s="32">
        <v>0</v>
      </c>
      <c r="N3393" s="32">
        <v>0</v>
      </c>
      <c r="O3393" s="32">
        <v>1.2</v>
      </c>
      <c r="P3393" s="32">
        <v>75.900000000000006</v>
      </c>
      <c r="Q3393" s="32">
        <v>700.2</v>
      </c>
      <c r="R3393" s="32">
        <v>32.97</v>
      </c>
      <c r="S3393" s="32" t="s">
        <v>20</v>
      </c>
      <c r="T3393" s="32">
        <v>1</v>
      </c>
      <c r="U3393">
        <v>3392</v>
      </c>
    </row>
    <row r="3394" spans="1:21">
      <c r="A3394" s="31">
        <v>42842.322916666701</v>
      </c>
      <c r="B3394" s="32">
        <v>17.100000000000001</v>
      </c>
      <c r="C3394" s="32">
        <v>52</v>
      </c>
      <c r="D3394" s="32">
        <v>6.6</v>
      </c>
      <c r="E3394" s="32">
        <v>85</v>
      </c>
      <c r="F3394" s="32">
        <v>6.8</v>
      </c>
      <c r="G3394" s="32">
        <v>11.9</v>
      </c>
      <c r="H3394" s="32">
        <v>4.3</v>
      </c>
      <c r="I3394" s="32">
        <v>5.3</v>
      </c>
      <c r="J3394" s="32">
        <v>193</v>
      </c>
      <c r="K3394" s="32">
        <v>984</v>
      </c>
      <c r="L3394" s="32">
        <v>1017.2</v>
      </c>
      <c r="M3394" s="32">
        <v>0</v>
      </c>
      <c r="N3394" s="32">
        <v>0</v>
      </c>
      <c r="O3394" s="32">
        <v>1.2</v>
      </c>
      <c r="P3394" s="32">
        <v>75.900000000000006</v>
      </c>
      <c r="Q3394" s="32">
        <v>700.2</v>
      </c>
      <c r="R3394" s="32">
        <v>44.35</v>
      </c>
      <c r="S3394" s="32" t="s">
        <v>20</v>
      </c>
      <c r="T3394" s="32">
        <v>1</v>
      </c>
      <c r="U3394">
        <v>3393</v>
      </c>
    </row>
    <row r="3395" spans="1:21">
      <c r="A3395" s="31">
        <v>42842.324305555601</v>
      </c>
      <c r="B3395" s="32">
        <v>17.100000000000001</v>
      </c>
      <c r="C3395" s="32">
        <v>52</v>
      </c>
      <c r="D3395" s="32">
        <v>6.6</v>
      </c>
      <c r="E3395" s="32">
        <v>85</v>
      </c>
      <c r="F3395" s="32">
        <v>3.2</v>
      </c>
      <c r="G3395" s="32">
        <v>7.9</v>
      </c>
      <c r="H3395" s="32">
        <v>4.3</v>
      </c>
      <c r="I3395" s="32">
        <v>6.6</v>
      </c>
      <c r="J3395" s="32">
        <v>253</v>
      </c>
      <c r="K3395" s="32">
        <v>983.7</v>
      </c>
      <c r="L3395" s="32">
        <v>1016.9</v>
      </c>
      <c r="M3395" s="32">
        <v>0</v>
      </c>
      <c r="N3395" s="32">
        <v>0</v>
      </c>
      <c r="O3395" s="32">
        <v>1.2</v>
      </c>
      <c r="P3395" s="32">
        <v>75.900000000000006</v>
      </c>
      <c r="Q3395" s="32">
        <v>700.2</v>
      </c>
      <c r="R3395" s="32">
        <v>55.06</v>
      </c>
      <c r="S3395" s="32" t="s">
        <v>20</v>
      </c>
      <c r="T3395" s="32">
        <v>1</v>
      </c>
      <c r="U3395">
        <v>3394</v>
      </c>
    </row>
    <row r="3396" spans="1:21">
      <c r="A3396" s="31">
        <v>42842.3256944444</v>
      </c>
      <c r="B3396" s="32">
        <v>17.100000000000001</v>
      </c>
      <c r="C3396" s="32">
        <v>52</v>
      </c>
      <c r="D3396" s="32">
        <v>6.6</v>
      </c>
      <c r="E3396" s="32">
        <v>84</v>
      </c>
      <c r="F3396" s="32">
        <v>2.9</v>
      </c>
      <c r="G3396" s="32">
        <v>4</v>
      </c>
      <c r="H3396" s="32">
        <v>4.0999999999999996</v>
      </c>
      <c r="I3396" s="32">
        <v>6.6</v>
      </c>
      <c r="J3396" s="32">
        <v>288</v>
      </c>
      <c r="K3396" s="32">
        <v>983.8</v>
      </c>
      <c r="L3396" s="32">
        <v>1017</v>
      </c>
      <c r="M3396" s="32">
        <v>0</v>
      </c>
      <c r="N3396" s="32">
        <v>0</v>
      </c>
      <c r="O3396" s="32">
        <v>1.2</v>
      </c>
      <c r="P3396" s="32">
        <v>75.900000000000006</v>
      </c>
      <c r="Q3396" s="32">
        <v>700.2</v>
      </c>
      <c r="R3396" s="32">
        <v>59.87</v>
      </c>
      <c r="S3396" s="32" t="s">
        <v>20</v>
      </c>
      <c r="T3396" s="32">
        <v>1</v>
      </c>
      <c r="U3396">
        <v>3395</v>
      </c>
    </row>
    <row r="3397" spans="1:21">
      <c r="A3397" s="31">
        <v>42842.327083333301</v>
      </c>
      <c r="B3397" s="32">
        <v>17.100000000000001</v>
      </c>
      <c r="C3397" s="32">
        <v>52</v>
      </c>
      <c r="D3397" s="32">
        <v>6.6</v>
      </c>
      <c r="E3397" s="32">
        <v>84</v>
      </c>
      <c r="F3397" s="32">
        <v>6.8</v>
      </c>
      <c r="G3397" s="32">
        <v>7.9</v>
      </c>
      <c r="H3397" s="32">
        <v>4.0999999999999996</v>
      </c>
      <c r="I3397" s="32">
        <v>5.3</v>
      </c>
      <c r="J3397" s="32">
        <v>239</v>
      </c>
      <c r="K3397" s="32">
        <v>983.8</v>
      </c>
      <c r="L3397" s="32">
        <v>1017</v>
      </c>
      <c r="M3397" s="32">
        <v>0</v>
      </c>
      <c r="N3397" s="32">
        <v>0</v>
      </c>
      <c r="O3397" s="32">
        <v>1.2</v>
      </c>
      <c r="P3397" s="32">
        <v>75.900000000000006</v>
      </c>
      <c r="Q3397" s="32">
        <v>700.2</v>
      </c>
      <c r="R3397" s="32">
        <v>59.38</v>
      </c>
      <c r="S3397" s="32" t="s">
        <v>20</v>
      </c>
      <c r="T3397" s="32">
        <v>1</v>
      </c>
      <c r="U3397">
        <v>3396</v>
      </c>
    </row>
    <row r="3398" spans="1:21">
      <c r="A3398" s="31">
        <v>42842.328472222202</v>
      </c>
      <c r="B3398" s="32">
        <v>17.100000000000001</v>
      </c>
      <c r="C3398" s="32">
        <v>52</v>
      </c>
      <c r="D3398" s="32">
        <v>6.6</v>
      </c>
      <c r="E3398" s="32">
        <v>84</v>
      </c>
      <c r="F3398" s="32">
        <v>4.3</v>
      </c>
      <c r="G3398" s="32">
        <v>7.9</v>
      </c>
      <c r="H3398" s="32">
        <v>4.0999999999999996</v>
      </c>
      <c r="I3398" s="32">
        <v>6.6</v>
      </c>
      <c r="J3398" s="32">
        <v>310</v>
      </c>
      <c r="K3398" s="32">
        <v>983.8</v>
      </c>
      <c r="L3398" s="32">
        <v>1017</v>
      </c>
      <c r="M3398" s="32">
        <v>0</v>
      </c>
      <c r="N3398" s="32">
        <v>0</v>
      </c>
      <c r="O3398" s="32">
        <v>1.2</v>
      </c>
      <c r="P3398" s="32">
        <v>75.900000000000006</v>
      </c>
      <c r="Q3398" s="32">
        <v>700.2</v>
      </c>
      <c r="R3398" s="32">
        <v>59.56</v>
      </c>
      <c r="S3398" s="32" t="s">
        <v>20</v>
      </c>
      <c r="T3398" s="32">
        <v>1</v>
      </c>
      <c r="U3398">
        <v>3397</v>
      </c>
    </row>
    <row r="3399" spans="1:21">
      <c r="A3399" s="31">
        <v>42842.329861111102</v>
      </c>
      <c r="B3399" s="32">
        <v>17.100000000000001</v>
      </c>
      <c r="C3399" s="32">
        <v>52</v>
      </c>
      <c r="D3399" s="32">
        <v>6.7</v>
      </c>
      <c r="E3399" s="32">
        <v>84</v>
      </c>
      <c r="F3399" s="32">
        <v>8.3000000000000007</v>
      </c>
      <c r="G3399" s="32">
        <v>11.9</v>
      </c>
      <c r="H3399" s="32">
        <v>4.2</v>
      </c>
      <c r="I3399" s="32">
        <v>5.0999999999999996</v>
      </c>
      <c r="J3399" s="32">
        <v>176</v>
      </c>
      <c r="K3399" s="32">
        <v>983.8</v>
      </c>
      <c r="L3399" s="32">
        <v>1017</v>
      </c>
      <c r="M3399" s="32">
        <v>0</v>
      </c>
      <c r="N3399" s="32">
        <v>0</v>
      </c>
      <c r="O3399" s="32">
        <v>1.2</v>
      </c>
      <c r="P3399" s="32">
        <v>75.900000000000006</v>
      </c>
      <c r="Q3399" s="32">
        <v>700.2</v>
      </c>
      <c r="R3399" s="32">
        <v>60.23</v>
      </c>
      <c r="S3399" s="32" t="s">
        <v>20</v>
      </c>
      <c r="T3399" s="32">
        <v>1</v>
      </c>
      <c r="U3399">
        <v>3398</v>
      </c>
    </row>
    <row r="3400" spans="1:21">
      <c r="A3400" s="31">
        <v>42842.331250000003</v>
      </c>
      <c r="B3400" s="32">
        <v>17.100000000000001</v>
      </c>
      <c r="C3400" s="32">
        <v>52</v>
      </c>
      <c r="D3400" s="32">
        <v>6.7</v>
      </c>
      <c r="E3400" s="32">
        <v>84</v>
      </c>
      <c r="F3400" s="32">
        <v>4</v>
      </c>
      <c r="G3400" s="32">
        <v>4</v>
      </c>
      <c r="H3400" s="32">
        <v>4.2</v>
      </c>
      <c r="I3400" s="32">
        <v>6.7</v>
      </c>
      <c r="J3400" s="32">
        <v>292</v>
      </c>
      <c r="K3400" s="32">
        <v>983.7</v>
      </c>
      <c r="L3400" s="32">
        <v>1016.9</v>
      </c>
      <c r="M3400" s="32">
        <v>0</v>
      </c>
      <c r="N3400" s="32">
        <v>0</v>
      </c>
      <c r="O3400" s="32">
        <v>1.2</v>
      </c>
      <c r="P3400" s="32">
        <v>75.900000000000006</v>
      </c>
      <c r="Q3400" s="32">
        <v>700.2</v>
      </c>
      <c r="R3400" s="32">
        <v>57.76</v>
      </c>
      <c r="S3400" s="32" t="s">
        <v>20</v>
      </c>
      <c r="T3400" s="32">
        <v>1</v>
      </c>
      <c r="U3400">
        <v>3399</v>
      </c>
    </row>
    <row r="3401" spans="1:21">
      <c r="A3401" s="31">
        <v>42842.332638888904</v>
      </c>
      <c r="B3401" s="32">
        <v>17.100000000000001</v>
      </c>
      <c r="C3401" s="32">
        <v>52</v>
      </c>
      <c r="D3401" s="32">
        <v>6.7</v>
      </c>
      <c r="E3401" s="32">
        <v>84</v>
      </c>
      <c r="F3401" s="32">
        <v>3.2</v>
      </c>
      <c r="G3401" s="32">
        <v>4</v>
      </c>
      <c r="H3401" s="32">
        <v>4.2</v>
      </c>
      <c r="I3401" s="32">
        <v>6.7</v>
      </c>
      <c r="J3401" s="32">
        <v>224</v>
      </c>
      <c r="K3401" s="32">
        <v>983.8</v>
      </c>
      <c r="L3401" s="32">
        <v>1017</v>
      </c>
      <c r="M3401" s="32">
        <v>0</v>
      </c>
      <c r="N3401" s="32">
        <v>0</v>
      </c>
      <c r="O3401" s="32">
        <v>1.2</v>
      </c>
      <c r="P3401" s="32">
        <v>75.900000000000006</v>
      </c>
      <c r="Q3401" s="32">
        <v>700.2</v>
      </c>
      <c r="R3401" s="32">
        <v>48.13</v>
      </c>
      <c r="S3401" s="32" t="s">
        <v>20</v>
      </c>
      <c r="T3401" s="32">
        <v>1</v>
      </c>
      <c r="U3401">
        <v>3400</v>
      </c>
    </row>
    <row r="3402" spans="1:21">
      <c r="A3402" s="31">
        <v>42842.334027777797</v>
      </c>
      <c r="B3402" s="32">
        <v>17.100000000000001</v>
      </c>
      <c r="C3402" s="32">
        <v>52</v>
      </c>
      <c r="D3402" s="32">
        <v>6.7</v>
      </c>
      <c r="E3402" s="32">
        <v>84</v>
      </c>
      <c r="F3402" s="32">
        <v>2.2000000000000002</v>
      </c>
      <c r="G3402" s="32">
        <v>4</v>
      </c>
      <c r="H3402" s="32">
        <v>4.2</v>
      </c>
      <c r="I3402" s="32">
        <v>6.7</v>
      </c>
      <c r="J3402" s="32">
        <v>195</v>
      </c>
      <c r="K3402" s="32">
        <v>983.7</v>
      </c>
      <c r="L3402" s="32">
        <v>1016.9</v>
      </c>
      <c r="M3402" s="32">
        <v>0</v>
      </c>
      <c r="N3402" s="32">
        <v>0</v>
      </c>
      <c r="O3402" s="32">
        <v>1.2</v>
      </c>
      <c r="P3402" s="32">
        <v>75.900000000000006</v>
      </c>
      <c r="Q3402" s="32">
        <v>700.2</v>
      </c>
      <c r="R3402" s="32">
        <v>49.12</v>
      </c>
      <c r="S3402" s="32" t="s">
        <v>20</v>
      </c>
      <c r="T3402" s="32">
        <v>1</v>
      </c>
      <c r="U3402">
        <v>3401</v>
      </c>
    </row>
    <row r="3403" spans="1:21">
      <c r="A3403" s="31">
        <v>42842.335416666698</v>
      </c>
      <c r="B3403" s="32">
        <v>17.100000000000001</v>
      </c>
      <c r="C3403" s="32">
        <v>52</v>
      </c>
      <c r="D3403" s="32">
        <v>6.7</v>
      </c>
      <c r="E3403" s="32">
        <v>84</v>
      </c>
      <c r="F3403" s="32">
        <v>5.4</v>
      </c>
      <c r="G3403" s="32">
        <v>7.9</v>
      </c>
      <c r="H3403" s="32">
        <v>4.2</v>
      </c>
      <c r="I3403" s="32">
        <v>5.9</v>
      </c>
      <c r="J3403" s="32">
        <v>206</v>
      </c>
      <c r="K3403" s="32">
        <v>983.6</v>
      </c>
      <c r="L3403" s="32">
        <v>1016.8</v>
      </c>
      <c r="M3403" s="32">
        <v>0</v>
      </c>
      <c r="N3403" s="32">
        <v>0</v>
      </c>
      <c r="O3403" s="32">
        <v>1.2</v>
      </c>
      <c r="P3403" s="32">
        <v>75.900000000000006</v>
      </c>
      <c r="Q3403" s="32">
        <v>700.2</v>
      </c>
      <c r="R3403" s="32">
        <v>51.96</v>
      </c>
      <c r="S3403" s="32" t="s">
        <v>20</v>
      </c>
      <c r="T3403" s="32">
        <v>1</v>
      </c>
      <c r="U3403">
        <v>3402</v>
      </c>
    </row>
    <row r="3404" spans="1:21">
      <c r="A3404" s="31">
        <v>42842.336805555598</v>
      </c>
      <c r="B3404" s="32">
        <v>17.100000000000001</v>
      </c>
      <c r="C3404" s="32">
        <v>52</v>
      </c>
      <c r="D3404" s="32">
        <v>6.7</v>
      </c>
      <c r="E3404" s="32">
        <v>84</v>
      </c>
      <c r="F3404" s="32">
        <v>7.2</v>
      </c>
      <c r="G3404" s="32">
        <v>7.9</v>
      </c>
      <c r="H3404" s="32">
        <v>4.2</v>
      </c>
      <c r="I3404" s="32">
        <v>5.3</v>
      </c>
      <c r="J3404" s="32">
        <v>204</v>
      </c>
      <c r="K3404" s="32">
        <v>983.7</v>
      </c>
      <c r="L3404" s="32">
        <v>1016.9</v>
      </c>
      <c r="M3404" s="32">
        <v>0</v>
      </c>
      <c r="N3404" s="32">
        <v>0</v>
      </c>
      <c r="O3404" s="32">
        <v>1.2</v>
      </c>
      <c r="P3404" s="32">
        <v>75.900000000000006</v>
      </c>
      <c r="Q3404" s="32">
        <v>700.2</v>
      </c>
      <c r="R3404" s="32">
        <v>50.29</v>
      </c>
      <c r="S3404" s="32" t="s">
        <v>20</v>
      </c>
      <c r="T3404" s="32">
        <v>1</v>
      </c>
      <c r="U3404">
        <v>3403</v>
      </c>
    </row>
    <row r="3405" spans="1:21">
      <c r="A3405" s="31">
        <v>42842.338194444397</v>
      </c>
      <c r="B3405" s="32">
        <v>17.100000000000001</v>
      </c>
      <c r="C3405" s="32">
        <v>52</v>
      </c>
      <c r="D3405" s="32">
        <v>6.8</v>
      </c>
      <c r="E3405" s="32">
        <v>84</v>
      </c>
      <c r="F3405" s="32">
        <v>3.2</v>
      </c>
      <c r="G3405" s="32">
        <v>4</v>
      </c>
      <c r="H3405" s="32">
        <v>4.3</v>
      </c>
      <c r="I3405" s="32">
        <v>6.8</v>
      </c>
      <c r="J3405" s="32">
        <v>238</v>
      </c>
      <c r="K3405" s="32">
        <v>983.7</v>
      </c>
      <c r="L3405" s="32">
        <v>1016.9</v>
      </c>
      <c r="M3405" s="32">
        <v>0</v>
      </c>
      <c r="N3405" s="32">
        <v>0</v>
      </c>
      <c r="O3405" s="32">
        <v>1.2</v>
      </c>
      <c r="P3405" s="32">
        <v>75.900000000000006</v>
      </c>
      <c r="Q3405" s="32">
        <v>700.2</v>
      </c>
      <c r="R3405" s="32">
        <v>47.14</v>
      </c>
      <c r="S3405" s="32" t="s">
        <v>20</v>
      </c>
      <c r="T3405" s="32">
        <v>1</v>
      </c>
      <c r="U3405">
        <v>3404</v>
      </c>
    </row>
    <row r="3406" spans="1:21">
      <c r="A3406" s="31">
        <v>42842.339583333298</v>
      </c>
      <c r="B3406" s="32">
        <v>17.100000000000001</v>
      </c>
      <c r="C3406" s="32">
        <v>52</v>
      </c>
      <c r="D3406" s="32">
        <v>6.8</v>
      </c>
      <c r="E3406" s="32">
        <v>84</v>
      </c>
      <c r="F3406" s="32">
        <v>9.4</v>
      </c>
      <c r="G3406" s="32">
        <v>11.9</v>
      </c>
      <c r="H3406" s="32">
        <v>4.3</v>
      </c>
      <c r="I3406" s="32">
        <v>4.9000000000000004</v>
      </c>
      <c r="J3406" s="32">
        <v>193</v>
      </c>
      <c r="K3406" s="32">
        <v>983.6</v>
      </c>
      <c r="L3406" s="32">
        <v>1016.8</v>
      </c>
      <c r="M3406" s="32">
        <v>0</v>
      </c>
      <c r="N3406" s="32">
        <v>0</v>
      </c>
      <c r="O3406" s="32">
        <v>1.2</v>
      </c>
      <c r="P3406" s="32">
        <v>75.900000000000006</v>
      </c>
      <c r="Q3406" s="32">
        <v>700.2</v>
      </c>
      <c r="R3406" s="32">
        <v>41.16</v>
      </c>
      <c r="S3406" s="32" t="s">
        <v>20</v>
      </c>
      <c r="T3406" s="32">
        <v>1</v>
      </c>
      <c r="U3406">
        <v>3405</v>
      </c>
    </row>
    <row r="3407" spans="1:21">
      <c r="A3407" s="31">
        <v>42842.340972222199</v>
      </c>
      <c r="B3407" s="32">
        <v>17.100000000000001</v>
      </c>
      <c r="C3407" s="32">
        <v>52</v>
      </c>
      <c r="D3407" s="32">
        <v>6.8</v>
      </c>
      <c r="E3407" s="32">
        <v>84</v>
      </c>
      <c r="F3407" s="32">
        <v>8.3000000000000007</v>
      </c>
      <c r="G3407" s="32">
        <v>11.9</v>
      </c>
      <c r="H3407" s="32">
        <v>4.3</v>
      </c>
      <c r="I3407" s="32">
        <v>5.2</v>
      </c>
      <c r="J3407" s="32">
        <v>189</v>
      </c>
      <c r="K3407" s="32">
        <v>983.5</v>
      </c>
      <c r="L3407" s="32">
        <v>1016.7</v>
      </c>
      <c r="M3407" s="32">
        <v>0</v>
      </c>
      <c r="N3407" s="32">
        <v>0</v>
      </c>
      <c r="O3407" s="32">
        <v>1.2</v>
      </c>
      <c r="P3407" s="32">
        <v>75.900000000000006</v>
      </c>
      <c r="Q3407" s="32">
        <v>700.2</v>
      </c>
      <c r="R3407" s="32">
        <v>41.74</v>
      </c>
      <c r="S3407" s="32" t="s">
        <v>20</v>
      </c>
      <c r="T3407" s="32">
        <v>1</v>
      </c>
      <c r="U3407">
        <v>3406</v>
      </c>
    </row>
    <row r="3408" spans="1:21">
      <c r="A3408" s="31">
        <v>42842.342361111099</v>
      </c>
      <c r="B3408" s="32">
        <v>17.100000000000001</v>
      </c>
      <c r="C3408" s="32">
        <v>52</v>
      </c>
      <c r="D3408" s="32">
        <v>6.8</v>
      </c>
      <c r="E3408" s="32">
        <v>84</v>
      </c>
      <c r="F3408" s="32">
        <v>1.8</v>
      </c>
      <c r="G3408" s="32">
        <v>4</v>
      </c>
      <c r="H3408" s="32">
        <v>4.3</v>
      </c>
      <c r="I3408" s="32">
        <v>6.8</v>
      </c>
      <c r="J3408" s="32">
        <v>291</v>
      </c>
      <c r="K3408" s="32">
        <v>983.8</v>
      </c>
      <c r="L3408" s="32">
        <v>1017</v>
      </c>
      <c r="M3408" s="32">
        <v>0</v>
      </c>
      <c r="N3408" s="32">
        <v>0</v>
      </c>
      <c r="O3408" s="32">
        <v>1.2</v>
      </c>
      <c r="P3408" s="32">
        <v>75.900000000000006</v>
      </c>
      <c r="Q3408" s="32">
        <v>700.2</v>
      </c>
      <c r="R3408" s="32">
        <v>43.99</v>
      </c>
      <c r="S3408" s="32" t="s">
        <v>20</v>
      </c>
      <c r="T3408" s="32">
        <v>1</v>
      </c>
      <c r="U3408">
        <v>3407</v>
      </c>
    </row>
    <row r="3409" spans="1:21">
      <c r="A3409" s="31">
        <v>42842.34375</v>
      </c>
      <c r="B3409" s="32">
        <v>17.100000000000001</v>
      </c>
      <c r="C3409" s="32">
        <v>52</v>
      </c>
      <c r="D3409" s="32">
        <v>6.9</v>
      </c>
      <c r="E3409" s="32">
        <v>84</v>
      </c>
      <c r="F3409" s="32">
        <v>5.8</v>
      </c>
      <c r="G3409" s="32">
        <v>7.9</v>
      </c>
      <c r="H3409" s="32">
        <v>4.4000000000000004</v>
      </c>
      <c r="I3409" s="32">
        <v>6</v>
      </c>
      <c r="J3409" s="32">
        <v>226</v>
      </c>
      <c r="K3409" s="32">
        <v>983.7</v>
      </c>
      <c r="L3409" s="32">
        <v>1016.9</v>
      </c>
      <c r="M3409" s="32">
        <v>0</v>
      </c>
      <c r="N3409" s="32">
        <v>0</v>
      </c>
      <c r="O3409" s="32">
        <v>1.2</v>
      </c>
      <c r="P3409" s="32">
        <v>75.900000000000006</v>
      </c>
      <c r="Q3409" s="32">
        <v>700.2</v>
      </c>
      <c r="R3409" s="32">
        <v>46.51</v>
      </c>
      <c r="S3409" s="32" t="s">
        <v>20</v>
      </c>
      <c r="T3409" s="32">
        <v>1</v>
      </c>
      <c r="U3409">
        <v>3408</v>
      </c>
    </row>
    <row r="3410" spans="1:21">
      <c r="A3410" s="31">
        <v>42842.345138888901</v>
      </c>
      <c r="B3410" s="32">
        <v>17.100000000000001</v>
      </c>
      <c r="C3410" s="32">
        <v>52</v>
      </c>
      <c r="D3410" s="32">
        <v>6.9</v>
      </c>
      <c r="E3410" s="32">
        <v>84</v>
      </c>
      <c r="F3410" s="32">
        <v>7.9</v>
      </c>
      <c r="G3410" s="32">
        <v>11.9</v>
      </c>
      <c r="H3410" s="32">
        <v>4.4000000000000004</v>
      </c>
      <c r="I3410" s="32">
        <v>5.4</v>
      </c>
      <c r="J3410" s="32">
        <v>293</v>
      </c>
      <c r="K3410" s="32">
        <v>983.7</v>
      </c>
      <c r="L3410" s="32">
        <v>1016.9</v>
      </c>
      <c r="M3410" s="32">
        <v>0</v>
      </c>
      <c r="N3410" s="32">
        <v>0</v>
      </c>
      <c r="O3410" s="32">
        <v>1.2</v>
      </c>
      <c r="P3410" s="32">
        <v>75.900000000000006</v>
      </c>
      <c r="Q3410" s="32">
        <v>700.2</v>
      </c>
      <c r="R3410" s="32">
        <v>49.53</v>
      </c>
      <c r="S3410" s="32" t="s">
        <v>20</v>
      </c>
      <c r="T3410" s="32">
        <v>1</v>
      </c>
      <c r="U3410">
        <v>3409</v>
      </c>
    </row>
    <row r="3411" spans="1:21">
      <c r="A3411" s="31">
        <v>42842.346527777801</v>
      </c>
      <c r="B3411" s="32">
        <v>17.100000000000001</v>
      </c>
      <c r="C3411" s="32">
        <v>52</v>
      </c>
      <c r="D3411" s="32">
        <v>6.9</v>
      </c>
      <c r="E3411" s="32">
        <v>84</v>
      </c>
      <c r="F3411" s="32">
        <v>4</v>
      </c>
      <c r="G3411" s="32">
        <v>7.9</v>
      </c>
      <c r="H3411" s="32">
        <v>4.4000000000000004</v>
      </c>
      <c r="I3411" s="32">
        <v>6.9</v>
      </c>
      <c r="J3411" s="32">
        <v>202</v>
      </c>
      <c r="K3411" s="32">
        <v>983.7</v>
      </c>
      <c r="L3411" s="32">
        <v>1016.9</v>
      </c>
      <c r="M3411" s="32">
        <v>0</v>
      </c>
      <c r="N3411" s="32">
        <v>0</v>
      </c>
      <c r="O3411" s="32">
        <v>1.2</v>
      </c>
      <c r="P3411" s="32">
        <v>75.900000000000006</v>
      </c>
      <c r="Q3411" s="32">
        <v>700.2</v>
      </c>
      <c r="R3411" s="32">
        <v>53.13</v>
      </c>
      <c r="S3411" s="32" t="s">
        <v>20</v>
      </c>
      <c r="T3411" s="32">
        <v>1</v>
      </c>
      <c r="U3411">
        <v>3410</v>
      </c>
    </row>
    <row r="3412" spans="1:21">
      <c r="A3412" s="31">
        <v>42842.347916666702</v>
      </c>
      <c r="B3412" s="32">
        <v>17.100000000000001</v>
      </c>
      <c r="C3412" s="32">
        <v>52</v>
      </c>
      <c r="D3412" s="32">
        <v>6.9</v>
      </c>
      <c r="E3412" s="32">
        <v>84</v>
      </c>
      <c r="F3412" s="32">
        <v>0.4</v>
      </c>
      <c r="G3412" s="32">
        <v>4</v>
      </c>
      <c r="H3412" s="32">
        <v>4.4000000000000004</v>
      </c>
      <c r="I3412" s="32">
        <v>6.9</v>
      </c>
      <c r="J3412" s="32">
        <v>222</v>
      </c>
      <c r="K3412" s="32">
        <v>983.7</v>
      </c>
      <c r="L3412" s="32">
        <v>1016.9</v>
      </c>
      <c r="M3412" s="32">
        <v>0</v>
      </c>
      <c r="N3412" s="32">
        <v>0</v>
      </c>
      <c r="O3412" s="32">
        <v>1.2</v>
      </c>
      <c r="P3412" s="32">
        <v>75.900000000000006</v>
      </c>
      <c r="Q3412" s="32">
        <v>700.2</v>
      </c>
      <c r="R3412" s="32">
        <v>54.57</v>
      </c>
      <c r="S3412" s="32" t="s">
        <v>20</v>
      </c>
      <c r="T3412" s="32">
        <v>1</v>
      </c>
      <c r="U3412">
        <v>3411</v>
      </c>
    </row>
    <row r="3413" spans="1:21">
      <c r="A3413" s="31">
        <v>42842.349305555603</v>
      </c>
      <c r="B3413" s="32">
        <v>17.100000000000001</v>
      </c>
      <c r="C3413" s="32">
        <v>52</v>
      </c>
      <c r="D3413" s="32">
        <v>7</v>
      </c>
      <c r="E3413" s="32">
        <v>84</v>
      </c>
      <c r="F3413" s="32">
        <v>3.2</v>
      </c>
      <c r="G3413" s="32">
        <v>4</v>
      </c>
      <c r="H3413" s="32">
        <v>4.5</v>
      </c>
      <c r="I3413" s="32">
        <v>7</v>
      </c>
      <c r="J3413" s="32">
        <v>217</v>
      </c>
      <c r="K3413" s="32">
        <v>983.5</v>
      </c>
      <c r="L3413" s="32">
        <v>1016.7</v>
      </c>
      <c r="M3413" s="32">
        <v>0</v>
      </c>
      <c r="N3413" s="32">
        <v>0</v>
      </c>
      <c r="O3413" s="32">
        <v>1.2</v>
      </c>
      <c r="P3413" s="32">
        <v>75.900000000000006</v>
      </c>
      <c r="Q3413" s="32">
        <v>700.2</v>
      </c>
      <c r="R3413" s="32">
        <v>56.81</v>
      </c>
      <c r="S3413" s="32" t="s">
        <v>20</v>
      </c>
      <c r="T3413" s="32">
        <v>1</v>
      </c>
      <c r="U3413">
        <v>3412</v>
      </c>
    </row>
    <row r="3414" spans="1:21">
      <c r="A3414" s="31">
        <v>42842.350694444402</v>
      </c>
      <c r="B3414" s="32">
        <v>17.100000000000001</v>
      </c>
      <c r="C3414" s="32">
        <v>52</v>
      </c>
      <c r="D3414" s="32">
        <v>7</v>
      </c>
      <c r="E3414" s="32">
        <v>84</v>
      </c>
      <c r="F3414" s="32">
        <v>6.8</v>
      </c>
      <c r="G3414" s="32">
        <v>11.9</v>
      </c>
      <c r="H3414" s="32">
        <v>4.5</v>
      </c>
      <c r="I3414" s="32">
        <v>5.8</v>
      </c>
      <c r="J3414" s="32">
        <v>168</v>
      </c>
      <c r="K3414" s="32">
        <v>983.3</v>
      </c>
      <c r="L3414" s="32">
        <v>1016.5</v>
      </c>
      <c r="M3414" s="32">
        <v>0</v>
      </c>
      <c r="N3414" s="32">
        <v>0</v>
      </c>
      <c r="O3414" s="32">
        <v>1.2</v>
      </c>
      <c r="P3414" s="32">
        <v>75.900000000000006</v>
      </c>
      <c r="Q3414" s="32">
        <v>700.2</v>
      </c>
      <c r="R3414" s="32">
        <v>54.52</v>
      </c>
      <c r="S3414" s="32" t="s">
        <v>20</v>
      </c>
      <c r="T3414" s="32">
        <v>1</v>
      </c>
      <c r="U3414">
        <v>3413</v>
      </c>
    </row>
    <row r="3415" spans="1:21">
      <c r="A3415" s="31">
        <v>42842.352083333302</v>
      </c>
      <c r="B3415" s="32">
        <v>17.100000000000001</v>
      </c>
      <c r="C3415" s="32">
        <v>52</v>
      </c>
      <c r="D3415" s="32">
        <v>7</v>
      </c>
      <c r="E3415" s="32">
        <v>83</v>
      </c>
      <c r="F3415" s="32">
        <v>7.9</v>
      </c>
      <c r="G3415" s="32">
        <v>11.9</v>
      </c>
      <c r="H3415" s="32">
        <v>4.3</v>
      </c>
      <c r="I3415" s="32">
        <v>5.5</v>
      </c>
      <c r="J3415" s="32">
        <v>201</v>
      </c>
      <c r="K3415" s="32">
        <v>983.4</v>
      </c>
      <c r="L3415" s="32">
        <v>1016.6</v>
      </c>
      <c r="M3415" s="32">
        <v>0</v>
      </c>
      <c r="N3415" s="32">
        <v>0</v>
      </c>
      <c r="O3415" s="32">
        <v>1.2</v>
      </c>
      <c r="P3415" s="32">
        <v>75.900000000000006</v>
      </c>
      <c r="Q3415" s="32">
        <v>700.2</v>
      </c>
      <c r="R3415" s="32">
        <v>76.290000000000006</v>
      </c>
      <c r="S3415" s="32" t="s">
        <v>20</v>
      </c>
      <c r="T3415" s="32">
        <v>1</v>
      </c>
      <c r="U3415">
        <v>3414</v>
      </c>
    </row>
    <row r="3416" spans="1:21">
      <c r="A3416" s="31">
        <v>42842.353472222203</v>
      </c>
      <c r="B3416" s="32">
        <v>17.100000000000001</v>
      </c>
      <c r="C3416" s="32">
        <v>52</v>
      </c>
      <c r="D3416" s="32">
        <v>7.1</v>
      </c>
      <c r="E3416" s="32">
        <v>84</v>
      </c>
      <c r="F3416" s="32">
        <v>9.6999999999999993</v>
      </c>
      <c r="G3416" s="32">
        <v>11.9</v>
      </c>
      <c r="H3416" s="32">
        <v>4.5999999999999996</v>
      </c>
      <c r="I3416" s="32">
        <v>5.2</v>
      </c>
      <c r="J3416" s="32">
        <v>164</v>
      </c>
      <c r="K3416" s="32">
        <v>983.4</v>
      </c>
      <c r="L3416" s="32">
        <v>1016.6</v>
      </c>
      <c r="M3416" s="32">
        <v>0</v>
      </c>
      <c r="N3416" s="32">
        <v>0</v>
      </c>
      <c r="O3416" s="32">
        <v>1.2</v>
      </c>
      <c r="P3416" s="32">
        <v>75.900000000000006</v>
      </c>
      <c r="Q3416" s="32">
        <v>700.2</v>
      </c>
      <c r="R3416" s="32">
        <v>85.97</v>
      </c>
      <c r="S3416" s="32" t="s">
        <v>20</v>
      </c>
      <c r="T3416" s="32">
        <v>1</v>
      </c>
      <c r="U3416">
        <v>3415</v>
      </c>
    </row>
    <row r="3417" spans="1:21">
      <c r="A3417" s="31">
        <v>42842.354861111096</v>
      </c>
      <c r="B3417" s="32">
        <v>17.100000000000001</v>
      </c>
      <c r="C3417" s="32">
        <v>52</v>
      </c>
      <c r="D3417" s="32">
        <v>7.1</v>
      </c>
      <c r="E3417" s="32">
        <v>83</v>
      </c>
      <c r="F3417" s="32">
        <v>6.5</v>
      </c>
      <c r="G3417" s="32">
        <v>7.9</v>
      </c>
      <c r="H3417" s="32">
        <v>4.4000000000000004</v>
      </c>
      <c r="I3417" s="32">
        <v>6</v>
      </c>
      <c r="J3417" s="32">
        <v>216</v>
      </c>
      <c r="K3417" s="32">
        <v>983.5</v>
      </c>
      <c r="L3417" s="32">
        <v>1016.7</v>
      </c>
      <c r="M3417" s="32">
        <v>0</v>
      </c>
      <c r="N3417" s="32">
        <v>0</v>
      </c>
      <c r="O3417" s="32">
        <v>1.2</v>
      </c>
      <c r="P3417" s="32">
        <v>75.900000000000006</v>
      </c>
      <c r="Q3417" s="32">
        <v>700.2</v>
      </c>
      <c r="R3417" s="32">
        <v>62.89</v>
      </c>
      <c r="S3417" s="32" t="s">
        <v>20</v>
      </c>
      <c r="T3417" s="32">
        <v>1</v>
      </c>
      <c r="U3417">
        <v>3416</v>
      </c>
    </row>
    <row r="3418" spans="1:21">
      <c r="A3418" s="31">
        <v>42842.356249999997</v>
      </c>
      <c r="B3418" s="32">
        <v>17.100000000000001</v>
      </c>
      <c r="C3418" s="32">
        <v>52</v>
      </c>
      <c r="D3418" s="32">
        <v>7.1</v>
      </c>
      <c r="E3418" s="32">
        <v>84</v>
      </c>
      <c r="F3418" s="32">
        <v>4.3</v>
      </c>
      <c r="G3418" s="32">
        <v>7.9</v>
      </c>
      <c r="H3418" s="32">
        <v>4.5999999999999996</v>
      </c>
      <c r="I3418" s="32">
        <v>7.1</v>
      </c>
      <c r="J3418" s="32">
        <v>249</v>
      </c>
      <c r="K3418" s="32">
        <v>983.5</v>
      </c>
      <c r="L3418" s="32">
        <v>1016.7</v>
      </c>
      <c r="M3418" s="32">
        <v>0</v>
      </c>
      <c r="N3418" s="32">
        <v>0</v>
      </c>
      <c r="O3418" s="32">
        <v>1.2</v>
      </c>
      <c r="P3418" s="32">
        <v>75.900000000000006</v>
      </c>
      <c r="Q3418" s="32">
        <v>700.2</v>
      </c>
      <c r="R3418" s="32">
        <v>65.23</v>
      </c>
      <c r="S3418" s="32" t="s">
        <v>20</v>
      </c>
      <c r="T3418" s="32">
        <v>1</v>
      </c>
      <c r="U3418">
        <v>3417</v>
      </c>
    </row>
    <row r="3419" spans="1:21">
      <c r="A3419" s="31">
        <v>42842.357638888898</v>
      </c>
      <c r="B3419" s="32">
        <v>17.2</v>
      </c>
      <c r="C3419" s="32">
        <v>52</v>
      </c>
      <c r="D3419" s="32">
        <v>7.1</v>
      </c>
      <c r="E3419" s="32">
        <v>83</v>
      </c>
      <c r="F3419" s="32">
        <v>4</v>
      </c>
      <c r="G3419" s="32">
        <v>7.9</v>
      </c>
      <c r="H3419" s="32">
        <v>4.4000000000000004</v>
      </c>
      <c r="I3419" s="32">
        <v>7.1</v>
      </c>
      <c r="J3419" s="32">
        <v>203</v>
      </c>
      <c r="K3419" s="32">
        <v>983.7</v>
      </c>
      <c r="L3419" s="32">
        <v>1016.9</v>
      </c>
      <c r="M3419" s="32">
        <v>0</v>
      </c>
      <c r="N3419" s="32">
        <v>0</v>
      </c>
      <c r="O3419" s="32">
        <v>1.2</v>
      </c>
      <c r="P3419" s="32">
        <v>75.900000000000006</v>
      </c>
      <c r="Q3419" s="32">
        <v>700.2</v>
      </c>
      <c r="R3419" s="32">
        <v>74.540000000000006</v>
      </c>
      <c r="S3419" s="32" t="s">
        <v>20</v>
      </c>
      <c r="T3419" s="32">
        <v>1</v>
      </c>
      <c r="U3419">
        <v>3418</v>
      </c>
    </row>
    <row r="3420" spans="1:21">
      <c r="A3420" s="31">
        <v>42842.359027777798</v>
      </c>
      <c r="B3420" s="32">
        <v>17.2</v>
      </c>
      <c r="C3420" s="32">
        <v>52</v>
      </c>
      <c r="D3420" s="32">
        <v>7.2</v>
      </c>
      <c r="E3420" s="32">
        <v>83</v>
      </c>
      <c r="F3420" s="32">
        <v>8.3000000000000007</v>
      </c>
      <c r="G3420" s="32">
        <v>11.9</v>
      </c>
      <c r="H3420" s="32">
        <v>4.5</v>
      </c>
      <c r="I3420" s="32">
        <v>5.7</v>
      </c>
      <c r="J3420" s="32">
        <v>194</v>
      </c>
      <c r="K3420" s="32">
        <v>983.5</v>
      </c>
      <c r="L3420" s="32">
        <v>1016.7</v>
      </c>
      <c r="M3420" s="32">
        <v>0</v>
      </c>
      <c r="N3420" s="32">
        <v>0</v>
      </c>
      <c r="O3420" s="32">
        <v>1.2</v>
      </c>
      <c r="P3420" s="32">
        <v>75.900000000000006</v>
      </c>
      <c r="Q3420" s="32">
        <v>700.2</v>
      </c>
      <c r="R3420" s="32">
        <v>79.75</v>
      </c>
      <c r="S3420" s="32" t="s">
        <v>20</v>
      </c>
      <c r="T3420" s="32">
        <v>1</v>
      </c>
      <c r="U3420">
        <v>3419</v>
      </c>
    </row>
    <row r="3421" spans="1:21">
      <c r="A3421" s="31">
        <v>42842.360416666699</v>
      </c>
      <c r="B3421" s="32">
        <v>17.2</v>
      </c>
      <c r="C3421" s="32">
        <v>52</v>
      </c>
      <c r="D3421" s="32">
        <v>7.2</v>
      </c>
      <c r="E3421" s="32">
        <v>82</v>
      </c>
      <c r="F3421" s="32">
        <v>5.8</v>
      </c>
      <c r="G3421" s="32">
        <v>7.9</v>
      </c>
      <c r="H3421" s="32">
        <v>4.3</v>
      </c>
      <c r="I3421" s="32">
        <v>6.3</v>
      </c>
      <c r="J3421" s="32">
        <v>222</v>
      </c>
      <c r="K3421" s="32">
        <v>983.6</v>
      </c>
      <c r="L3421" s="32">
        <v>1016.8</v>
      </c>
      <c r="M3421" s="32">
        <v>0</v>
      </c>
      <c r="N3421" s="32">
        <v>0</v>
      </c>
      <c r="O3421" s="32">
        <v>1.2</v>
      </c>
      <c r="P3421" s="32">
        <v>75.900000000000006</v>
      </c>
      <c r="Q3421" s="32">
        <v>700.2</v>
      </c>
      <c r="R3421" s="32">
        <v>76.2</v>
      </c>
      <c r="S3421" s="32" t="s">
        <v>20</v>
      </c>
      <c r="T3421" s="32">
        <v>1</v>
      </c>
      <c r="U3421">
        <v>3420</v>
      </c>
    </row>
    <row r="3422" spans="1:21">
      <c r="A3422" s="31">
        <v>42842.3618055556</v>
      </c>
      <c r="B3422" s="32">
        <v>17.100000000000001</v>
      </c>
      <c r="C3422" s="32">
        <v>52</v>
      </c>
      <c r="D3422" s="32">
        <v>7.2</v>
      </c>
      <c r="E3422" s="32">
        <v>82</v>
      </c>
      <c r="F3422" s="32">
        <v>9</v>
      </c>
      <c r="G3422" s="32">
        <v>11.9</v>
      </c>
      <c r="H3422" s="32">
        <v>4.3</v>
      </c>
      <c r="I3422" s="32">
        <v>5.5</v>
      </c>
      <c r="J3422" s="32">
        <v>221</v>
      </c>
      <c r="K3422" s="32">
        <v>983.3</v>
      </c>
      <c r="L3422" s="32">
        <v>1016.5</v>
      </c>
      <c r="M3422" s="32">
        <v>0</v>
      </c>
      <c r="N3422" s="32">
        <v>0</v>
      </c>
      <c r="O3422" s="32">
        <v>1.2</v>
      </c>
      <c r="P3422" s="32">
        <v>75.900000000000006</v>
      </c>
      <c r="Q3422" s="32">
        <v>700.2</v>
      </c>
      <c r="R3422" s="32">
        <v>66.58</v>
      </c>
      <c r="S3422" s="32" t="s">
        <v>20</v>
      </c>
      <c r="T3422" s="32">
        <v>1</v>
      </c>
      <c r="U3422">
        <v>3421</v>
      </c>
    </row>
    <row r="3423" spans="1:21">
      <c r="A3423" s="31">
        <v>42842.363194444399</v>
      </c>
      <c r="B3423" s="32">
        <v>17.100000000000001</v>
      </c>
      <c r="C3423" s="32">
        <v>52</v>
      </c>
      <c r="D3423" s="32">
        <v>7.3</v>
      </c>
      <c r="E3423" s="32">
        <v>81</v>
      </c>
      <c r="F3423" s="32">
        <v>9.4</v>
      </c>
      <c r="G3423" s="32">
        <v>11.9</v>
      </c>
      <c r="H3423" s="32">
        <v>4.3</v>
      </c>
      <c r="I3423" s="32">
        <v>5.5</v>
      </c>
      <c r="J3423" s="32">
        <v>227</v>
      </c>
      <c r="K3423" s="32">
        <v>983.4</v>
      </c>
      <c r="L3423" s="32">
        <v>1016.6</v>
      </c>
      <c r="M3423" s="32">
        <v>0</v>
      </c>
      <c r="N3423" s="32">
        <v>0</v>
      </c>
      <c r="O3423" s="32">
        <v>1.2</v>
      </c>
      <c r="P3423" s="32">
        <v>75.900000000000006</v>
      </c>
      <c r="Q3423" s="32">
        <v>700.2</v>
      </c>
      <c r="R3423" s="32">
        <v>70.900000000000006</v>
      </c>
      <c r="S3423" s="32" t="s">
        <v>20</v>
      </c>
      <c r="T3423" s="32">
        <v>1</v>
      </c>
      <c r="U3423">
        <v>3422</v>
      </c>
    </row>
    <row r="3424" spans="1:21">
      <c r="A3424" s="31">
        <v>42842.364583333299</v>
      </c>
      <c r="B3424" s="32">
        <v>17.100000000000001</v>
      </c>
      <c r="C3424" s="32">
        <v>52</v>
      </c>
      <c r="D3424" s="32">
        <v>7.3</v>
      </c>
      <c r="E3424" s="32">
        <v>81</v>
      </c>
      <c r="F3424" s="32">
        <v>9.6999999999999993</v>
      </c>
      <c r="G3424" s="32">
        <v>15.8</v>
      </c>
      <c r="H3424" s="32">
        <v>4.3</v>
      </c>
      <c r="I3424" s="32">
        <v>5.5</v>
      </c>
      <c r="J3424" s="32">
        <v>209</v>
      </c>
      <c r="K3424" s="32">
        <v>983.4</v>
      </c>
      <c r="L3424" s="32">
        <v>1016.6</v>
      </c>
      <c r="M3424" s="32">
        <v>0</v>
      </c>
      <c r="N3424" s="32">
        <v>0</v>
      </c>
      <c r="O3424" s="32">
        <v>1.2</v>
      </c>
      <c r="P3424" s="32">
        <v>75.900000000000006</v>
      </c>
      <c r="Q3424" s="32">
        <v>700.2</v>
      </c>
      <c r="R3424" s="32">
        <v>62.39</v>
      </c>
      <c r="S3424" s="32" t="s">
        <v>20</v>
      </c>
      <c r="T3424" s="32">
        <v>1</v>
      </c>
      <c r="U3424">
        <v>3423</v>
      </c>
    </row>
    <row r="3425" spans="1:21">
      <c r="A3425" s="31">
        <v>42842.3659722222</v>
      </c>
      <c r="B3425" s="32">
        <v>17.100000000000001</v>
      </c>
      <c r="C3425" s="32">
        <v>52</v>
      </c>
      <c r="D3425" s="32">
        <v>7.4</v>
      </c>
      <c r="E3425" s="32">
        <v>81</v>
      </c>
      <c r="F3425" s="32">
        <v>5.4</v>
      </c>
      <c r="G3425" s="32">
        <v>7.9</v>
      </c>
      <c r="H3425" s="32">
        <v>4.4000000000000004</v>
      </c>
      <c r="I3425" s="32">
        <v>6.7</v>
      </c>
      <c r="J3425" s="32">
        <v>208</v>
      </c>
      <c r="K3425" s="32">
        <v>983.5</v>
      </c>
      <c r="L3425" s="32">
        <v>1016.7</v>
      </c>
      <c r="M3425" s="32">
        <v>0</v>
      </c>
      <c r="N3425" s="32">
        <v>0</v>
      </c>
      <c r="O3425" s="32">
        <v>1.2</v>
      </c>
      <c r="P3425" s="32">
        <v>75.900000000000006</v>
      </c>
      <c r="Q3425" s="32">
        <v>700.2</v>
      </c>
      <c r="R3425" s="32">
        <v>50.2</v>
      </c>
      <c r="S3425" s="32" t="s">
        <v>20</v>
      </c>
      <c r="T3425" s="32">
        <v>1</v>
      </c>
      <c r="U3425">
        <v>3424</v>
      </c>
    </row>
    <row r="3426" spans="1:21">
      <c r="A3426" s="31">
        <v>42842.367361111101</v>
      </c>
      <c r="B3426" s="32">
        <v>17.100000000000001</v>
      </c>
      <c r="C3426" s="32">
        <v>52</v>
      </c>
      <c r="D3426" s="32">
        <v>7.4</v>
      </c>
      <c r="E3426" s="32">
        <v>81</v>
      </c>
      <c r="F3426" s="32">
        <v>4</v>
      </c>
      <c r="G3426" s="32">
        <v>7.9</v>
      </c>
      <c r="H3426" s="32">
        <v>4.4000000000000004</v>
      </c>
      <c r="I3426" s="32">
        <v>7.4</v>
      </c>
      <c r="J3426" s="32">
        <v>205</v>
      </c>
      <c r="K3426" s="32">
        <v>983.2</v>
      </c>
      <c r="L3426" s="32">
        <v>1016.4</v>
      </c>
      <c r="M3426" s="32">
        <v>0</v>
      </c>
      <c r="N3426" s="32">
        <v>0</v>
      </c>
      <c r="O3426" s="32">
        <v>1.2</v>
      </c>
      <c r="P3426" s="32">
        <v>75.900000000000006</v>
      </c>
      <c r="Q3426" s="32">
        <v>700.2</v>
      </c>
      <c r="R3426" s="32">
        <v>44.35</v>
      </c>
      <c r="S3426" s="32" t="s">
        <v>20</v>
      </c>
      <c r="T3426" s="32">
        <v>1</v>
      </c>
      <c r="U3426">
        <v>3425</v>
      </c>
    </row>
    <row r="3427" spans="1:21">
      <c r="A3427" s="31">
        <v>42842.368750000001</v>
      </c>
      <c r="B3427" s="32">
        <v>17.100000000000001</v>
      </c>
      <c r="C3427" s="32">
        <v>52</v>
      </c>
      <c r="D3427" s="32">
        <v>7.4</v>
      </c>
      <c r="E3427" s="32">
        <v>81</v>
      </c>
      <c r="F3427" s="32">
        <v>7.2</v>
      </c>
      <c r="G3427" s="32">
        <v>11.9</v>
      </c>
      <c r="H3427" s="32">
        <v>4.4000000000000004</v>
      </c>
      <c r="I3427" s="32">
        <v>6.1</v>
      </c>
      <c r="J3427" s="32">
        <v>234</v>
      </c>
      <c r="K3427" s="32">
        <v>983.5</v>
      </c>
      <c r="L3427" s="32">
        <v>1016.7</v>
      </c>
      <c r="M3427" s="32">
        <v>0</v>
      </c>
      <c r="N3427" s="32">
        <v>0</v>
      </c>
      <c r="O3427" s="32">
        <v>1.2</v>
      </c>
      <c r="P3427" s="32">
        <v>75.900000000000006</v>
      </c>
      <c r="Q3427" s="32">
        <v>700.2</v>
      </c>
      <c r="R3427" s="32">
        <v>60.37</v>
      </c>
      <c r="S3427" s="32" t="s">
        <v>20</v>
      </c>
      <c r="T3427" s="32">
        <v>1</v>
      </c>
      <c r="U3427">
        <v>3426</v>
      </c>
    </row>
    <row r="3428" spans="1:21">
      <c r="A3428" s="31">
        <v>42842.370138888902</v>
      </c>
      <c r="B3428" s="32">
        <v>17</v>
      </c>
      <c r="C3428" s="32">
        <v>52</v>
      </c>
      <c r="D3428" s="32">
        <v>7.4</v>
      </c>
      <c r="E3428" s="32">
        <v>81</v>
      </c>
      <c r="F3428" s="32">
        <v>15.5</v>
      </c>
      <c r="G3428" s="32">
        <v>19.8</v>
      </c>
      <c r="H3428" s="32">
        <v>4.4000000000000004</v>
      </c>
      <c r="I3428" s="32">
        <v>4.5999999999999996</v>
      </c>
      <c r="J3428" s="32">
        <v>179</v>
      </c>
      <c r="K3428" s="32">
        <v>983.5</v>
      </c>
      <c r="L3428" s="32">
        <v>1016.7</v>
      </c>
      <c r="M3428" s="32">
        <v>0</v>
      </c>
      <c r="N3428" s="32">
        <v>0</v>
      </c>
      <c r="O3428" s="32">
        <v>1.2</v>
      </c>
      <c r="P3428" s="32">
        <v>75.900000000000006</v>
      </c>
      <c r="Q3428" s="32">
        <v>700.2</v>
      </c>
      <c r="R3428" s="32">
        <v>61.4</v>
      </c>
      <c r="S3428" s="32" t="s">
        <v>20</v>
      </c>
      <c r="T3428" s="32">
        <v>1</v>
      </c>
      <c r="U3428">
        <v>3427</v>
      </c>
    </row>
    <row r="3429" spans="1:21">
      <c r="A3429" s="31">
        <v>42842.371527777803</v>
      </c>
      <c r="B3429" s="32">
        <v>17</v>
      </c>
      <c r="C3429" s="32">
        <v>53</v>
      </c>
      <c r="D3429" s="32">
        <v>7.5</v>
      </c>
      <c r="E3429" s="32">
        <v>81</v>
      </c>
      <c r="F3429" s="32">
        <v>6.8</v>
      </c>
      <c r="G3429" s="32">
        <v>11.9</v>
      </c>
      <c r="H3429" s="32">
        <v>4.5</v>
      </c>
      <c r="I3429" s="32">
        <v>6.4</v>
      </c>
      <c r="J3429" s="32">
        <v>206</v>
      </c>
      <c r="K3429" s="32">
        <v>983.6</v>
      </c>
      <c r="L3429" s="32">
        <v>1016.8</v>
      </c>
      <c r="M3429" s="32">
        <v>0</v>
      </c>
      <c r="N3429" s="32">
        <v>0</v>
      </c>
      <c r="O3429" s="32">
        <v>1.2</v>
      </c>
      <c r="P3429" s="32">
        <v>75.900000000000006</v>
      </c>
      <c r="Q3429" s="32">
        <v>700.2</v>
      </c>
      <c r="R3429" s="32">
        <v>69.459999999999994</v>
      </c>
      <c r="S3429" s="32" t="s">
        <v>20</v>
      </c>
      <c r="T3429" s="32">
        <v>1</v>
      </c>
      <c r="U3429">
        <v>3428</v>
      </c>
    </row>
    <row r="3430" spans="1:21">
      <c r="A3430" s="31">
        <v>42842.372916666704</v>
      </c>
      <c r="B3430" s="32">
        <v>17</v>
      </c>
      <c r="C3430" s="32">
        <v>53</v>
      </c>
      <c r="D3430" s="32">
        <v>7.5</v>
      </c>
      <c r="E3430" s="32">
        <v>81</v>
      </c>
      <c r="F3430" s="32">
        <v>9.4</v>
      </c>
      <c r="G3430" s="32">
        <v>11.9</v>
      </c>
      <c r="H3430" s="32">
        <v>4.5</v>
      </c>
      <c r="I3430" s="32">
        <v>5.8</v>
      </c>
      <c r="J3430" s="32">
        <v>216</v>
      </c>
      <c r="K3430" s="32">
        <v>983.4</v>
      </c>
      <c r="L3430" s="32">
        <v>1016.6</v>
      </c>
      <c r="M3430" s="32">
        <v>0</v>
      </c>
      <c r="N3430" s="32">
        <v>0</v>
      </c>
      <c r="O3430" s="32">
        <v>1.2</v>
      </c>
      <c r="P3430" s="32">
        <v>75.900000000000006</v>
      </c>
      <c r="Q3430" s="32">
        <v>700.2</v>
      </c>
      <c r="R3430" s="32">
        <v>75.349999999999994</v>
      </c>
      <c r="S3430" s="32" t="s">
        <v>20</v>
      </c>
      <c r="T3430" s="32">
        <v>1</v>
      </c>
      <c r="U3430">
        <v>3429</v>
      </c>
    </row>
    <row r="3431" spans="1:21">
      <c r="A3431" s="31">
        <v>42842.374305555597</v>
      </c>
      <c r="B3431" s="32">
        <v>17</v>
      </c>
      <c r="C3431" s="32">
        <v>53</v>
      </c>
      <c r="D3431" s="32">
        <v>7.5</v>
      </c>
      <c r="E3431" s="32">
        <v>81</v>
      </c>
      <c r="F3431" s="32">
        <v>2.2000000000000002</v>
      </c>
      <c r="G3431" s="32">
        <v>4</v>
      </c>
      <c r="H3431" s="32">
        <v>4.5</v>
      </c>
      <c r="I3431" s="32">
        <v>7.5</v>
      </c>
      <c r="J3431" s="32">
        <v>270</v>
      </c>
      <c r="K3431" s="32">
        <v>983.2</v>
      </c>
      <c r="L3431" s="32">
        <v>1016.4</v>
      </c>
      <c r="M3431" s="32">
        <v>0</v>
      </c>
      <c r="N3431" s="32">
        <v>0</v>
      </c>
      <c r="O3431" s="32">
        <v>1.2</v>
      </c>
      <c r="P3431" s="32">
        <v>75.900000000000006</v>
      </c>
      <c r="Q3431" s="32">
        <v>700.2</v>
      </c>
      <c r="R3431" s="32">
        <v>96.67</v>
      </c>
      <c r="S3431" s="32" t="s">
        <v>20</v>
      </c>
      <c r="T3431" s="32">
        <v>1</v>
      </c>
      <c r="U3431">
        <v>3430</v>
      </c>
    </row>
    <row r="3432" spans="1:21">
      <c r="A3432" s="31">
        <v>42842.375694444403</v>
      </c>
      <c r="B3432" s="32">
        <v>17</v>
      </c>
      <c r="C3432" s="32">
        <v>53</v>
      </c>
      <c r="D3432" s="32">
        <v>7.5</v>
      </c>
      <c r="E3432" s="32">
        <v>81</v>
      </c>
      <c r="F3432" s="32">
        <v>9</v>
      </c>
      <c r="G3432" s="32">
        <v>11.9</v>
      </c>
      <c r="H3432" s="32">
        <v>4.5</v>
      </c>
      <c r="I3432" s="32">
        <v>5.8</v>
      </c>
      <c r="J3432" s="32">
        <v>289</v>
      </c>
      <c r="K3432" s="32">
        <v>983.3</v>
      </c>
      <c r="L3432" s="32">
        <v>1016.5</v>
      </c>
      <c r="M3432" s="32">
        <v>0</v>
      </c>
      <c r="N3432" s="32">
        <v>0</v>
      </c>
      <c r="O3432" s="32">
        <v>1.2</v>
      </c>
      <c r="P3432" s="32">
        <v>75.900000000000006</v>
      </c>
      <c r="Q3432" s="32">
        <v>700.2</v>
      </c>
      <c r="R3432" s="32">
        <v>95.56</v>
      </c>
      <c r="S3432" s="32" t="s">
        <v>20</v>
      </c>
      <c r="T3432" s="32">
        <v>1</v>
      </c>
      <c r="U3432">
        <v>3431</v>
      </c>
    </row>
    <row r="3433" spans="1:21">
      <c r="A3433" s="31">
        <v>42842.377083333296</v>
      </c>
      <c r="B3433" s="32">
        <v>17</v>
      </c>
      <c r="C3433" s="32">
        <v>53</v>
      </c>
      <c r="D3433" s="32">
        <v>7.6</v>
      </c>
      <c r="E3433" s="32">
        <v>81</v>
      </c>
      <c r="F3433" s="32">
        <v>9.6999999999999993</v>
      </c>
      <c r="G3433" s="32">
        <v>11.9</v>
      </c>
      <c r="H3433" s="32">
        <v>4.5999999999999996</v>
      </c>
      <c r="I3433" s="32">
        <v>5.8</v>
      </c>
      <c r="J3433" s="32">
        <v>238</v>
      </c>
      <c r="K3433" s="32">
        <v>983.3</v>
      </c>
      <c r="L3433" s="32">
        <v>1016.5</v>
      </c>
      <c r="M3433" s="32">
        <v>0</v>
      </c>
      <c r="N3433" s="32">
        <v>0</v>
      </c>
      <c r="O3433" s="32">
        <v>1.2</v>
      </c>
      <c r="P3433" s="32">
        <v>75.900000000000006</v>
      </c>
      <c r="Q3433" s="32">
        <v>700.2</v>
      </c>
      <c r="R3433" s="32">
        <v>89.63</v>
      </c>
      <c r="S3433" s="32" t="s">
        <v>20</v>
      </c>
      <c r="T3433" s="32">
        <v>1</v>
      </c>
      <c r="U3433">
        <v>3432</v>
      </c>
    </row>
    <row r="3434" spans="1:21">
      <c r="A3434" s="31">
        <v>42842.378472222197</v>
      </c>
      <c r="B3434" s="32">
        <v>17</v>
      </c>
      <c r="C3434" s="32">
        <v>53</v>
      </c>
      <c r="D3434" s="32">
        <v>7.6</v>
      </c>
      <c r="E3434" s="32">
        <v>80</v>
      </c>
      <c r="F3434" s="32">
        <v>8.3000000000000007</v>
      </c>
      <c r="G3434" s="32">
        <v>11.9</v>
      </c>
      <c r="H3434" s="32">
        <v>4.4000000000000004</v>
      </c>
      <c r="I3434" s="32">
        <v>6.1</v>
      </c>
      <c r="J3434" s="32">
        <v>212</v>
      </c>
      <c r="K3434" s="32">
        <v>983.1</v>
      </c>
      <c r="L3434" s="32">
        <v>1016.3</v>
      </c>
      <c r="M3434" s="32">
        <v>0</v>
      </c>
      <c r="N3434" s="32">
        <v>0</v>
      </c>
      <c r="O3434" s="32">
        <v>1.2</v>
      </c>
      <c r="P3434" s="32">
        <v>75.900000000000006</v>
      </c>
      <c r="Q3434" s="32">
        <v>700.2</v>
      </c>
      <c r="R3434" s="32">
        <v>89.22</v>
      </c>
      <c r="S3434" s="32" t="s">
        <v>20</v>
      </c>
      <c r="T3434" s="32">
        <v>1</v>
      </c>
      <c r="U3434">
        <v>3433</v>
      </c>
    </row>
    <row r="3435" spans="1:21">
      <c r="A3435" s="31">
        <v>42842.379861111098</v>
      </c>
      <c r="B3435" s="32">
        <v>17</v>
      </c>
      <c r="C3435" s="32">
        <v>53</v>
      </c>
      <c r="D3435" s="32">
        <v>7.6</v>
      </c>
      <c r="E3435" s="32">
        <v>81</v>
      </c>
      <c r="F3435" s="32">
        <v>6.8</v>
      </c>
      <c r="G3435" s="32">
        <v>7.9</v>
      </c>
      <c r="H3435" s="32">
        <v>4.5999999999999996</v>
      </c>
      <c r="I3435" s="32">
        <v>6.5</v>
      </c>
      <c r="J3435" s="32">
        <v>236</v>
      </c>
      <c r="K3435" s="32">
        <v>983</v>
      </c>
      <c r="L3435" s="32">
        <v>1016.2</v>
      </c>
      <c r="M3435" s="32">
        <v>0</v>
      </c>
      <c r="N3435" s="32">
        <v>0</v>
      </c>
      <c r="O3435" s="32">
        <v>1.2</v>
      </c>
      <c r="P3435" s="32">
        <v>75.900000000000006</v>
      </c>
      <c r="Q3435" s="32">
        <v>700.2</v>
      </c>
      <c r="R3435" s="32">
        <v>84.39</v>
      </c>
      <c r="S3435" s="32" t="s">
        <v>20</v>
      </c>
      <c r="T3435" s="32">
        <v>1</v>
      </c>
      <c r="U3435">
        <v>3434</v>
      </c>
    </row>
    <row r="3436" spans="1:21">
      <c r="A3436" s="31">
        <v>42842.381249999999</v>
      </c>
      <c r="B3436" s="32">
        <v>17</v>
      </c>
      <c r="C3436" s="32">
        <v>53</v>
      </c>
      <c r="D3436" s="32">
        <v>7.6</v>
      </c>
      <c r="E3436" s="32">
        <v>81</v>
      </c>
      <c r="F3436" s="32">
        <v>9</v>
      </c>
      <c r="G3436" s="32">
        <v>15.8</v>
      </c>
      <c r="H3436" s="32">
        <v>4.5999999999999996</v>
      </c>
      <c r="I3436" s="32">
        <v>6</v>
      </c>
      <c r="J3436" s="32">
        <v>254</v>
      </c>
      <c r="K3436" s="32">
        <v>983.1</v>
      </c>
      <c r="L3436" s="32">
        <v>1016.3</v>
      </c>
      <c r="M3436" s="32">
        <v>0</v>
      </c>
      <c r="N3436" s="32">
        <v>0</v>
      </c>
      <c r="O3436" s="32">
        <v>1.2</v>
      </c>
      <c r="P3436" s="32">
        <v>75.900000000000006</v>
      </c>
      <c r="Q3436" s="32">
        <v>700.2</v>
      </c>
      <c r="R3436" s="32">
        <v>89.06</v>
      </c>
      <c r="S3436" s="32" t="s">
        <v>20</v>
      </c>
      <c r="T3436" s="32">
        <v>1</v>
      </c>
      <c r="U3436">
        <v>3435</v>
      </c>
    </row>
    <row r="3437" spans="1:21">
      <c r="A3437" s="31">
        <v>42842.382638888899</v>
      </c>
      <c r="B3437" s="32">
        <v>17</v>
      </c>
      <c r="C3437" s="32">
        <v>53</v>
      </c>
      <c r="D3437" s="32">
        <v>7.6</v>
      </c>
      <c r="E3437" s="32">
        <v>81</v>
      </c>
      <c r="F3437" s="32">
        <v>5.4</v>
      </c>
      <c r="G3437" s="32">
        <v>7.9</v>
      </c>
      <c r="H3437" s="32">
        <v>4.5999999999999996</v>
      </c>
      <c r="I3437" s="32">
        <v>6.9</v>
      </c>
      <c r="J3437" s="32">
        <v>214</v>
      </c>
      <c r="K3437" s="32">
        <v>983.1</v>
      </c>
      <c r="L3437" s="32">
        <v>1016.3</v>
      </c>
      <c r="M3437" s="32">
        <v>0</v>
      </c>
      <c r="N3437" s="32">
        <v>0</v>
      </c>
      <c r="O3437" s="32">
        <v>1.2</v>
      </c>
      <c r="P3437" s="32">
        <v>75.900000000000006</v>
      </c>
      <c r="Q3437" s="32">
        <v>700.2</v>
      </c>
      <c r="R3437" s="32">
        <v>99.42</v>
      </c>
      <c r="S3437" s="32" t="s">
        <v>20</v>
      </c>
      <c r="T3437" s="32">
        <v>1</v>
      </c>
      <c r="U3437">
        <v>3436</v>
      </c>
    </row>
    <row r="3438" spans="1:21">
      <c r="A3438" s="31">
        <v>42842.3840277778</v>
      </c>
      <c r="B3438" s="32">
        <v>17</v>
      </c>
      <c r="C3438" s="32">
        <v>53</v>
      </c>
      <c r="D3438" s="32">
        <v>7.6</v>
      </c>
      <c r="E3438" s="32">
        <v>80</v>
      </c>
      <c r="F3438" s="32">
        <v>9.6999999999999993</v>
      </c>
      <c r="G3438" s="32">
        <v>11.9</v>
      </c>
      <c r="H3438" s="32">
        <v>4.4000000000000004</v>
      </c>
      <c r="I3438" s="32">
        <v>5.8</v>
      </c>
      <c r="J3438" s="32">
        <v>231</v>
      </c>
      <c r="K3438" s="32">
        <v>983.1</v>
      </c>
      <c r="L3438" s="32">
        <v>1016.3</v>
      </c>
      <c r="M3438" s="32">
        <v>0</v>
      </c>
      <c r="N3438" s="32">
        <v>0</v>
      </c>
      <c r="O3438" s="32">
        <v>1.2</v>
      </c>
      <c r="P3438" s="32">
        <v>75.900000000000006</v>
      </c>
      <c r="Q3438" s="32">
        <v>700.2</v>
      </c>
      <c r="R3438" s="32">
        <v>104.91</v>
      </c>
      <c r="S3438" s="32" t="s">
        <v>20</v>
      </c>
      <c r="T3438" s="32">
        <v>1</v>
      </c>
      <c r="U3438">
        <v>3437</v>
      </c>
    </row>
    <row r="3439" spans="1:21">
      <c r="A3439" s="31">
        <v>42842.385416666701</v>
      </c>
      <c r="B3439" s="32">
        <v>17</v>
      </c>
      <c r="C3439" s="32">
        <v>53</v>
      </c>
      <c r="D3439" s="32">
        <v>7.6</v>
      </c>
      <c r="E3439" s="32">
        <v>81</v>
      </c>
      <c r="F3439" s="32">
        <v>11.9</v>
      </c>
      <c r="G3439" s="32">
        <v>15.8</v>
      </c>
      <c r="H3439" s="32">
        <v>4.5999999999999996</v>
      </c>
      <c r="I3439" s="32">
        <v>5.4</v>
      </c>
      <c r="J3439" s="32">
        <v>201</v>
      </c>
      <c r="K3439" s="32">
        <v>982.9</v>
      </c>
      <c r="L3439" s="32">
        <v>1016.1</v>
      </c>
      <c r="M3439" s="32">
        <v>0</v>
      </c>
      <c r="N3439" s="32">
        <v>0</v>
      </c>
      <c r="O3439" s="32">
        <v>1.2</v>
      </c>
      <c r="P3439" s="32">
        <v>75.900000000000006</v>
      </c>
      <c r="Q3439" s="32">
        <v>700.2</v>
      </c>
      <c r="R3439" s="32">
        <v>110.34</v>
      </c>
      <c r="S3439" s="32" t="s">
        <v>20</v>
      </c>
      <c r="T3439" s="32">
        <v>1</v>
      </c>
      <c r="U3439">
        <v>3438</v>
      </c>
    </row>
    <row r="3440" spans="1:21">
      <c r="A3440" s="31">
        <v>42842.386805555601</v>
      </c>
      <c r="B3440" s="32">
        <v>17</v>
      </c>
      <c r="C3440" s="32">
        <v>53</v>
      </c>
      <c r="D3440" s="32">
        <v>7.6</v>
      </c>
      <c r="E3440" s="32">
        <v>81</v>
      </c>
      <c r="F3440" s="32">
        <v>4.3</v>
      </c>
      <c r="G3440" s="32">
        <v>7.9</v>
      </c>
      <c r="H3440" s="32">
        <v>4.5999999999999996</v>
      </c>
      <c r="I3440" s="32">
        <v>7.6</v>
      </c>
      <c r="J3440" s="32">
        <v>284</v>
      </c>
      <c r="K3440" s="32">
        <v>983.1</v>
      </c>
      <c r="L3440" s="32">
        <v>1016.3</v>
      </c>
      <c r="M3440" s="32">
        <v>0</v>
      </c>
      <c r="N3440" s="32">
        <v>0</v>
      </c>
      <c r="O3440" s="32">
        <v>1.2</v>
      </c>
      <c r="P3440" s="32">
        <v>75.900000000000006</v>
      </c>
      <c r="Q3440" s="32">
        <v>700.2</v>
      </c>
      <c r="R3440" s="32">
        <v>112.77</v>
      </c>
      <c r="S3440" s="32" t="s">
        <v>20</v>
      </c>
      <c r="T3440" s="32">
        <v>1</v>
      </c>
      <c r="U3440">
        <v>3439</v>
      </c>
    </row>
    <row r="3441" spans="1:21">
      <c r="A3441" s="31">
        <v>42842.3881944444</v>
      </c>
      <c r="B3441" s="32">
        <v>17</v>
      </c>
      <c r="C3441" s="32">
        <v>53</v>
      </c>
      <c r="D3441" s="32">
        <v>7.6</v>
      </c>
      <c r="E3441" s="32">
        <v>81</v>
      </c>
      <c r="F3441" s="32">
        <v>7.2</v>
      </c>
      <c r="G3441" s="32">
        <v>11.9</v>
      </c>
      <c r="H3441" s="32">
        <v>4.5999999999999996</v>
      </c>
      <c r="I3441" s="32">
        <v>6.4</v>
      </c>
      <c r="J3441" s="32">
        <v>222</v>
      </c>
      <c r="K3441" s="32">
        <v>982.9</v>
      </c>
      <c r="L3441" s="32">
        <v>1016.1</v>
      </c>
      <c r="M3441" s="32">
        <v>0</v>
      </c>
      <c r="N3441" s="32">
        <v>0</v>
      </c>
      <c r="O3441" s="32">
        <v>1.2</v>
      </c>
      <c r="P3441" s="32">
        <v>75.900000000000006</v>
      </c>
      <c r="Q3441" s="32">
        <v>700.2</v>
      </c>
      <c r="R3441" s="32">
        <v>120.76</v>
      </c>
      <c r="S3441" s="32" t="s">
        <v>20</v>
      </c>
      <c r="T3441" s="32">
        <v>1</v>
      </c>
      <c r="U3441">
        <v>3440</v>
      </c>
    </row>
    <row r="3442" spans="1:21">
      <c r="A3442" s="31">
        <v>42842.389583333301</v>
      </c>
      <c r="B3442" s="32">
        <v>17</v>
      </c>
      <c r="C3442" s="32">
        <v>53</v>
      </c>
      <c r="D3442" s="32">
        <v>7.6</v>
      </c>
      <c r="E3442" s="32">
        <v>80</v>
      </c>
      <c r="F3442" s="32">
        <v>10.8</v>
      </c>
      <c r="G3442" s="32">
        <v>11.9</v>
      </c>
      <c r="H3442" s="32">
        <v>4.4000000000000004</v>
      </c>
      <c r="I3442" s="32">
        <v>5.6</v>
      </c>
      <c r="J3442" s="32">
        <v>256</v>
      </c>
      <c r="K3442" s="32">
        <v>983</v>
      </c>
      <c r="L3442" s="32">
        <v>1016.2</v>
      </c>
      <c r="M3442" s="32">
        <v>0</v>
      </c>
      <c r="N3442" s="32">
        <v>0</v>
      </c>
      <c r="O3442" s="32">
        <v>1.2</v>
      </c>
      <c r="P3442" s="32">
        <v>75.900000000000006</v>
      </c>
      <c r="Q3442" s="32">
        <v>700.2</v>
      </c>
      <c r="R3442" s="32">
        <v>126.91</v>
      </c>
      <c r="S3442" s="32" t="s">
        <v>20</v>
      </c>
      <c r="T3442" s="32">
        <v>1</v>
      </c>
      <c r="U3442">
        <v>3441</v>
      </c>
    </row>
    <row r="3443" spans="1:21">
      <c r="A3443" s="31">
        <v>42842.390972222202</v>
      </c>
      <c r="B3443" s="32">
        <v>17</v>
      </c>
      <c r="C3443" s="32">
        <v>53</v>
      </c>
      <c r="D3443" s="32">
        <v>7.7</v>
      </c>
      <c r="E3443" s="32">
        <v>79</v>
      </c>
      <c r="F3443" s="32">
        <v>6.8</v>
      </c>
      <c r="G3443" s="32">
        <v>7.9</v>
      </c>
      <c r="H3443" s="32">
        <v>4.3</v>
      </c>
      <c r="I3443" s="32">
        <v>6.6</v>
      </c>
      <c r="J3443" s="32">
        <v>227</v>
      </c>
      <c r="K3443" s="32">
        <v>982.9</v>
      </c>
      <c r="L3443" s="32">
        <v>1016.1</v>
      </c>
      <c r="M3443" s="32">
        <v>0</v>
      </c>
      <c r="N3443" s="32">
        <v>0</v>
      </c>
      <c r="O3443" s="32">
        <v>1.2</v>
      </c>
      <c r="P3443" s="32">
        <v>75.900000000000006</v>
      </c>
      <c r="Q3443" s="32">
        <v>700.2</v>
      </c>
      <c r="R3443" s="32">
        <v>127.26</v>
      </c>
      <c r="S3443" s="32" t="s">
        <v>20</v>
      </c>
      <c r="T3443" s="32">
        <v>1</v>
      </c>
      <c r="U3443">
        <v>3442</v>
      </c>
    </row>
    <row r="3444" spans="1:21">
      <c r="A3444" s="31">
        <v>42842.392361111102</v>
      </c>
      <c r="B3444" s="32">
        <v>17</v>
      </c>
      <c r="C3444" s="32">
        <v>53</v>
      </c>
      <c r="D3444" s="32">
        <v>7.7</v>
      </c>
      <c r="E3444" s="32">
        <v>78</v>
      </c>
      <c r="F3444" s="32">
        <v>12.2</v>
      </c>
      <c r="G3444" s="32">
        <v>15.8</v>
      </c>
      <c r="H3444" s="32">
        <v>4.0999999999999996</v>
      </c>
      <c r="I3444" s="32">
        <v>5.5</v>
      </c>
      <c r="J3444" s="32">
        <v>193</v>
      </c>
      <c r="K3444" s="32">
        <v>983</v>
      </c>
      <c r="L3444" s="32">
        <v>1016.2</v>
      </c>
      <c r="M3444" s="32">
        <v>0</v>
      </c>
      <c r="N3444" s="32">
        <v>0</v>
      </c>
      <c r="O3444" s="32">
        <v>1.2</v>
      </c>
      <c r="P3444" s="32">
        <v>75.900000000000006</v>
      </c>
      <c r="Q3444" s="32">
        <v>700.2</v>
      </c>
      <c r="R3444" s="32">
        <v>134.33000000000001</v>
      </c>
      <c r="S3444" s="32" t="s">
        <v>20</v>
      </c>
      <c r="T3444" s="32">
        <v>2</v>
      </c>
      <c r="U3444">
        <v>3443</v>
      </c>
    </row>
    <row r="3445" spans="1:21">
      <c r="A3445" s="31">
        <v>42842.393750000003</v>
      </c>
      <c r="B3445" s="32">
        <v>17</v>
      </c>
      <c r="C3445" s="32">
        <v>53</v>
      </c>
      <c r="D3445" s="32">
        <v>7.7</v>
      </c>
      <c r="E3445" s="32">
        <v>79</v>
      </c>
      <c r="F3445" s="32">
        <v>11.5</v>
      </c>
      <c r="G3445" s="32">
        <v>15.8</v>
      </c>
      <c r="H3445" s="32">
        <v>4.3</v>
      </c>
      <c r="I3445" s="32">
        <v>5.6</v>
      </c>
      <c r="J3445" s="32">
        <v>298</v>
      </c>
      <c r="K3445" s="32">
        <v>982.7</v>
      </c>
      <c r="L3445" s="32">
        <v>1015.9</v>
      </c>
      <c r="M3445" s="32">
        <v>0</v>
      </c>
      <c r="N3445" s="32">
        <v>0</v>
      </c>
      <c r="O3445" s="32">
        <v>1.2</v>
      </c>
      <c r="P3445" s="32">
        <v>75.900000000000006</v>
      </c>
      <c r="Q3445" s="32">
        <v>700.2</v>
      </c>
      <c r="R3445" s="32">
        <v>131.74</v>
      </c>
      <c r="S3445" s="32" t="s">
        <v>20</v>
      </c>
      <c r="T3445" s="32">
        <v>2</v>
      </c>
      <c r="U3445">
        <v>3444</v>
      </c>
    </row>
    <row r="3446" spans="1:21">
      <c r="A3446" s="31">
        <v>42842.395138888904</v>
      </c>
      <c r="B3446" s="32">
        <v>17</v>
      </c>
      <c r="C3446" s="32">
        <v>53</v>
      </c>
      <c r="D3446" s="32">
        <v>7.7</v>
      </c>
      <c r="E3446" s="32">
        <v>79</v>
      </c>
      <c r="F3446" s="32">
        <v>4.7</v>
      </c>
      <c r="G3446" s="32">
        <v>7.9</v>
      </c>
      <c r="H3446" s="32">
        <v>4.3</v>
      </c>
      <c r="I3446" s="32">
        <v>7.7</v>
      </c>
      <c r="J3446" s="32">
        <v>313</v>
      </c>
      <c r="K3446" s="32">
        <v>982.8</v>
      </c>
      <c r="L3446" s="32">
        <v>1016</v>
      </c>
      <c r="M3446" s="32">
        <v>0</v>
      </c>
      <c r="N3446" s="32">
        <v>0</v>
      </c>
      <c r="O3446" s="32">
        <v>1.2</v>
      </c>
      <c r="P3446" s="32">
        <v>75.900000000000006</v>
      </c>
      <c r="Q3446" s="32">
        <v>700.2</v>
      </c>
      <c r="R3446" s="32">
        <v>142.16</v>
      </c>
      <c r="S3446" s="32" t="s">
        <v>20</v>
      </c>
      <c r="T3446" s="32">
        <v>2</v>
      </c>
      <c r="U3446">
        <v>3445</v>
      </c>
    </row>
    <row r="3447" spans="1:21">
      <c r="A3447" s="31">
        <v>42842.396527777797</v>
      </c>
      <c r="B3447" s="32">
        <v>17</v>
      </c>
      <c r="C3447" s="32">
        <v>53</v>
      </c>
      <c r="D3447" s="32">
        <v>7.8</v>
      </c>
      <c r="E3447" s="32">
        <v>78</v>
      </c>
      <c r="F3447" s="32">
        <v>10.4</v>
      </c>
      <c r="G3447" s="32">
        <v>15.8</v>
      </c>
      <c r="H3447" s="32">
        <v>4.2</v>
      </c>
      <c r="I3447" s="32">
        <v>5.9</v>
      </c>
      <c r="J3447" s="32">
        <v>229</v>
      </c>
      <c r="K3447" s="32">
        <v>982.6</v>
      </c>
      <c r="L3447" s="32">
        <v>1015.8</v>
      </c>
      <c r="M3447" s="32">
        <v>0</v>
      </c>
      <c r="N3447" s="32">
        <v>0</v>
      </c>
      <c r="O3447" s="32">
        <v>1.2</v>
      </c>
      <c r="P3447" s="32">
        <v>75.900000000000006</v>
      </c>
      <c r="Q3447" s="32">
        <v>700.2</v>
      </c>
      <c r="R3447" s="32">
        <v>148.69999999999999</v>
      </c>
      <c r="S3447" s="32" t="s">
        <v>20</v>
      </c>
      <c r="T3447" s="32">
        <v>2</v>
      </c>
      <c r="U3447">
        <v>3446</v>
      </c>
    </row>
    <row r="3448" spans="1:21">
      <c r="A3448" s="31">
        <v>42842.397916666698</v>
      </c>
      <c r="B3448" s="32">
        <v>17</v>
      </c>
      <c r="C3448" s="32">
        <v>53</v>
      </c>
      <c r="D3448" s="32">
        <v>7.8</v>
      </c>
      <c r="E3448" s="32">
        <v>78</v>
      </c>
      <c r="F3448" s="32">
        <v>11.9</v>
      </c>
      <c r="G3448" s="32">
        <v>11.9</v>
      </c>
      <c r="H3448" s="32">
        <v>4.2</v>
      </c>
      <c r="I3448" s="32">
        <v>5.7</v>
      </c>
      <c r="J3448" s="32">
        <v>239</v>
      </c>
      <c r="K3448" s="32">
        <v>982.6</v>
      </c>
      <c r="L3448" s="32">
        <v>1015.8</v>
      </c>
      <c r="M3448" s="32">
        <v>0</v>
      </c>
      <c r="N3448" s="32">
        <v>0</v>
      </c>
      <c r="O3448" s="32">
        <v>1.2</v>
      </c>
      <c r="P3448" s="32">
        <v>75.900000000000006</v>
      </c>
      <c r="Q3448" s="32">
        <v>700.2</v>
      </c>
      <c r="R3448" s="32">
        <v>123.22</v>
      </c>
      <c r="S3448" s="32" t="s">
        <v>20</v>
      </c>
      <c r="T3448" s="32">
        <v>1</v>
      </c>
      <c r="U3448">
        <v>3447</v>
      </c>
    </row>
    <row r="3449" spans="1:21">
      <c r="A3449" s="31">
        <v>42842.399305555598</v>
      </c>
      <c r="B3449" s="32">
        <v>17</v>
      </c>
      <c r="C3449" s="32">
        <v>53</v>
      </c>
      <c r="D3449" s="32">
        <v>7.8</v>
      </c>
      <c r="E3449" s="32">
        <v>78</v>
      </c>
      <c r="F3449" s="32">
        <v>5.4</v>
      </c>
      <c r="G3449" s="32">
        <v>7.9</v>
      </c>
      <c r="H3449" s="32">
        <v>4.2</v>
      </c>
      <c r="I3449" s="32">
        <v>7.1</v>
      </c>
      <c r="J3449" s="32">
        <v>265</v>
      </c>
      <c r="K3449" s="32">
        <v>983</v>
      </c>
      <c r="L3449" s="32">
        <v>1016.2</v>
      </c>
      <c r="M3449" s="32">
        <v>0</v>
      </c>
      <c r="N3449" s="32">
        <v>0</v>
      </c>
      <c r="O3449" s="32">
        <v>1.2</v>
      </c>
      <c r="P3449" s="32">
        <v>75.900000000000006</v>
      </c>
      <c r="Q3449" s="32">
        <v>700.2</v>
      </c>
      <c r="R3449" s="32">
        <v>110.15</v>
      </c>
      <c r="S3449" s="32" t="s">
        <v>20</v>
      </c>
      <c r="T3449" s="32">
        <v>1</v>
      </c>
      <c r="U3449">
        <v>3448</v>
      </c>
    </row>
    <row r="3450" spans="1:21">
      <c r="A3450" s="31">
        <v>42842.400694444397</v>
      </c>
      <c r="B3450" s="32">
        <v>17</v>
      </c>
      <c r="C3450" s="32">
        <v>53</v>
      </c>
      <c r="D3450" s="32">
        <v>7.8</v>
      </c>
      <c r="E3450" s="32">
        <v>78</v>
      </c>
      <c r="F3450" s="32">
        <v>4</v>
      </c>
      <c r="G3450" s="32">
        <v>4</v>
      </c>
      <c r="H3450" s="32">
        <v>4.2</v>
      </c>
      <c r="I3450" s="32">
        <v>7.8</v>
      </c>
      <c r="J3450" s="32">
        <v>300</v>
      </c>
      <c r="K3450" s="32">
        <v>982.8</v>
      </c>
      <c r="L3450" s="32">
        <v>1016</v>
      </c>
      <c r="M3450" s="32">
        <v>0</v>
      </c>
      <c r="N3450" s="32">
        <v>0</v>
      </c>
      <c r="O3450" s="32">
        <v>1.2</v>
      </c>
      <c r="P3450" s="32">
        <v>75.900000000000006</v>
      </c>
      <c r="Q3450" s="32">
        <v>700.2</v>
      </c>
      <c r="R3450" s="32">
        <v>107.4</v>
      </c>
      <c r="S3450" s="32" t="s">
        <v>20</v>
      </c>
      <c r="T3450" s="32">
        <v>1</v>
      </c>
      <c r="U3450">
        <v>3449</v>
      </c>
    </row>
    <row r="3451" spans="1:21">
      <c r="A3451" s="31">
        <v>42842.402083333298</v>
      </c>
      <c r="B3451" s="32">
        <v>17.100000000000001</v>
      </c>
      <c r="C3451" s="32">
        <v>53</v>
      </c>
      <c r="D3451" s="32">
        <v>7.9</v>
      </c>
      <c r="E3451" s="32">
        <v>78</v>
      </c>
      <c r="F3451" s="32">
        <v>5.8</v>
      </c>
      <c r="G3451" s="32">
        <v>7.9</v>
      </c>
      <c r="H3451" s="32">
        <v>4.3</v>
      </c>
      <c r="I3451" s="32">
        <v>7.1</v>
      </c>
      <c r="J3451" s="32">
        <v>262</v>
      </c>
      <c r="K3451" s="32">
        <v>982.9</v>
      </c>
      <c r="L3451" s="32">
        <v>1016.1</v>
      </c>
      <c r="M3451" s="32">
        <v>0</v>
      </c>
      <c r="N3451" s="32">
        <v>0</v>
      </c>
      <c r="O3451" s="32">
        <v>1.2</v>
      </c>
      <c r="P3451" s="32">
        <v>75.900000000000006</v>
      </c>
      <c r="Q3451" s="32">
        <v>700.2</v>
      </c>
      <c r="R3451" s="32">
        <v>116.21</v>
      </c>
      <c r="S3451" s="32" t="s">
        <v>20</v>
      </c>
      <c r="T3451" s="32">
        <v>1</v>
      </c>
      <c r="U3451">
        <v>3450</v>
      </c>
    </row>
    <row r="3452" spans="1:21">
      <c r="A3452" s="31">
        <v>42842.403472222199</v>
      </c>
      <c r="B3452" s="32">
        <v>17.100000000000001</v>
      </c>
      <c r="C3452" s="32">
        <v>53</v>
      </c>
      <c r="D3452" s="32">
        <v>7.9</v>
      </c>
      <c r="E3452" s="32">
        <v>78</v>
      </c>
      <c r="F3452" s="32">
        <v>5.4</v>
      </c>
      <c r="G3452" s="32">
        <v>7.9</v>
      </c>
      <c r="H3452" s="32">
        <v>4.3</v>
      </c>
      <c r="I3452" s="32">
        <v>7.2</v>
      </c>
      <c r="J3452" s="32">
        <v>289</v>
      </c>
      <c r="K3452" s="32">
        <v>982.7</v>
      </c>
      <c r="L3452" s="32">
        <v>1015.9</v>
      </c>
      <c r="M3452" s="32">
        <v>0</v>
      </c>
      <c r="N3452" s="32">
        <v>0</v>
      </c>
      <c r="O3452" s="32">
        <v>1.2</v>
      </c>
      <c r="P3452" s="32">
        <v>75.900000000000006</v>
      </c>
      <c r="Q3452" s="32">
        <v>700.2</v>
      </c>
      <c r="R3452" s="32">
        <v>121.42</v>
      </c>
      <c r="S3452" s="32" t="s">
        <v>20</v>
      </c>
      <c r="T3452" s="32">
        <v>1</v>
      </c>
      <c r="U3452">
        <v>3451</v>
      </c>
    </row>
    <row r="3453" spans="1:21">
      <c r="A3453" s="31">
        <v>42842.404861111099</v>
      </c>
      <c r="B3453" s="32">
        <v>17.100000000000001</v>
      </c>
      <c r="C3453" s="32">
        <v>53</v>
      </c>
      <c r="D3453" s="32">
        <v>7.9</v>
      </c>
      <c r="E3453" s="32">
        <v>78</v>
      </c>
      <c r="F3453" s="32">
        <v>10.4</v>
      </c>
      <c r="G3453" s="32">
        <v>11.9</v>
      </c>
      <c r="H3453" s="32">
        <v>4.3</v>
      </c>
      <c r="I3453" s="32">
        <v>6</v>
      </c>
      <c r="J3453" s="32">
        <v>215</v>
      </c>
      <c r="K3453" s="32">
        <v>982.8</v>
      </c>
      <c r="L3453" s="32">
        <v>1016</v>
      </c>
      <c r="M3453" s="32">
        <v>0</v>
      </c>
      <c r="N3453" s="32">
        <v>0</v>
      </c>
      <c r="O3453" s="32">
        <v>1.2</v>
      </c>
      <c r="P3453" s="32">
        <v>75.900000000000006</v>
      </c>
      <c r="Q3453" s="32">
        <v>700.2</v>
      </c>
      <c r="R3453" s="32">
        <v>108.89</v>
      </c>
      <c r="S3453" s="32" t="s">
        <v>20</v>
      </c>
      <c r="T3453" s="32">
        <v>1</v>
      </c>
      <c r="U3453">
        <v>3452</v>
      </c>
    </row>
    <row r="3454" spans="1:21">
      <c r="A3454" s="31">
        <v>42842.40625</v>
      </c>
      <c r="B3454" s="32">
        <v>17.100000000000001</v>
      </c>
      <c r="C3454" s="32">
        <v>53</v>
      </c>
      <c r="D3454" s="32">
        <v>8</v>
      </c>
      <c r="E3454" s="32">
        <v>77</v>
      </c>
      <c r="F3454" s="32">
        <v>10.4</v>
      </c>
      <c r="G3454" s="32">
        <v>11.9</v>
      </c>
      <c r="H3454" s="32">
        <v>4.2</v>
      </c>
      <c r="I3454" s="32">
        <v>6.2</v>
      </c>
      <c r="J3454" s="32">
        <v>292</v>
      </c>
      <c r="K3454" s="32">
        <v>982.7</v>
      </c>
      <c r="L3454" s="32">
        <v>1015.9</v>
      </c>
      <c r="M3454" s="32">
        <v>0</v>
      </c>
      <c r="N3454" s="32">
        <v>0</v>
      </c>
      <c r="O3454" s="32">
        <v>1.2</v>
      </c>
      <c r="P3454" s="32">
        <v>75.900000000000006</v>
      </c>
      <c r="Q3454" s="32">
        <v>700.2</v>
      </c>
      <c r="R3454" s="32">
        <v>109.99</v>
      </c>
      <c r="S3454" s="32" t="s">
        <v>20</v>
      </c>
      <c r="T3454" s="32">
        <v>1</v>
      </c>
      <c r="U3454">
        <v>3453</v>
      </c>
    </row>
    <row r="3455" spans="1:21">
      <c r="A3455" s="31">
        <v>42842.407638888901</v>
      </c>
      <c r="B3455" s="32">
        <v>17.2</v>
      </c>
      <c r="C3455" s="32">
        <v>53</v>
      </c>
      <c r="D3455" s="32">
        <v>8</v>
      </c>
      <c r="E3455" s="32">
        <v>78</v>
      </c>
      <c r="F3455" s="32">
        <v>11.9</v>
      </c>
      <c r="G3455" s="32">
        <v>19.8</v>
      </c>
      <c r="H3455" s="32">
        <v>4.4000000000000004</v>
      </c>
      <c r="I3455" s="32">
        <v>5.9</v>
      </c>
      <c r="J3455" s="32">
        <v>216</v>
      </c>
      <c r="K3455" s="32">
        <v>982.7</v>
      </c>
      <c r="L3455" s="32">
        <v>1015.9</v>
      </c>
      <c r="M3455" s="32">
        <v>0</v>
      </c>
      <c r="N3455" s="32">
        <v>0</v>
      </c>
      <c r="O3455" s="32">
        <v>1.2</v>
      </c>
      <c r="P3455" s="32">
        <v>75.900000000000006</v>
      </c>
      <c r="Q3455" s="32">
        <v>700.2</v>
      </c>
      <c r="R3455" s="32">
        <v>97.49</v>
      </c>
      <c r="S3455" s="32" t="s">
        <v>20</v>
      </c>
      <c r="T3455" s="32">
        <v>1</v>
      </c>
      <c r="U3455">
        <v>3454</v>
      </c>
    </row>
    <row r="3456" spans="1:21">
      <c r="A3456" s="31">
        <v>42842.409027777801</v>
      </c>
      <c r="B3456" s="32">
        <v>17.2</v>
      </c>
      <c r="C3456" s="32">
        <v>53</v>
      </c>
      <c r="D3456" s="32">
        <v>8</v>
      </c>
      <c r="E3456" s="32">
        <v>78</v>
      </c>
      <c r="F3456" s="32">
        <v>6.5</v>
      </c>
      <c r="G3456" s="32">
        <v>7.9</v>
      </c>
      <c r="H3456" s="32">
        <v>4.4000000000000004</v>
      </c>
      <c r="I3456" s="32">
        <v>7</v>
      </c>
      <c r="J3456" s="32">
        <v>275</v>
      </c>
      <c r="K3456" s="32">
        <v>982.7</v>
      </c>
      <c r="L3456" s="32">
        <v>1015.9</v>
      </c>
      <c r="M3456" s="32">
        <v>0</v>
      </c>
      <c r="N3456" s="32">
        <v>0</v>
      </c>
      <c r="O3456" s="32">
        <v>1.2</v>
      </c>
      <c r="P3456" s="32">
        <v>75.900000000000006</v>
      </c>
      <c r="Q3456" s="32">
        <v>700.2</v>
      </c>
      <c r="R3456" s="32">
        <v>89.06</v>
      </c>
      <c r="S3456" s="32" t="s">
        <v>20</v>
      </c>
      <c r="T3456" s="32">
        <v>1</v>
      </c>
      <c r="U3456">
        <v>3455</v>
      </c>
    </row>
    <row r="3457" spans="1:21">
      <c r="A3457" s="31">
        <v>42842.410416666702</v>
      </c>
      <c r="B3457" s="32">
        <v>17.2</v>
      </c>
      <c r="C3457" s="32">
        <v>54</v>
      </c>
      <c r="D3457" s="32">
        <v>8</v>
      </c>
      <c r="E3457" s="32">
        <v>78</v>
      </c>
      <c r="F3457" s="32">
        <v>14.4</v>
      </c>
      <c r="G3457" s="32">
        <v>15.8</v>
      </c>
      <c r="H3457" s="32">
        <v>4.4000000000000004</v>
      </c>
      <c r="I3457" s="32">
        <v>5.5</v>
      </c>
      <c r="J3457" s="32">
        <v>240</v>
      </c>
      <c r="K3457" s="32">
        <v>982.7</v>
      </c>
      <c r="L3457" s="32">
        <v>1015.9</v>
      </c>
      <c r="M3457" s="32">
        <v>0</v>
      </c>
      <c r="N3457" s="32">
        <v>0</v>
      </c>
      <c r="O3457" s="32">
        <v>1.2</v>
      </c>
      <c r="P3457" s="32">
        <v>75.900000000000006</v>
      </c>
      <c r="Q3457" s="32">
        <v>700.2</v>
      </c>
      <c r="R3457" s="32">
        <v>91.55</v>
      </c>
      <c r="S3457" s="32" t="s">
        <v>20</v>
      </c>
      <c r="T3457" s="32">
        <v>1</v>
      </c>
      <c r="U3457">
        <v>3456</v>
      </c>
    </row>
    <row r="3458" spans="1:21">
      <c r="A3458" s="31">
        <v>42842.411805555603</v>
      </c>
      <c r="B3458" s="32">
        <v>17.399999999999999</v>
      </c>
      <c r="C3458" s="32">
        <v>54</v>
      </c>
      <c r="D3458" s="32">
        <v>8.1</v>
      </c>
      <c r="E3458" s="32">
        <v>78</v>
      </c>
      <c r="F3458" s="32">
        <v>5.4</v>
      </c>
      <c r="G3458" s="32">
        <v>7.9</v>
      </c>
      <c r="H3458" s="32">
        <v>4.5</v>
      </c>
      <c r="I3458" s="32">
        <v>7.5</v>
      </c>
      <c r="J3458" s="32">
        <v>236</v>
      </c>
      <c r="K3458" s="32">
        <v>982.6</v>
      </c>
      <c r="L3458" s="32">
        <v>1015.8</v>
      </c>
      <c r="M3458" s="32">
        <v>0</v>
      </c>
      <c r="N3458" s="32">
        <v>0</v>
      </c>
      <c r="O3458" s="32">
        <v>1.2</v>
      </c>
      <c r="P3458" s="32">
        <v>75.900000000000006</v>
      </c>
      <c r="Q3458" s="32">
        <v>700.2</v>
      </c>
      <c r="R3458" s="32">
        <v>103.9</v>
      </c>
      <c r="S3458" s="32" t="s">
        <v>20</v>
      </c>
      <c r="T3458" s="32">
        <v>1</v>
      </c>
      <c r="U3458">
        <v>3457</v>
      </c>
    </row>
    <row r="3459" spans="1:21">
      <c r="A3459" s="31">
        <v>42842.413194444402</v>
      </c>
      <c r="B3459" s="32">
        <v>17.5</v>
      </c>
      <c r="C3459" s="32">
        <v>54</v>
      </c>
      <c r="D3459" s="32">
        <v>8.1</v>
      </c>
      <c r="E3459" s="32">
        <v>78</v>
      </c>
      <c r="F3459" s="32">
        <v>9.6999999999999993</v>
      </c>
      <c r="G3459" s="32">
        <v>15.8</v>
      </c>
      <c r="H3459" s="32">
        <v>4.5</v>
      </c>
      <c r="I3459" s="32">
        <v>6.4</v>
      </c>
      <c r="J3459" s="32">
        <v>299</v>
      </c>
      <c r="K3459" s="32">
        <v>982.5</v>
      </c>
      <c r="L3459" s="32">
        <v>1015.7</v>
      </c>
      <c r="M3459" s="32">
        <v>0</v>
      </c>
      <c r="N3459" s="32">
        <v>0</v>
      </c>
      <c r="O3459" s="32">
        <v>1.2</v>
      </c>
      <c r="P3459" s="32">
        <v>75.900000000000006</v>
      </c>
      <c r="Q3459" s="32">
        <v>700.2</v>
      </c>
      <c r="R3459" s="32">
        <v>132.5</v>
      </c>
      <c r="S3459" s="32" t="s">
        <v>20</v>
      </c>
      <c r="T3459" s="32">
        <v>2</v>
      </c>
      <c r="U3459">
        <v>3458</v>
      </c>
    </row>
    <row r="3460" spans="1:21">
      <c r="A3460" s="31">
        <v>42842.414583333302</v>
      </c>
      <c r="B3460" s="32">
        <v>17.600000000000001</v>
      </c>
      <c r="C3460" s="32">
        <v>54</v>
      </c>
      <c r="D3460" s="32">
        <v>8.1</v>
      </c>
      <c r="E3460" s="32">
        <v>78</v>
      </c>
      <c r="F3460" s="32">
        <v>6.8</v>
      </c>
      <c r="G3460" s="32">
        <v>7.9</v>
      </c>
      <c r="H3460" s="32">
        <v>4.5</v>
      </c>
      <c r="I3460" s="32">
        <v>7.1</v>
      </c>
      <c r="J3460" s="32">
        <v>329</v>
      </c>
      <c r="K3460" s="32">
        <v>982.5</v>
      </c>
      <c r="L3460" s="32">
        <v>1015.7</v>
      </c>
      <c r="M3460" s="32">
        <v>0</v>
      </c>
      <c r="N3460" s="32">
        <v>0</v>
      </c>
      <c r="O3460" s="32">
        <v>1.2</v>
      </c>
      <c r="P3460" s="32">
        <v>75.900000000000006</v>
      </c>
      <c r="Q3460" s="32">
        <v>700.2</v>
      </c>
      <c r="R3460" s="32">
        <v>135.41</v>
      </c>
      <c r="S3460" s="32" t="s">
        <v>20</v>
      </c>
      <c r="T3460" s="32">
        <v>2</v>
      </c>
      <c r="U3460">
        <v>3459</v>
      </c>
    </row>
    <row r="3461" spans="1:21">
      <c r="A3461" s="31">
        <v>42842.415972222203</v>
      </c>
      <c r="B3461" s="32">
        <v>17.600000000000001</v>
      </c>
      <c r="C3461" s="32">
        <v>53</v>
      </c>
      <c r="D3461" s="32">
        <v>8.1</v>
      </c>
      <c r="E3461" s="32">
        <v>77</v>
      </c>
      <c r="F3461" s="32">
        <v>7.9</v>
      </c>
      <c r="G3461" s="32">
        <v>7.9</v>
      </c>
      <c r="H3461" s="32">
        <v>4.3</v>
      </c>
      <c r="I3461" s="32">
        <v>6.8</v>
      </c>
      <c r="J3461" s="32">
        <v>293</v>
      </c>
      <c r="K3461" s="32">
        <v>982.6</v>
      </c>
      <c r="L3461" s="32">
        <v>1015.8</v>
      </c>
      <c r="M3461" s="32">
        <v>0</v>
      </c>
      <c r="N3461" s="32">
        <v>0</v>
      </c>
      <c r="O3461" s="32">
        <v>1.2</v>
      </c>
      <c r="P3461" s="32">
        <v>75.900000000000006</v>
      </c>
      <c r="Q3461" s="32">
        <v>700.2</v>
      </c>
      <c r="R3461" s="32">
        <v>142.97999999999999</v>
      </c>
      <c r="S3461" s="32" t="s">
        <v>20</v>
      </c>
      <c r="T3461" s="32">
        <v>2</v>
      </c>
      <c r="U3461">
        <v>3460</v>
      </c>
    </row>
    <row r="3462" spans="1:21">
      <c r="A3462" s="31">
        <v>42842.417361111096</v>
      </c>
      <c r="B3462" s="32">
        <v>17.600000000000001</v>
      </c>
      <c r="C3462" s="32">
        <v>53</v>
      </c>
      <c r="D3462" s="32">
        <v>8.1</v>
      </c>
      <c r="E3462" s="32">
        <v>77</v>
      </c>
      <c r="F3462" s="32">
        <v>9</v>
      </c>
      <c r="G3462" s="32">
        <v>11.9</v>
      </c>
      <c r="H3462" s="32">
        <v>4.3</v>
      </c>
      <c r="I3462" s="32">
        <v>6.6</v>
      </c>
      <c r="J3462" s="32">
        <v>300</v>
      </c>
      <c r="K3462" s="32">
        <v>982.6</v>
      </c>
      <c r="L3462" s="32">
        <v>1015.8</v>
      </c>
      <c r="M3462" s="32">
        <v>0</v>
      </c>
      <c r="N3462" s="32">
        <v>0</v>
      </c>
      <c r="O3462" s="32">
        <v>1.2</v>
      </c>
      <c r="P3462" s="32">
        <v>75.900000000000006</v>
      </c>
      <c r="Q3462" s="32">
        <v>700.2</v>
      </c>
      <c r="R3462" s="32">
        <v>155.99</v>
      </c>
      <c r="S3462" s="32" t="s">
        <v>20</v>
      </c>
      <c r="T3462" s="32">
        <v>2</v>
      </c>
      <c r="U3462">
        <v>3461</v>
      </c>
    </row>
    <row r="3463" spans="1:21">
      <c r="A3463" s="31">
        <v>42842.418749999997</v>
      </c>
      <c r="B3463" s="32">
        <v>17.7</v>
      </c>
      <c r="C3463" s="32">
        <v>53</v>
      </c>
      <c r="D3463" s="32">
        <v>8.1999999999999993</v>
      </c>
      <c r="E3463" s="32">
        <v>78</v>
      </c>
      <c r="F3463" s="32">
        <v>4</v>
      </c>
      <c r="G3463" s="32">
        <v>7.9</v>
      </c>
      <c r="H3463" s="32">
        <v>4.5999999999999996</v>
      </c>
      <c r="I3463" s="32">
        <v>8.1999999999999993</v>
      </c>
      <c r="J3463" s="32">
        <v>182</v>
      </c>
      <c r="K3463" s="32">
        <v>982.5</v>
      </c>
      <c r="L3463" s="32">
        <v>1015.7</v>
      </c>
      <c r="M3463" s="32">
        <v>0</v>
      </c>
      <c r="N3463" s="32">
        <v>0</v>
      </c>
      <c r="O3463" s="32">
        <v>1.2</v>
      </c>
      <c r="P3463" s="32">
        <v>75.900000000000006</v>
      </c>
      <c r="Q3463" s="32">
        <v>700.2</v>
      </c>
      <c r="R3463" s="32">
        <v>142.97999999999999</v>
      </c>
      <c r="S3463" s="32" t="s">
        <v>20</v>
      </c>
      <c r="T3463" s="32">
        <v>2</v>
      </c>
      <c r="U3463">
        <v>3462</v>
      </c>
    </row>
    <row r="3464" spans="1:21">
      <c r="A3464" s="31">
        <v>42842.420138888898</v>
      </c>
      <c r="B3464" s="32">
        <v>17.8</v>
      </c>
      <c r="C3464" s="32">
        <v>53</v>
      </c>
      <c r="D3464" s="32">
        <v>8.1999999999999993</v>
      </c>
      <c r="E3464" s="32">
        <v>78</v>
      </c>
      <c r="F3464" s="32">
        <v>5.4</v>
      </c>
      <c r="G3464" s="32">
        <v>11.9</v>
      </c>
      <c r="H3464" s="32">
        <v>4.5999999999999996</v>
      </c>
      <c r="I3464" s="32">
        <v>7.6</v>
      </c>
      <c r="J3464" s="32">
        <v>225</v>
      </c>
      <c r="K3464" s="32">
        <v>982.6</v>
      </c>
      <c r="L3464" s="32">
        <v>1015.8</v>
      </c>
      <c r="M3464" s="32">
        <v>0</v>
      </c>
      <c r="N3464" s="32">
        <v>0</v>
      </c>
      <c r="O3464" s="32">
        <v>1.2</v>
      </c>
      <c r="P3464" s="32">
        <v>75.900000000000006</v>
      </c>
      <c r="Q3464" s="32">
        <v>700.2</v>
      </c>
      <c r="R3464" s="32">
        <v>156.97</v>
      </c>
      <c r="S3464" s="32" t="s">
        <v>20</v>
      </c>
      <c r="T3464" s="32">
        <v>2</v>
      </c>
      <c r="U3464">
        <v>3463</v>
      </c>
    </row>
    <row r="3465" spans="1:21">
      <c r="A3465" s="31">
        <v>42842.421527777798</v>
      </c>
      <c r="B3465" s="32">
        <v>17.899999999999999</v>
      </c>
      <c r="C3465" s="32">
        <v>53</v>
      </c>
      <c r="D3465" s="32">
        <v>8.1999999999999993</v>
      </c>
      <c r="E3465" s="32">
        <v>77</v>
      </c>
      <c r="F3465" s="32">
        <v>4</v>
      </c>
      <c r="G3465" s="32">
        <v>4</v>
      </c>
      <c r="H3465" s="32">
        <v>4.4000000000000004</v>
      </c>
      <c r="I3465" s="32">
        <v>8.1999999999999993</v>
      </c>
      <c r="J3465" s="32">
        <v>287</v>
      </c>
      <c r="K3465" s="32">
        <v>982.5</v>
      </c>
      <c r="L3465" s="32">
        <v>1015.7</v>
      </c>
      <c r="M3465" s="32">
        <v>0</v>
      </c>
      <c r="N3465" s="32">
        <v>0</v>
      </c>
      <c r="O3465" s="32">
        <v>1.2</v>
      </c>
      <c r="P3465" s="32">
        <v>75.900000000000006</v>
      </c>
      <c r="Q3465" s="32">
        <v>700.2</v>
      </c>
      <c r="R3465" s="32">
        <v>155.9</v>
      </c>
      <c r="S3465" s="32" t="s">
        <v>20</v>
      </c>
      <c r="T3465" s="32">
        <v>2</v>
      </c>
      <c r="U3465">
        <v>3464</v>
      </c>
    </row>
    <row r="3466" spans="1:21">
      <c r="A3466" s="31">
        <v>42842.422916666699</v>
      </c>
      <c r="B3466" s="32">
        <v>17.899999999999999</v>
      </c>
      <c r="C3466" s="32">
        <v>53</v>
      </c>
      <c r="D3466" s="32">
        <v>8.1999999999999993</v>
      </c>
      <c r="E3466" s="32">
        <v>77</v>
      </c>
      <c r="F3466" s="32">
        <v>5.8</v>
      </c>
      <c r="G3466" s="32">
        <v>11.9</v>
      </c>
      <c r="H3466" s="32">
        <v>4.4000000000000004</v>
      </c>
      <c r="I3466" s="32">
        <v>7.5</v>
      </c>
      <c r="J3466" s="32">
        <v>292</v>
      </c>
      <c r="K3466" s="32">
        <v>982.6</v>
      </c>
      <c r="L3466" s="32">
        <v>1015.8</v>
      </c>
      <c r="M3466" s="32">
        <v>0</v>
      </c>
      <c r="N3466" s="32">
        <v>0</v>
      </c>
      <c r="O3466" s="32">
        <v>1.2</v>
      </c>
      <c r="P3466" s="32">
        <v>75.900000000000006</v>
      </c>
      <c r="Q3466" s="32">
        <v>700.2</v>
      </c>
      <c r="R3466" s="32">
        <v>114.66</v>
      </c>
      <c r="S3466" s="32" t="s">
        <v>20</v>
      </c>
      <c r="T3466" s="32">
        <v>1</v>
      </c>
      <c r="U3466">
        <v>3465</v>
      </c>
    </row>
    <row r="3467" spans="1:21">
      <c r="A3467" s="31">
        <v>42842.4243055556</v>
      </c>
      <c r="B3467" s="32">
        <v>17.899999999999999</v>
      </c>
      <c r="C3467" s="32">
        <v>53</v>
      </c>
      <c r="D3467" s="32">
        <v>8.1999999999999993</v>
      </c>
      <c r="E3467" s="32">
        <v>78</v>
      </c>
      <c r="F3467" s="32">
        <v>6.8</v>
      </c>
      <c r="G3467" s="32">
        <v>7.9</v>
      </c>
      <c r="H3467" s="32">
        <v>4.5999999999999996</v>
      </c>
      <c r="I3467" s="32">
        <v>7.2</v>
      </c>
      <c r="J3467" s="32">
        <v>216</v>
      </c>
      <c r="K3467" s="32">
        <v>982.5</v>
      </c>
      <c r="L3467" s="32">
        <v>1015.7</v>
      </c>
      <c r="M3467" s="32">
        <v>0</v>
      </c>
      <c r="N3467" s="32">
        <v>0</v>
      </c>
      <c r="O3467" s="32">
        <v>1.2</v>
      </c>
      <c r="P3467" s="32">
        <v>75.900000000000006</v>
      </c>
      <c r="Q3467" s="32">
        <v>700.2</v>
      </c>
      <c r="R3467" s="32">
        <v>124.23</v>
      </c>
      <c r="S3467" s="32" t="s">
        <v>20</v>
      </c>
      <c r="T3467" s="32">
        <v>1</v>
      </c>
      <c r="U3467">
        <v>3466</v>
      </c>
    </row>
    <row r="3468" spans="1:21">
      <c r="A3468" s="31">
        <v>42842.425694444399</v>
      </c>
      <c r="B3468" s="32">
        <v>18</v>
      </c>
      <c r="C3468" s="32">
        <v>49</v>
      </c>
      <c r="D3468" s="32">
        <v>8.1999999999999993</v>
      </c>
      <c r="E3468" s="32">
        <v>78</v>
      </c>
      <c r="F3468" s="32">
        <v>10.4</v>
      </c>
      <c r="G3468" s="32">
        <v>15.8</v>
      </c>
      <c r="H3468" s="32">
        <v>4.5999999999999996</v>
      </c>
      <c r="I3468" s="32">
        <v>6.4</v>
      </c>
      <c r="J3468" s="32">
        <v>192</v>
      </c>
      <c r="K3468" s="32">
        <v>982.4</v>
      </c>
      <c r="L3468" s="32">
        <v>1015.6</v>
      </c>
      <c r="M3468" s="32">
        <v>0</v>
      </c>
      <c r="N3468" s="32">
        <v>0</v>
      </c>
      <c r="O3468" s="32">
        <v>1.2</v>
      </c>
      <c r="P3468" s="32">
        <v>75.900000000000006</v>
      </c>
      <c r="Q3468" s="32">
        <v>700.2</v>
      </c>
      <c r="R3468" s="32">
        <v>112.04</v>
      </c>
      <c r="S3468" s="32" t="s">
        <v>20</v>
      </c>
      <c r="T3468" s="32">
        <v>1</v>
      </c>
      <c r="U3468">
        <v>3467</v>
      </c>
    </row>
    <row r="3469" spans="1:21">
      <c r="A3469" s="31">
        <v>42842.427083333299</v>
      </c>
      <c r="B3469" s="32">
        <v>18</v>
      </c>
      <c r="C3469" s="32">
        <v>49</v>
      </c>
      <c r="D3469" s="32">
        <v>8.1999999999999993</v>
      </c>
      <c r="E3469" s="32">
        <v>78</v>
      </c>
      <c r="F3469" s="32">
        <v>13</v>
      </c>
      <c r="G3469" s="32">
        <v>15.8</v>
      </c>
      <c r="H3469" s="32">
        <v>4.5999999999999996</v>
      </c>
      <c r="I3469" s="32">
        <v>6</v>
      </c>
      <c r="J3469" s="32">
        <v>204</v>
      </c>
      <c r="K3469" s="32">
        <v>982.5</v>
      </c>
      <c r="L3469" s="32">
        <v>1015.7</v>
      </c>
      <c r="M3469" s="32">
        <v>0</v>
      </c>
      <c r="N3469" s="32">
        <v>0</v>
      </c>
      <c r="O3469" s="32">
        <v>1.2</v>
      </c>
      <c r="P3469" s="32">
        <v>75.900000000000006</v>
      </c>
      <c r="Q3469" s="32">
        <v>700.2</v>
      </c>
      <c r="R3469" s="32">
        <v>89.66</v>
      </c>
      <c r="S3469" s="32" t="s">
        <v>20</v>
      </c>
      <c r="T3469" s="32">
        <v>1</v>
      </c>
      <c r="U3469">
        <v>3468</v>
      </c>
    </row>
    <row r="3470" spans="1:21">
      <c r="A3470" s="31">
        <v>42842.4284722222</v>
      </c>
      <c r="B3470" s="32">
        <v>18</v>
      </c>
      <c r="C3470" s="32">
        <v>49</v>
      </c>
      <c r="D3470" s="32">
        <v>8.1999999999999993</v>
      </c>
      <c r="E3470" s="32">
        <v>78</v>
      </c>
      <c r="F3470" s="32">
        <v>8.3000000000000007</v>
      </c>
      <c r="G3470" s="32">
        <v>11.9</v>
      </c>
      <c r="H3470" s="32">
        <v>4.5999999999999996</v>
      </c>
      <c r="I3470" s="32">
        <v>6.8</v>
      </c>
      <c r="J3470" s="32">
        <v>207</v>
      </c>
      <c r="K3470" s="32">
        <v>982.4</v>
      </c>
      <c r="L3470" s="32">
        <v>1015.6</v>
      </c>
      <c r="M3470" s="32">
        <v>0</v>
      </c>
      <c r="N3470" s="32">
        <v>0</v>
      </c>
      <c r="O3470" s="32">
        <v>1.2</v>
      </c>
      <c r="P3470" s="32">
        <v>75.900000000000006</v>
      </c>
      <c r="Q3470" s="32">
        <v>700.2</v>
      </c>
      <c r="R3470" s="32">
        <v>47.64</v>
      </c>
      <c r="S3470" s="32" t="s">
        <v>20</v>
      </c>
      <c r="T3470" s="32">
        <v>1</v>
      </c>
      <c r="U3470">
        <v>3469</v>
      </c>
    </row>
    <row r="3471" spans="1:21">
      <c r="A3471" s="31">
        <v>42842.429861111101</v>
      </c>
      <c r="B3471" s="32">
        <v>18.100000000000001</v>
      </c>
      <c r="C3471" s="32">
        <v>49</v>
      </c>
      <c r="D3471" s="32">
        <v>8.1999999999999993</v>
      </c>
      <c r="E3471" s="32">
        <v>79</v>
      </c>
      <c r="F3471" s="32">
        <v>5.4</v>
      </c>
      <c r="G3471" s="32">
        <v>7.9</v>
      </c>
      <c r="H3471" s="32">
        <v>4.8</v>
      </c>
      <c r="I3471" s="32">
        <v>7.6</v>
      </c>
      <c r="J3471" s="32">
        <v>44</v>
      </c>
      <c r="K3471" s="32">
        <v>982.6</v>
      </c>
      <c r="L3471" s="32">
        <v>1015.8</v>
      </c>
      <c r="M3471" s="32">
        <v>0</v>
      </c>
      <c r="N3471" s="32">
        <v>0</v>
      </c>
      <c r="O3471" s="32">
        <v>1.2</v>
      </c>
      <c r="P3471" s="32">
        <v>75.900000000000006</v>
      </c>
      <c r="Q3471" s="32">
        <v>700.2</v>
      </c>
      <c r="R3471" s="32">
        <v>31.04</v>
      </c>
      <c r="S3471" s="32" t="s">
        <v>20</v>
      </c>
      <c r="T3471" s="32">
        <v>1</v>
      </c>
      <c r="U3471">
        <v>3470</v>
      </c>
    </row>
    <row r="3472" spans="1:21">
      <c r="A3472" s="31">
        <v>42842.431250000001</v>
      </c>
      <c r="B3472" s="32">
        <v>18.100000000000001</v>
      </c>
      <c r="C3472" s="32">
        <v>49</v>
      </c>
      <c r="D3472" s="32">
        <v>8.1999999999999993</v>
      </c>
      <c r="E3472" s="32">
        <v>79</v>
      </c>
      <c r="F3472" s="32">
        <v>5.8</v>
      </c>
      <c r="G3472" s="32">
        <v>7.9</v>
      </c>
      <c r="H3472" s="32">
        <v>4.8</v>
      </c>
      <c r="I3472" s="32">
        <v>7.5</v>
      </c>
      <c r="J3472" s="32">
        <v>202</v>
      </c>
      <c r="K3472" s="32">
        <v>982.7</v>
      </c>
      <c r="L3472" s="32">
        <v>1015.9</v>
      </c>
      <c r="M3472" s="32">
        <v>0</v>
      </c>
      <c r="N3472" s="32">
        <v>0</v>
      </c>
      <c r="O3472" s="32">
        <v>1.2</v>
      </c>
      <c r="P3472" s="32">
        <v>75.900000000000006</v>
      </c>
      <c r="Q3472" s="32">
        <v>700.2</v>
      </c>
      <c r="R3472" s="32">
        <v>35.090000000000003</v>
      </c>
      <c r="S3472" s="32" t="s">
        <v>20</v>
      </c>
      <c r="T3472" s="32">
        <v>1</v>
      </c>
      <c r="U3472">
        <v>3471</v>
      </c>
    </row>
    <row r="3473" spans="1:21">
      <c r="A3473" s="31">
        <v>42842.432638888902</v>
      </c>
      <c r="B3473" s="32">
        <v>18.100000000000001</v>
      </c>
      <c r="C3473" s="32">
        <v>49</v>
      </c>
      <c r="D3473" s="32">
        <v>8.1999999999999993</v>
      </c>
      <c r="E3473" s="32">
        <v>80</v>
      </c>
      <c r="F3473" s="32">
        <v>4.7</v>
      </c>
      <c r="G3473" s="32">
        <v>11.9</v>
      </c>
      <c r="H3473" s="32">
        <v>5</v>
      </c>
      <c r="I3473" s="32">
        <v>8.1999999999999993</v>
      </c>
      <c r="J3473" s="32">
        <v>35</v>
      </c>
      <c r="K3473" s="32">
        <v>982.8</v>
      </c>
      <c r="L3473" s="32">
        <v>1016</v>
      </c>
      <c r="M3473" s="32">
        <v>0</v>
      </c>
      <c r="N3473" s="32">
        <v>0</v>
      </c>
      <c r="O3473" s="32">
        <v>1.2</v>
      </c>
      <c r="P3473" s="32">
        <v>75.900000000000006</v>
      </c>
      <c r="Q3473" s="32">
        <v>700.2</v>
      </c>
      <c r="R3473" s="32">
        <v>45.66</v>
      </c>
      <c r="S3473" s="32" t="s">
        <v>20</v>
      </c>
      <c r="T3473" s="32">
        <v>1</v>
      </c>
      <c r="U3473">
        <v>3472</v>
      </c>
    </row>
    <row r="3474" spans="1:21">
      <c r="A3474" s="31">
        <v>42842.434027777803</v>
      </c>
      <c r="B3474" s="32">
        <v>18.100000000000001</v>
      </c>
      <c r="C3474" s="32">
        <v>49</v>
      </c>
      <c r="D3474" s="32">
        <v>8.1999999999999993</v>
      </c>
      <c r="E3474" s="32">
        <v>81</v>
      </c>
      <c r="F3474" s="32">
        <v>19.399999999999999</v>
      </c>
      <c r="G3474" s="32">
        <v>24.1</v>
      </c>
      <c r="H3474" s="32">
        <v>5.0999999999999996</v>
      </c>
      <c r="I3474" s="32">
        <v>5.2</v>
      </c>
      <c r="J3474" s="32">
        <v>305</v>
      </c>
      <c r="K3474" s="32">
        <v>982.8</v>
      </c>
      <c r="L3474" s="32">
        <v>1016</v>
      </c>
      <c r="M3474" s="32">
        <v>0</v>
      </c>
      <c r="N3474" s="32">
        <v>0</v>
      </c>
      <c r="O3474" s="32">
        <v>1.2</v>
      </c>
      <c r="P3474" s="32">
        <v>75.900000000000006</v>
      </c>
      <c r="Q3474" s="32">
        <v>700.2</v>
      </c>
      <c r="R3474" s="32">
        <v>49.75</v>
      </c>
      <c r="S3474" s="32" t="s">
        <v>20</v>
      </c>
      <c r="T3474" s="32">
        <v>1</v>
      </c>
      <c r="U3474">
        <v>3473</v>
      </c>
    </row>
    <row r="3475" spans="1:21">
      <c r="A3475" s="31">
        <v>42842.435416666704</v>
      </c>
      <c r="B3475" s="32">
        <v>18.100000000000001</v>
      </c>
      <c r="C3475" s="32">
        <v>49</v>
      </c>
      <c r="D3475" s="32">
        <v>8.1999999999999993</v>
      </c>
      <c r="E3475" s="32">
        <v>83</v>
      </c>
      <c r="F3475" s="32">
        <v>6.5</v>
      </c>
      <c r="G3475" s="32">
        <v>11.9</v>
      </c>
      <c r="H3475" s="32">
        <v>5.5</v>
      </c>
      <c r="I3475" s="32">
        <v>7.3</v>
      </c>
      <c r="J3475" s="32">
        <v>208</v>
      </c>
      <c r="K3475" s="32">
        <v>982.7</v>
      </c>
      <c r="L3475" s="32">
        <v>1015.9</v>
      </c>
      <c r="M3475" s="32">
        <v>0</v>
      </c>
      <c r="N3475" s="32">
        <v>0</v>
      </c>
      <c r="O3475" s="32">
        <v>1.2</v>
      </c>
      <c r="P3475" s="32">
        <v>75.900000000000006</v>
      </c>
      <c r="Q3475" s="32">
        <v>700.2</v>
      </c>
      <c r="R3475" s="32">
        <v>55.51</v>
      </c>
      <c r="S3475" s="32" t="s">
        <v>20</v>
      </c>
      <c r="T3475" s="32">
        <v>1</v>
      </c>
      <c r="U3475">
        <v>3474</v>
      </c>
    </row>
    <row r="3476" spans="1:21">
      <c r="A3476" s="31">
        <v>42842.436805555597</v>
      </c>
      <c r="B3476" s="32">
        <v>18</v>
      </c>
      <c r="C3476" s="32">
        <v>49</v>
      </c>
      <c r="D3476" s="32">
        <v>8.1</v>
      </c>
      <c r="E3476" s="32">
        <v>83</v>
      </c>
      <c r="F3476" s="32">
        <v>9.4</v>
      </c>
      <c r="G3476" s="32">
        <v>11.9</v>
      </c>
      <c r="H3476" s="32">
        <v>5.4</v>
      </c>
      <c r="I3476" s="32">
        <v>6.5</v>
      </c>
      <c r="J3476" s="32">
        <v>314</v>
      </c>
      <c r="K3476" s="32">
        <v>982.7</v>
      </c>
      <c r="L3476" s="32">
        <v>1015.9</v>
      </c>
      <c r="M3476" s="32">
        <v>0</v>
      </c>
      <c r="N3476" s="32">
        <v>0</v>
      </c>
      <c r="O3476" s="32">
        <v>1.2</v>
      </c>
      <c r="P3476" s="32">
        <v>75.900000000000006</v>
      </c>
      <c r="Q3476" s="32">
        <v>700.2</v>
      </c>
      <c r="R3476" s="32">
        <v>85.75</v>
      </c>
      <c r="S3476" s="32" t="s">
        <v>20</v>
      </c>
      <c r="T3476" s="32">
        <v>1</v>
      </c>
      <c r="U3476">
        <v>3475</v>
      </c>
    </row>
    <row r="3477" spans="1:21">
      <c r="A3477" s="31">
        <v>42842.438194444403</v>
      </c>
      <c r="B3477" s="32">
        <v>18</v>
      </c>
      <c r="C3477" s="32">
        <v>49</v>
      </c>
      <c r="D3477" s="32">
        <v>8.1</v>
      </c>
      <c r="E3477" s="32">
        <v>83</v>
      </c>
      <c r="F3477" s="32">
        <v>2.2000000000000002</v>
      </c>
      <c r="G3477" s="32">
        <v>4</v>
      </c>
      <c r="H3477" s="32">
        <v>5.4</v>
      </c>
      <c r="I3477" s="32">
        <v>8.1</v>
      </c>
      <c r="J3477" s="32">
        <v>298</v>
      </c>
      <c r="K3477" s="32">
        <v>982.7</v>
      </c>
      <c r="L3477" s="32">
        <v>1015.9</v>
      </c>
      <c r="M3477" s="32">
        <v>0</v>
      </c>
      <c r="N3477" s="32">
        <v>0</v>
      </c>
      <c r="O3477" s="32">
        <v>1.2</v>
      </c>
      <c r="P3477" s="32">
        <v>75.900000000000006</v>
      </c>
      <c r="Q3477" s="32">
        <v>700.2</v>
      </c>
      <c r="R3477" s="32">
        <v>59.47</v>
      </c>
      <c r="S3477" s="32" t="s">
        <v>20</v>
      </c>
      <c r="T3477" s="32">
        <v>1</v>
      </c>
      <c r="U3477">
        <v>3476</v>
      </c>
    </row>
    <row r="3478" spans="1:21">
      <c r="A3478" s="31">
        <v>42842.439583333296</v>
      </c>
      <c r="B3478" s="32">
        <v>18</v>
      </c>
      <c r="C3478" s="32">
        <v>49</v>
      </c>
      <c r="D3478" s="32">
        <v>8.1</v>
      </c>
      <c r="E3478" s="32">
        <v>84</v>
      </c>
      <c r="F3478" s="32">
        <v>2.9</v>
      </c>
      <c r="G3478" s="32">
        <v>7.9</v>
      </c>
      <c r="H3478" s="32">
        <v>5.6</v>
      </c>
      <c r="I3478" s="32">
        <v>8.1</v>
      </c>
      <c r="J3478" s="32">
        <v>226</v>
      </c>
      <c r="K3478" s="32">
        <v>982.5</v>
      </c>
      <c r="L3478" s="32">
        <v>1015.7</v>
      </c>
      <c r="M3478" s="32">
        <v>0</v>
      </c>
      <c r="N3478" s="32">
        <v>0</v>
      </c>
      <c r="O3478" s="32">
        <v>1.2</v>
      </c>
      <c r="P3478" s="32">
        <v>75.900000000000006</v>
      </c>
      <c r="Q3478" s="32">
        <v>700.2</v>
      </c>
      <c r="R3478" s="32">
        <v>61.58</v>
      </c>
      <c r="S3478" s="32" t="s">
        <v>20</v>
      </c>
      <c r="T3478" s="32">
        <v>1</v>
      </c>
      <c r="U3478">
        <v>3477</v>
      </c>
    </row>
    <row r="3479" spans="1:21">
      <c r="A3479" s="31">
        <v>42842.440972222197</v>
      </c>
      <c r="B3479" s="32">
        <v>18</v>
      </c>
      <c r="C3479" s="32">
        <v>49</v>
      </c>
      <c r="D3479" s="32">
        <v>8</v>
      </c>
      <c r="E3479" s="32">
        <v>84</v>
      </c>
      <c r="F3479" s="32">
        <v>5.8</v>
      </c>
      <c r="G3479" s="32">
        <v>7.9</v>
      </c>
      <c r="H3479" s="32">
        <v>5.5</v>
      </c>
      <c r="I3479" s="32">
        <v>7.2</v>
      </c>
      <c r="J3479" s="32">
        <v>216</v>
      </c>
      <c r="K3479" s="32">
        <v>982.7</v>
      </c>
      <c r="L3479" s="32">
        <v>1015.9</v>
      </c>
      <c r="M3479" s="32">
        <v>0</v>
      </c>
      <c r="N3479" s="32">
        <v>0</v>
      </c>
      <c r="O3479" s="32">
        <v>1.2</v>
      </c>
      <c r="P3479" s="32">
        <v>75.900000000000006</v>
      </c>
      <c r="Q3479" s="32">
        <v>700.2</v>
      </c>
      <c r="R3479" s="32">
        <v>104.75</v>
      </c>
      <c r="S3479" s="32" t="s">
        <v>20</v>
      </c>
      <c r="T3479" s="32">
        <v>1</v>
      </c>
      <c r="U3479">
        <v>3478</v>
      </c>
    </row>
    <row r="3480" spans="1:21">
      <c r="A3480" s="31">
        <v>42842.442361111098</v>
      </c>
      <c r="B3480" s="32">
        <v>18</v>
      </c>
      <c r="C3480" s="32">
        <v>49</v>
      </c>
      <c r="D3480" s="32">
        <v>8</v>
      </c>
      <c r="E3480" s="32">
        <v>82</v>
      </c>
      <c r="F3480" s="32">
        <v>8.3000000000000007</v>
      </c>
      <c r="G3480" s="32">
        <v>11.9</v>
      </c>
      <c r="H3480" s="32">
        <v>5.0999999999999996</v>
      </c>
      <c r="I3480" s="32">
        <v>6.6</v>
      </c>
      <c r="J3480" s="32">
        <v>197</v>
      </c>
      <c r="K3480" s="32">
        <v>982.7</v>
      </c>
      <c r="L3480" s="32">
        <v>1015.9</v>
      </c>
      <c r="M3480" s="32">
        <v>0</v>
      </c>
      <c r="N3480" s="32">
        <v>0</v>
      </c>
      <c r="O3480" s="32">
        <v>1.2</v>
      </c>
      <c r="P3480" s="32">
        <v>75.900000000000006</v>
      </c>
      <c r="Q3480" s="32">
        <v>700.2</v>
      </c>
      <c r="R3480" s="32">
        <v>158.96</v>
      </c>
      <c r="S3480" s="32" t="s">
        <v>20</v>
      </c>
      <c r="T3480" s="32">
        <v>2</v>
      </c>
      <c r="U3480">
        <v>3479</v>
      </c>
    </row>
    <row r="3481" spans="1:21">
      <c r="A3481" s="31">
        <v>42842.443749999999</v>
      </c>
      <c r="B3481" s="32">
        <v>18</v>
      </c>
      <c r="C3481" s="32">
        <v>49</v>
      </c>
      <c r="D3481" s="32">
        <v>8</v>
      </c>
      <c r="E3481" s="32">
        <v>83</v>
      </c>
      <c r="F3481" s="32">
        <v>5.8</v>
      </c>
      <c r="G3481" s="32">
        <v>7.9</v>
      </c>
      <c r="H3481" s="32">
        <v>5.3</v>
      </c>
      <c r="I3481" s="32">
        <v>7.2</v>
      </c>
      <c r="J3481" s="32">
        <v>227</v>
      </c>
      <c r="K3481" s="32">
        <v>982.6</v>
      </c>
      <c r="L3481" s="32">
        <v>1015.8</v>
      </c>
      <c r="M3481" s="32">
        <v>0</v>
      </c>
      <c r="N3481" s="32">
        <v>0</v>
      </c>
      <c r="O3481" s="32">
        <v>1.2</v>
      </c>
      <c r="P3481" s="32">
        <v>75.900000000000006</v>
      </c>
      <c r="Q3481" s="32">
        <v>700.2</v>
      </c>
      <c r="R3481" s="32">
        <v>154.22</v>
      </c>
      <c r="S3481" s="32" t="s">
        <v>20</v>
      </c>
      <c r="T3481" s="32">
        <v>2</v>
      </c>
      <c r="U3481">
        <v>3480</v>
      </c>
    </row>
    <row r="3482" spans="1:21">
      <c r="A3482" s="31">
        <v>42842.445138888899</v>
      </c>
      <c r="B3482" s="32">
        <v>18</v>
      </c>
      <c r="C3482" s="32">
        <v>49</v>
      </c>
      <c r="D3482" s="32">
        <v>7.9</v>
      </c>
      <c r="E3482" s="32">
        <v>83</v>
      </c>
      <c r="F3482" s="32">
        <v>5.8</v>
      </c>
      <c r="G3482" s="32">
        <v>7.9</v>
      </c>
      <c r="H3482" s="32">
        <v>5.2</v>
      </c>
      <c r="I3482" s="32">
        <v>7.1</v>
      </c>
      <c r="J3482" s="32">
        <v>305</v>
      </c>
      <c r="K3482" s="32">
        <v>982.6</v>
      </c>
      <c r="L3482" s="32">
        <v>1015.8</v>
      </c>
      <c r="M3482" s="32">
        <v>0</v>
      </c>
      <c r="N3482" s="32">
        <v>0</v>
      </c>
      <c r="O3482" s="32">
        <v>1.2</v>
      </c>
      <c r="P3482" s="32">
        <v>75.900000000000006</v>
      </c>
      <c r="Q3482" s="32">
        <v>700.2</v>
      </c>
      <c r="R3482" s="32">
        <v>139.72999999999999</v>
      </c>
      <c r="S3482" s="32" t="s">
        <v>20</v>
      </c>
      <c r="T3482" s="32">
        <v>2</v>
      </c>
      <c r="U3482">
        <v>3481</v>
      </c>
    </row>
    <row r="3483" spans="1:21">
      <c r="A3483" s="31">
        <v>42842.4465277778</v>
      </c>
      <c r="B3483" s="32">
        <v>17.899999999999999</v>
      </c>
      <c r="C3483" s="32">
        <v>51</v>
      </c>
      <c r="D3483" s="32">
        <v>7.9</v>
      </c>
      <c r="E3483" s="32">
        <v>83</v>
      </c>
      <c r="F3483" s="32">
        <v>4.3</v>
      </c>
      <c r="G3483" s="32">
        <v>7.9</v>
      </c>
      <c r="H3483" s="32">
        <v>5.2</v>
      </c>
      <c r="I3483" s="32">
        <v>7.9</v>
      </c>
      <c r="J3483" s="32">
        <v>201</v>
      </c>
      <c r="K3483" s="32">
        <v>982.6</v>
      </c>
      <c r="L3483" s="32">
        <v>1015.8</v>
      </c>
      <c r="M3483" s="32">
        <v>0</v>
      </c>
      <c r="N3483" s="32">
        <v>0</v>
      </c>
      <c r="O3483" s="32">
        <v>1.2</v>
      </c>
      <c r="P3483" s="32">
        <v>75.900000000000006</v>
      </c>
      <c r="Q3483" s="32">
        <v>700.2</v>
      </c>
      <c r="R3483" s="32">
        <v>99.7</v>
      </c>
      <c r="S3483" s="32" t="s">
        <v>20</v>
      </c>
      <c r="T3483" s="32">
        <v>1</v>
      </c>
      <c r="U3483">
        <v>3482</v>
      </c>
    </row>
    <row r="3484" spans="1:21">
      <c r="A3484" s="31">
        <v>42842.447916666701</v>
      </c>
      <c r="B3484" s="32">
        <v>17.899999999999999</v>
      </c>
      <c r="C3484" s="32">
        <v>52</v>
      </c>
      <c r="D3484" s="32">
        <v>7.9</v>
      </c>
      <c r="E3484" s="32">
        <v>84</v>
      </c>
      <c r="F3484" s="32">
        <v>8.3000000000000007</v>
      </c>
      <c r="G3484" s="32">
        <v>11.9</v>
      </c>
      <c r="H3484" s="32">
        <v>5.4</v>
      </c>
      <c r="I3484" s="32">
        <v>6.5</v>
      </c>
      <c r="J3484" s="32">
        <v>204</v>
      </c>
      <c r="K3484" s="32">
        <v>982.6</v>
      </c>
      <c r="L3484" s="32">
        <v>1015.8</v>
      </c>
      <c r="M3484" s="32">
        <v>0</v>
      </c>
      <c r="N3484" s="32">
        <v>0</v>
      </c>
      <c r="O3484" s="32">
        <v>1.2</v>
      </c>
      <c r="P3484" s="32">
        <v>75.900000000000006</v>
      </c>
      <c r="Q3484" s="32">
        <v>700.2</v>
      </c>
      <c r="R3484" s="32">
        <v>86.31</v>
      </c>
      <c r="S3484" s="32" t="s">
        <v>20</v>
      </c>
      <c r="T3484" s="32">
        <v>1</v>
      </c>
      <c r="U3484">
        <v>3483</v>
      </c>
    </row>
    <row r="3485" spans="1:21">
      <c r="A3485" s="31">
        <v>42842.449305555601</v>
      </c>
      <c r="B3485" s="32">
        <v>17.899999999999999</v>
      </c>
      <c r="C3485" s="32">
        <v>52</v>
      </c>
      <c r="D3485" s="32">
        <v>7.9</v>
      </c>
      <c r="E3485" s="32">
        <v>85</v>
      </c>
      <c r="F3485" s="32">
        <v>5.8</v>
      </c>
      <c r="G3485" s="32">
        <v>7.9</v>
      </c>
      <c r="H3485" s="32">
        <v>5.5</v>
      </c>
      <c r="I3485" s="32">
        <v>7.1</v>
      </c>
      <c r="J3485" s="32">
        <v>230</v>
      </c>
      <c r="K3485" s="32">
        <v>982.6</v>
      </c>
      <c r="L3485" s="32">
        <v>1015.8</v>
      </c>
      <c r="M3485" s="32">
        <v>1.8</v>
      </c>
      <c r="N3485" s="32">
        <v>0.3</v>
      </c>
      <c r="O3485" s="32">
        <v>1.5</v>
      </c>
      <c r="P3485" s="32">
        <v>76.2</v>
      </c>
      <c r="Q3485" s="32">
        <v>700.5</v>
      </c>
      <c r="R3485" s="32">
        <v>79.489999999999995</v>
      </c>
      <c r="S3485" s="32" t="s">
        <v>20</v>
      </c>
      <c r="T3485" s="32">
        <v>1</v>
      </c>
      <c r="U3485">
        <v>3484</v>
      </c>
    </row>
    <row r="3486" spans="1:21">
      <c r="A3486" s="31">
        <v>42842.4506944444</v>
      </c>
      <c r="B3486" s="32">
        <v>17.899999999999999</v>
      </c>
      <c r="C3486" s="32">
        <v>52</v>
      </c>
      <c r="D3486" s="32">
        <v>7.9</v>
      </c>
      <c r="E3486" s="32">
        <v>85</v>
      </c>
      <c r="F3486" s="32">
        <v>19.100000000000001</v>
      </c>
      <c r="G3486" s="32">
        <v>24.1</v>
      </c>
      <c r="H3486" s="32">
        <v>5.5</v>
      </c>
      <c r="I3486" s="32">
        <v>4.8</v>
      </c>
      <c r="J3486" s="32">
        <v>270</v>
      </c>
      <c r="K3486" s="32">
        <v>982.4</v>
      </c>
      <c r="L3486" s="32">
        <v>1015.6</v>
      </c>
      <c r="M3486" s="32">
        <v>1.8</v>
      </c>
      <c r="N3486" s="32">
        <v>0.3</v>
      </c>
      <c r="O3486" s="32">
        <v>1.5</v>
      </c>
      <c r="P3486" s="32">
        <v>76.2</v>
      </c>
      <c r="Q3486" s="32">
        <v>700.5</v>
      </c>
      <c r="R3486" s="32">
        <v>80.09</v>
      </c>
      <c r="S3486" s="32" t="s">
        <v>20</v>
      </c>
      <c r="T3486" s="32">
        <v>1</v>
      </c>
      <c r="U3486">
        <v>3485</v>
      </c>
    </row>
    <row r="3487" spans="1:21">
      <c r="A3487" s="31">
        <v>42842.452083333301</v>
      </c>
      <c r="B3487" s="32">
        <v>18</v>
      </c>
      <c r="C3487" s="32">
        <v>49</v>
      </c>
      <c r="D3487" s="32">
        <v>7.8</v>
      </c>
      <c r="E3487" s="32">
        <v>87</v>
      </c>
      <c r="F3487" s="32">
        <v>9.4</v>
      </c>
      <c r="G3487" s="32">
        <v>15.8</v>
      </c>
      <c r="H3487" s="32">
        <v>5.8</v>
      </c>
      <c r="I3487" s="32">
        <v>6.1</v>
      </c>
      <c r="J3487" s="32">
        <v>149</v>
      </c>
      <c r="K3487" s="32">
        <v>982.5</v>
      </c>
      <c r="L3487" s="32">
        <v>1015.7</v>
      </c>
      <c r="M3487" s="32">
        <v>1.8</v>
      </c>
      <c r="N3487" s="32">
        <v>0.3</v>
      </c>
      <c r="O3487" s="32">
        <v>1.5</v>
      </c>
      <c r="P3487" s="32">
        <v>76.2</v>
      </c>
      <c r="Q3487" s="32">
        <v>700.5</v>
      </c>
      <c r="R3487" s="32">
        <v>84.86</v>
      </c>
      <c r="S3487" s="32" t="s">
        <v>20</v>
      </c>
      <c r="T3487" s="32">
        <v>1</v>
      </c>
      <c r="U3487">
        <v>3486</v>
      </c>
    </row>
    <row r="3488" spans="1:21">
      <c r="A3488" s="31">
        <v>42842.453472222202</v>
      </c>
      <c r="B3488" s="32">
        <v>18</v>
      </c>
      <c r="C3488" s="32">
        <v>49</v>
      </c>
      <c r="D3488" s="32">
        <v>7.8</v>
      </c>
      <c r="E3488" s="32">
        <v>87</v>
      </c>
      <c r="F3488" s="32">
        <v>5.8</v>
      </c>
      <c r="G3488" s="32">
        <v>7.9</v>
      </c>
      <c r="H3488" s="32">
        <v>5.8</v>
      </c>
      <c r="I3488" s="32">
        <v>7</v>
      </c>
      <c r="J3488" s="32">
        <v>222</v>
      </c>
      <c r="K3488" s="32">
        <v>982.5</v>
      </c>
      <c r="L3488" s="32">
        <v>1015.7</v>
      </c>
      <c r="M3488" s="32">
        <v>3.6</v>
      </c>
      <c r="N3488" s="32">
        <v>0.6</v>
      </c>
      <c r="O3488" s="32">
        <v>1.8</v>
      </c>
      <c r="P3488" s="32">
        <v>76.5</v>
      </c>
      <c r="Q3488" s="32">
        <v>700.8</v>
      </c>
      <c r="R3488" s="32">
        <v>100.99</v>
      </c>
      <c r="S3488" s="32" t="s">
        <v>20</v>
      </c>
      <c r="T3488" s="32">
        <v>1</v>
      </c>
      <c r="U3488">
        <v>3487</v>
      </c>
    </row>
    <row r="3489" spans="1:21">
      <c r="A3489" s="31">
        <v>42842.454861111102</v>
      </c>
      <c r="B3489" s="32">
        <v>18.100000000000001</v>
      </c>
      <c r="C3489" s="32">
        <v>49</v>
      </c>
      <c r="D3489" s="32">
        <v>7.8</v>
      </c>
      <c r="E3489" s="32">
        <v>87</v>
      </c>
      <c r="F3489" s="32">
        <v>2.9</v>
      </c>
      <c r="G3489" s="32">
        <v>4</v>
      </c>
      <c r="H3489" s="32">
        <v>5.8</v>
      </c>
      <c r="I3489" s="32">
        <v>7.8</v>
      </c>
      <c r="J3489" s="32">
        <v>289</v>
      </c>
      <c r="K3489" s="32">
        <v>982.5</v>
      </c>
      <c r="L3489" s="32">
        <v>1015.7</v>
      </c>
      <c r="M3489" s="32">
        <v>3.6</v>
      </c>
      <c r="N3489" s="32">
        <v>0.6</v>
      </c>
      <c r="O3489" s="32">
        <v>1.8</v>
      </c>
      <c r="P3489" s="32">
        <v>76.5</v>
      </c>
      <c r="Q3489" s="32">
        <v>700.8</v>
      </c>
      <c r="R3489" s="32">
        <v>111.89</v>
      </c>
      <c r="S3489" s="32" t="s">
        <v>20</v>
      </c>
      <c r="T3489" s="32">
        <v>1</v>
      </c>
      <c r="U3489">
        <v>3488</v>
      </c>
    </row>
    <row r="3490" spans="1:21">
      <c r="A3490" s="31">
        <v>42842.456250000003</v>
      </c>
      <c r="B3490" s="32">
        <v>18.100000000000001</v>
      </c>
      <c r="C3490" s="32">
        <v>49</v>
      </c>
      <c r="D3490" s="32">
        <v>7.7</v>
      </c>
      <c r="E3490" s="32">
        <v>88</v>
      </c>
      <c r="F3490" s="32">
        <v>9</v>
      </c>
      <c r="G3490" s="32">
        <v>11.9</v>
      </c>
      <c r="H3490" s="32">
        <v>5.8</v>
      </c>
      <c r="I3490" s="32">
        <v>6.1</v>
      </c>
      <c r="J3490" s="32">
        <v>210</v>
      </c>
      <c r="K3490" s="32">
        <v>982.4</v>
      </c>
      <c r="L3490" s="32">
        <v>1015.6</v>
      </c>
      <c r="M3490" s="32">
        <v>1.8</v>
      </c>
      <c r="N3490" s="32">
        <v>0.6</v>
      </c>
      <c r="O3490" s="32">
        <v>1.8</v>
      </c>
      <c r="P3490" s="32">
        <v>76.5</v>
      </c>
      <c r="Q3490" s="32">
        <v>700.8</v>
      </c>
      <c r="R3490" s="32">
        <v>115.74</v>
      </c>
      <c r="S3490" s="32" t="s">
        <v>20</v>
      </c>
      <c r="T3490" s="32">
        <v>1</v>
      </c>
      <c r="U3490">
        <v>3489</v>
      </c>
    </row>
    <row r="3491" spans="1:21">
      <c r="A3491" s="31">
        <v>42842.457638888904</v>
      </c>
      <c r="B3491" s="32">
        <v>18.100000000000001</v>
      </c>
      <c r="C3491" s="32">
        <v>49</v>
      </c>
      <c r="D3491" s="32">
        <v>7.7</v>
      </c>
      <c r="E3491" s="32">
        <v>88</v>
      </c>
      <c r="F3491" s="32">
        <v>5.4</v>
      </c>
      <c r="G3491" s="32">
        <v>7.9</v>
      </c>
      <c r="H3491" s="32">
        <v>5.8</v>
      </c>
      <c r="I3491" s="32">
        <v>7</v>
      </c>
      <c r="J3491" s="32">
        <v>226</v>
      </c>
      <c r="K3491" s="32">
        <v>982.4</v>
      </c>
      <c r="L3491" s="32">
        <v>1015.6</v>
      </c>
      <c r="M3491" s="32">
        <v>1.8</v>
      </c>
      <c r="N3491" s="32">
        <v>0.6</v>
      </c>
      <c r="O3491" s="32">
        <v>1.8</v>
      </c>
      <c r="P3491" s="32">
        <v>76.5</v>
      </c>
      <c r="Q3491" s="32">
        <v>700.8</v>
      </c>
      <c r="R3491" s="32">
        <v>136.63999999999999</v>
      </c>
      <c r="S3491" s="32" t="s">
        <v>20</v>
      </c>
      <c r="T3491" s="32">
        <v>2</v>
      </c>
      <c r="U3491">
        <v>3490</v>
      </c>
    </row>
    <row r="3492" spans="1:21">
      <c r="A3492" s="31">
        <v>42842.459027777797</v>
      </c>
      <c r="B3492" s="32">
        <v>18.2</v>
      </c>
      <c r="C3492" s="32">
        <v>49</v>
      </c>
      <c r="D3492" s="32">
        <v>7.7</v>
      </c>
      <c r="E3492" s="32">
        <v>87</v>
      </c>
      <c r="F3492" s="32">
        <v>6.5</v>
      </c>
      <c r="G3492" s="32">
        <v>7.9</v>
      </c>
      <c r="H3492" s="32">
        <v>5.7</v>
      </c>
      <c r="I3492" s="32">
        <v>6.7</v>
      </c>
      <c r="J3492" s="32">
        <v>237</v>
      </c>
      <c r="K3492" s="32">
        <v>982.3</v>
      </c>
      <c r="L3492" s="32">
        <v>1015.5</v>
      </c>
      <c r="M3492" s="32">
        <v>1.8</v>
      </c>
      <c r="N3492" s="32">
        <v>0.6</v>
      </c>
      <c r="O3492" s="32">
        <v>1.8</v>
      </c>
      <c r="P3492" s="32">
        <v>76.5</v>
      </c>
      <c r="Q3492" s="32">
        <v>700.8</v>
      </c>
      <c r="R3492" s="32">
        <v>154.29</v>
      </c>
      <c r="S3492" s="32" t="s">
        <v>20</v>
      </c>
      <c r="T3492" s="32">
        <v>2</v>
      </c>
      <c r="U3492">
        <v>3491</v>
      </c>
    </row>
    <row r="3493" spans="1:21">
      <c r="A3493" s="31">
        <v>42842.460416666698</v>
      </c>
      <c r="B3493" s="32">
        <v>18.2</v>
      </c>
      <c r="C3493" s="32">
        <v>49</v>
      </c>
      <c r="D3493" s="32">
        <v>7.7</v>
      </c>
      <c r="E3493" s="32">
        <v>88</v>
      </c>
      <c r="F3493" s="32">
        <v>7.9</v>
      </c>
      <c r="G3493" s="32">
        <v>11.9</v>
      </c>
      <c r="H3493" s="32">
        <v>5.8</v>
      </c>
      <c r="I3493" s="32">
        <v>6.3</v>
      </c>
      <c r="J3493" s="32">
        <v>294</v>
      </c>
      <c r="K3493" s="32">
        <v>982.3</v>
      </c>
      <c r="L3493" s="32">
        <v>1015.5</v>
      </c>
      <c r="M3493" s="32">
        <v>0</v>
      </c>
      <c r="N3493" s="32">
        <v>0.6</v>
      </c>
      <c r="O3493" s="32">
        <v>1.8</v>
      </c>
      <c r="P3493" s="32">
        <v>76.5</v>
      </c>
      <c r="Q3493" s="32">
        <v>700.8</v>
      </c>
      <c r="R3493" s="32">
        <v>177.36</v>
      </c>
      <c r="S3493" s="32" t="s">
        <v>20</v>
      </c>
      <c r="T3493" s="32">
        <v>2</v>
      </c>
      <c r="U3493">
        <v>3492</v>
      </c>
    </row>
    <row r="3494" spans="1:21">
      <c r="A3494" s="31">
        <v>42842.461805555598</v>
      </c>
      <c r="B3494" s="32">
        <v>18.2</v>
      </c>
      <c r="C3494" s="32">
        <v>49</v>
      </c>
      <c r="D3494" s="32">
        <v>7.7</v>
      </c>
      <c r="E3494" s="32">
        <v>88</v>
      </c>
      <c r="F3494" s="32">
        <v>5.8</v>
      </c>
      <c r="G3494" s="32">
        <v>7.9</v>
      </c>
      <c r="H3494" s="32">
        <v>5.8</v>
      </c>
      <c r="I3494" s="32">
        <v>6.9</v>
      </c>
      <c r="J3494" s="32">
        <v>227</v>
      </c>
      <c r="K3494" s="32">
        <v>982.3</v>
      </c>
      <c r="L3494" s="32">
        <v>1015.5</v>
      </c>
      <c r="M3494" s="32">
        <v>0</v>
      </c>
      <c r="N3494" s="32">
        <v>0.6</v>
      </c>
      <c r="O3494" s="32">
        <v>1.8</v>
      </c>
      <c r="P3494" s="32">
        <v>76.5</v>
      </c>
      <c r="Q3494" s="32">
        <v>700.8</v>
      </c>
      <c r="R3494" s="32">
        <v>205.3</v>
      </c>
      <c r="S3494" s="32" t="s">
        <v>20</v>
      </c>
      <c r="T3494" s="32">
        <v>2</v>
      </c>
      <c r="U3494">
        <v>3493</v>
      </c>
    </row>
    <row r="3495" spans="1:21">
      <c r="A3495" s="31">
        <v>42842.463194444397</v>
      </c>
      <c r="B3495" s="32">
        <v>18.2</v>
      </c>
      <c r="C3495" s="32">
        <v>49</v>
      </c>
      <c r="D3495" s="32">
        <v>7.7</v>
      </c>
      <c r="E3495" s="32">
        <v>88</v>
      </c>
      <c r="F3495" s="32">
        <v>4</v>
      </c>
      <c r="G3495" s="32">
        <v>7.9</v>
      </c>
      <c r="H3495" s="32">
        <v>5.8</v>
      </c>
      <c r="I3495" s="32">
        <v>7.7</v>
      </c>
      <c r="J3495" s="32">
        <v>193</v>
      </c>
      <c r="K3495" s="32">
        <v>982.3</v>
      </c>
      <c r="L3495" s="32">
        <v>1015.5</v>
      </c>
      <c r="M3495" s="32">
        <v>0</v>
      </c>
      <c r="N3495" s="32">
        <v>0.6</v>
      </c>
      <c r="O3495" s="32">
        <v>1.8</v>
      </c>
      <c r="P3495" s="32">
        <v>76.5</v>
      </c>
      <c r="Q3495" s="32">
        <v>700.8</v>
      </c>
      <c r="R3495" s="32">
        <v>238.71</v>
      </c>
      <c r="S3495" s="32" t="s">
        <v>20</v>
      </c>
      <c r="T3495" s="32">
        <v>2</v>
      </c>
      <c r="U3495">
        <v>3494</v>
      </c>
    </row>
    <row r="3496" spans="1:21">
      <c r="A3496" s="31">
        <v>42842.464583333298</v>
      </c>
      <c r="B3496" s="32">
        <v>18.3</v>
      </c>
      <c r="C3496" s="32">
        <v>49</v>
      </c>
      <c r="D3496" s="32">
        <v>7.7</v>
      </c>
      <c r="E3496" s="32">
        <v>88</v>
      </c>
      <c r="F3496" s="32">
        <v>7.2</v>
      </c>
      <c r="G3496" s="32">
        <v>7.9</v>
      </c>
      <c r="H3496" s="32">
        <v>5.8</v>
      </c>
      <c r="I3496" s="32">
        <v>6.5</v>
      </c>
      <c r="J3496" s="32">
        <v>222</v>
      </c>
      <c r="K3496" s="32">
        <v>982.2</v>
      </c>
      <c r="L3496" s="32">
        <v>1015.4</v>
      </c>
      <c r="M3496" s="32">
        <v>0</v>
      </c>
      <c r="N3496" s="32">
        <v>0.6</v>
      </c>
      <c r="O3496" s="32">
        <v>1.8</v>
      </c>
      <c r="P3496" s="32">
        <v>76.5</v>
      </c>
      <c r="Q3496" s="32">
        <v>700.8</v>
      </c>
      <c r="R3496" s="32">
        <v>243.79</v>
      </c>
      <c r="S3496" s="32" t="s">
        <v>20</v>
      </c>
      <c r="T3496" s="32">
        <v>3</v>
      </c>
      <c r="U3496">
        <v>3495</v>
      </c>
    </row>
    <row r="3497" spans="1:21">
      <c r="A3497" s="31">
        <v>42842.465972222199</v>
      </c>
      <c r="B3497" s="32">
        <v>18.3</v>
      </c>
      <c r="C3497" s="32">
        <v>49</v>
      </c>
      <c r="D3497" s="32">
        <v>7.7</v>
      </c>
      <c r="E3497" s="32">
        <v>87</v>
      </c>
      <c r="F3497" s="32">
        <v>5.8</v>
      </c>
      <c r="G3497" s="32">
        <v>7.9</v>
      </c>
      <c r="H3497" s="32">
        <v>5.7</v>
      </c>
      <c r="I3497" s="32">
        <v>6.9</v>
      </c>
      <c r="J3497" s="32">
        <v>219</v>
      </c>
      <c r="K3497" s="32">
        <v>982.5</v>
      </c>
      <c r="L3497" s="32">
        <v>1015.7</v>
      </c>
      <c r="M3497" s="32">
        <v>0</v>
      </c>
      <c r="N3497" s="32">
        <v>0.6</v>
      </c>
      <c r="O3497" s="32">
        <v>1.8</v>
      </c>
      <c r="P3497" s="32">
        <v>76.5</v>
      </c>
      <c r="Q3497" s="32">
        <v>700.8</v>
      </c>
      <c r="R3497" s="32">
        <v>237.66</v>
      </c>
      <c r="S3497" s="32" t="s">
        <v>20</v>
      </c>
      <c r="T3497" s="32">
        <v>3</v>
      </c>
      <c r="U3497">
        <v>3496</v>
      </c>
    </row>
    <row r="3498" spans="1:21">
      <c r="A3498" s="31">
        <v>42842.467361111099</v>
      </c>
      <c r="B3498" s="32">
        <v>18.3</v>
      </c>
      <c r="C3498" s="32">
        <v>49</v>
      </c>
      <c r="D3498" s="32">
        <v>7.7</v>
      </c>
      <c r="E3498" s="32">
        <v>87</v>
      </c>
      <c r="F3498" s="32">
        <v>11.9</v>
      </c>
      <c r="G3498" s="32">
        <v>15.8</v>
      </c>
      <c r="H3498" s="32">
        <v>5.7</v>
      </c>
      <c r="I3498" s="32">
        <v>5.5</v>
      </c>
      <c r="J3498" s="32">
        <v>202</v>
      </c>
      <c r="K3498" s="32">
        <v>982.4</v>
      </c>
      <c r="L3498" s="32">
        <v>1015.6</v>
      </c>
      <c r="M3498" s="32">
        <v>0</v>
      </c>
      <c r="N3498" s="32">
        <v>0.6</v>
      </c>
      <c r="O3498" s="32">
        <v>1.8</v>
      </c>
      <c r="P3498" s="32">
        <v>76.5</v>
      </c>
      <c r="Q3498" s="32">
        <v>700.8</v>
      </c>
      <c r="R3498" s="32">
        <v>240.79</v>
      </c>
      <c r="S3498" s="32" t="s">
        <v>20</v>
      </c>
      <c r="T3498" s="32">
        <v>3</v>
      </c>
      <c r="U3498">
        <v>3497</v>
      </c>
    </row>
    <row r="3499" spans="1:21">
      <c r="A3499" s="31">
        <v>42842.46875</v>
      </c>
      <c r="B3499" s="32">
        <v>18.399999999999999</v>
      </c>
      <c r="C3499" s="32">
        <v>49</v>
      </c>
      <c r="D3499" s="32">
        <v>7.7</v>
      </c>
      <c r="E3499" s="32">
        <v>86</v>
      </c>
      <c r="F3499" s="32">
        <v>9.6999999999999993</v>
      </c>
      <c r="G3499" s="32">
        <v>15.8</v>
      </c>
      <c r="H3499" s="32">
        <v>5.5</v>
      </c>
      <c r="I3499" s="32">
        <v>5.9</v>
      </c>
      <c r="J3499" s="32">
        <v>206</v>
      </c>
      <c r="K3499" s="32">
        <v>982.4</v>
      </c>
      <c r="L3499" s="32">
        <v>1015.6</v>
      </c>
      <c r="M3499" s="32">
        <v>0</v>
      </c>
      <c r="N3499" s="32">
        <v>0.6</v>
      </c>
      <c r="O3499" s="32">
        <v>1.8</v>
      </c>
      <c r="P3499" s="32">
        <v>76.5</v>
      </c>
      <c r="Q3499" s="32">
        <v>700.8</v>
      </c>
      <c r="R3499" s="32">
        <v>215.69</v>
      </c>
      <c r="S3499" s="32" t="s">
        <v>20</v>
      </c>
      <c r="T3499" s="32">
        <v>3</v>
      </c>
      <c r="U3499">
        <v>3498</v>
      </c>
    </row>
    <row r="3500" spans="1:21">
      <c r="A3500" s="31">
        <v>42842.470138888901</v>
      </c>
      <c r="B3500" s="32">
        <v>18.399999999999999</v>
      </c>
      <c r="C3500" s="32">
        <v>49</v>
      </c>
      <c r="D3500" s="32">
        <v>7.8</v>
      </c>
      <c r="E3500" s="32">
        <v>87</v>
      </c>
      <c r="F3500" s="32">
        <v>6.5</v>
      </c>
      <c r="G3500" s="32">
        <v>11.9</v>
      </c>
      <c r="H3500" s="32">
        <v>5.8</v>
      </c>
      <c r="I3500" s="32">
        <v>6.8</v>
      </c>
      <c r="J3500" s="32">
        <v>305</v>
      </c>
      <c r="K3500" s="32">
        <v>982.4</v>
      </c>
      <c r="L3500" s="32">
        <v>1015.6</v>
      </c>
      <c r="M3500" s="32">
        <v>0</v>
      </c>
      <c r="N3500" s="32">
        <v>0.6</v>
      </c>
      <c r="O3500" s="32">
        <v>1.8</v>
      </c>
      <c r="P3500" s="32">
        <v>76.5</v>
      </c>
      <c r="Q3500" s="32">
        <v>700.8</v>
      </c>
      <c r="R3500" s="32">
        <v>214.36</v>
      </c>
      <c r="S3500" s="32" t="s">
        <v>20</v>
      </c>
      <c r="T3500" s="32">
        <v>3</v>
      </c>
      <c r="U3500">
        <v>3499</v>
      </c>
    </row>
    <row r="3501" spans="1:21">
      <c r="A3501" s="31">
        <v>42842.471527777801</v>
      </c>
      <c r="B3501" s="32">
        <v>18.399999999999999</v>
      </c>
      <c r="C3501" s="32">
        <v>49</v>
      </c>
      <c r="D3501" s="32">
        <v>7.8</v>
      </c>
      <c r="E3501" s="32">
        <v>87</v>
      </c>
      <c r="F3501" s="32">
        <v>7.9</v>
      </c>
      <c r="G3501" s="32">
        <v>11.9</v>
      </c>
      <c r="H3501" s="32">
        <v>5.8</v>
      </c>
      <c r="I3501" s="32">
        <v>6.4</v>
      </c>
      <c r="J3501" s="32">
        <v>290</v>
      </c>
      <c r="K3501" s="32">
        <v>982.3</v>
      </c>
      <c r="L3501" s="32">
        <v>1015.5</v>
      </c>
      <c r="M3501" s="32">
        <v>0</v>
      </c>
      <c r="N3501" s="32">
        <v>0.6</v>
      </c>
      <c r="O3501" s="32">
        <v>1.8</v>
      </c>
      <c r="P3501" s="32">
        <v>76.5</v>
      </c>
      <c r="Q3501" s="32">
        <v>700.8</v>
      </c>
      <c r="R3501" s="32">
        <v>128.59</v>
      </c>
      <c r="S3501" s="32" t="s">
        <v>20</v>
      </c>
      <c r="T3501" s="32">
        <v>1</v>
      </c>
      <c r="U3501">
        <v>3500</v>
      </c>
    </row>
    <row r="3502" spans="1:21">
      <c r="A3502" s="31">
        <v>42842.472916666702</v>
      </c>
      <c r="B3502" s="32">
        <v>18.399999999999999</v>
      </c>
      <c r="C3502" s="32">
        <v>49</v>
      </c>
      <c r="D3502" s="32">
        <v>7.8</v>
      </c>
      <c r="E3502" s="32">
        <v>87</v>
      </c>
      <c r="F3502" s="32">
        <v>5.8</v>
      </c>
      <c r="G3502" s="32">
        <v>11.9</v>
      </c>
      <c r="H3502" s="32">
        <v>5.8</v>
      </c>
      <c r="I3502" s="32">
        <v>7</v>
      </c>
      <c r="J3502" s="32">
        <v>297</v>
      </c>
      <c r="K3502" s="32">
        <v>982.4</v>
      </c>
      <c r="L3502" s="32">
        <v>1015.6</v>
      </c>
      <c r="M3502" s="32">
        <v>0</v>
      </c>
      <c r="N3502" s="32">
        <v>0.6</v>
      </c>
      <c r="O3502" s="32">
        <v>1.8</v>
      </c>
      <c r="P3502" s="32">
        <v>76.5</v>
      </c>
      <c r="Q3502" s="32">
        <v>700.8</v>
      </c>
      <c r="R3502" s="32">
        <v>132.6</v>
      </c>
      <c r="S3502" s="32" t="s">
        <v>20</v>
      </c>
      <c r="T3502" s="32">
        <v>2</v>
      </c>
      <c r="U3502">
        <v>3501</v>
      </c>
    </row>
    <row r="3503" spans="1:21">
      <c r="A3503" s="31">
        <v>42842.474305555603</v>
      </c>
      <c r="B3503" s="32">
        <v>18.399999999999999</v>
      </c>
      <c r="C3503" s="32">
        <v>49</v>
      </c>
      <c r="D3503" s="32">
        <v>7.9</v>
      </c>
      <c r="E3503" s="32">
        <v>87</v>
      </c>
      <c r="F3503" s="32">
        <v>9.6999999999999993</v>
      </c>
      <c r="G3503" s="32">
        <v>19.8</v>
      </c>
      <c r="H3503" s="32">
        <v>5.9</v>
      </c>
      <c r="I3503" s="32">
        <v>6.2</v>
      </c>
      <c r="J3503" s="32">
        <v>294</v>
      </c>
      <c r="K3503" s="32">
        <v>982.4</v>
      </c>
      <c r="L3503" s="32">
        <v>1015.6</v>
      </c>
      <c r="M3503" s="32">
        <v>0</v>
      </c>
      <c r="N3503" s="32">
        <v>0.6</v>
      </c>
      <c r="O3503" s="32">
        <v>1.8</v>
      </c>
      <c r="P3503" s="32">
        <v>76.5</v>
      </c>
      <c r="Q3503" s="32">
        <v>700.8</v>
      </c>
      <c r="R3503" s="32">
        <v>107.59</v>
      </c>
      <c r="S3503" s="32" t="s">
        <v>20</v>
      </c>
      <c r="T3503" s="32">
        <v>1</v>
      </c>
      <c r="U3503">
        <v>3502</v>
      </c>
    </row>
    <row r="3504" spans="1:21">
      <c r="A3504" s="31">
        <v>42842.475694444402</v>
      </c>
      <c r="B3504" s="32">
        <v>18.399999999999999</v>
      </c>
      <c r="C3504" s="32">
        <v>49</v>
      </c>
      <c r="D3504" s="32">
        <v>7.9</v>
      </c>
      <c r="E3504" s="32">
        <v>87</v>
      </c>
      <c r="F3504" s="32">
        <v>3.2</v>
      </c>
      <c r="G3504" s="32">
        <v>7.9</v>
      </c>
      <c r="H3504" s="32">
        <v>5.9</v>
      </c>
      <c r="I3504" s="32">
        <v>7.9</v>
      </c>
      <c r="J3504" s="32">
        <v>218</v>
      </c>
      <c r="K3504" s="32">
        <v>982.3</v>
      </c>
      <c r="L3504" s="32">
        <v>1015.5</v>
      </c>
      <c r="M3504" s="32">
        <v>0</v>
      </c>
      <c r="N3504" s="32">
        <v>0.6</v>
      </c>
      <c r="O3504" s="32">
        <v>1.8</v>
      </c>
      <c r="P3504" s="32">
        <v>76.5</v>
      </c>
      <c r="Q3504" s="32">
        <v>700.8</v>
      </c>
      <c r="R3504" s="32">
        <v>133.19999999999999</v>
      </c>
      <c r="S3504" s="32" t="s">
        <v>20</v>
      </c>
      <c r="T3504" s="32">
        <v>2</v>
      </c>
      <c r="U3504">
        <v>3503</v>
      </c>
    </row>
    <row r="3505" spans="1:21">
      <c r="A3505" s="31">
        <v>42842.477083333302</v>
      </c>
      <c r="B3505" s="32">
        <v>18.399999999999999</v>
      </c>
      <c r="C3505" s="32">
        <v>49</v>
      </c>
      <c r="D3505" s="32">
        <v>8</v>
      </c>
      <c r="E3505" s="32">
        <v>87</v>
      </c>
      <c r="F3505" s="32">
        <v>7.2</v>
      </c>
      <c r="G3505" s="32">
        <v>11.9</v>
      </c>
      <c r="H3505" s="32">
        <v>6</v>
      </c>
      <c r="I3505" s="32">
        <v>6.8</v>
      </c>
      <c r="J3505" s="32">
        <v>205</v>
      </c>
      <c r="K3505" s="32">
        <v>982.3</v>
      </c>
      <c r="L3505" s="32">
        <v>1015.5</v>
      </c>
      <c r="M3505" s="32">
        <v>0</v>
      </c>
      <c r="N3505" s="32">
        <v>0.6</v>
      </c>
      <c r="O3505" s="32">
        <v>1.8</v>
      </c>
      <c r="P3505" s="32">
        <v>76.5</v>
      </c>
      <c r="Q3505" s="32">
        <v>700.8</v>
      </c>
      <c r="R3505" s="32">
        <v>137.52000000000001</v>
      </c>
      <c r="S3505" s="32" t="s">
        <v>20</v>
      </c>
      <c r="T3505" s="32">
        <v>2</v>
      </c>
      <c r="U3505">
        <v>3504</v>
      </c>
    </row>
    <row r="3506" spans="1:21">
      <c r="A3506" s="31">
        <v>42842.478472222203</v>
      </c>
      <c r="B3506" s="32">
        <v>18.399999999999999</v>
      </c>
      <c r="C3506" s="32">
        <v>49</v>
      </c>
      <c r="D3506" s="32">
        <v>8</v>
      </c>
      <c r="E3506" s="32">
        <v>87</v>
      </c>
      <c r="F3506" s="32">
        <v>4.7</v>
      </c>
      <c r="G3506" s="32">
        <v>7.9</v>
      </c>
      <c r="H3506" s="32">
        <v>6</v>
      </c>
      <c r="I3506" s="32">
        <v>8</v>
      </c>
      <c r="J3506" s="32">
        <v>190</v>
      </c>
      <c r="K3506" s="32">
        <v>982.3</v>
      </c>
      <c r="L3506" s="32">
        <v>1015.5</v>
      </c>
      <c r="M3506" s="32">
        <v>0</v>
      </c>
      <c r="N3506" s="32">
        <v>0.6</v>
      </c>
      <c r="O3506" s="32">
        <v>1.8</v>
      </c>
      <c r="P3506" s="32">
        <v>76.5</v>
      </c>
      <c r="Q3506" s="32">
        <v>700.8</v>
      </c>
      <c r="R3506" s="32">
        <v>110.43</v>
      </c>
      <c r="S3506" s="32" t="s">
        <v>20</v>
      </c>
      <c r="T3506" s="32">
        <v>1</v>
      </c>
      <c r="U3506">
        <v>3505</v>
      </c>
    </row>
    <row r="3507" spans="1:21">
      <c r="A3507" s="31">
        <v>42842.479861111096</v>
      </c>
      <c r="B3507" s="32">
        <v>18.3</v>
      </c>
      <c r="C3507" s="32">
        <v>49</v>
      </c>
      <c r="D3507" s="32">
        <v>8.1</v>
      </c>
      <c r="E3507" s="32">
        <v>87</v>
      </c>
      <c r="F3507" s="32">
        <v>4</v>
      </c>
      <c r="G3507" s="32">
        <v>7.9</v>
      </c>
      <c r="H3507" s="32">
        <v>6.1</v>
      </c>
      <c r="I3507" s="32">
        <v>8.1</v>
      </c>
      <c r="J3507" s="32">
        <v>289</v>
      </c>
      <c r="K3507" s="32">
        <v>982.4</v>
      </c>
      <c r="L3507" s="32">
        <v>1015.6</v>
      </c>
      <c r="M3507" s="32">
        <v>0</v>
      </c>
      <c r="N3507" s="32">
        <v>0.6</v>
      </c>
      <c r="O3507" s="32">
        <v>1.8</v>
      </c>
      <c r="P3507" s="32">
        <v>76.5</v>
      </c>
      <c r="Q3507" s="32">
        <v>700.8</v>
      </c>
      <c r="R3507" s="32">
        <v>84.26</v>
      </c>
      <c r="S3507" s="32" t="s">
        <v>20</v>
      </c>
      <c r="T3507" s="32">
        <v>1</v>
      </c>
      <c r="U3507">
        <v>3506</v>
      </c>
    </row>
    <row r="3508" spans="1:21">
      <c r="A3508" s="31">
        <v>42842.481249999997</v>
      </c>
      <c r="B3508" s="32">
        <v>18.2</v>
      </c>
      <c r="C3508" s="32">
        <v>49</v>
      </c>
      <c r="D3508" s="32">
        <v>8.1</v>
      </c>
      <c r="E3508" s="32">
        <v>88</v>
      </c>
      <c r="F3508" s="32">
        <v>5.8</v>
      </c>
      <c r="G3508" s="32">
        <v>7.9</v>
      </c>
      <c r="H3508" s="32">
        <v>6.2</v>
      </c>
      <c r="I3508" s="32">
        <v>7.4</v>
      </c>
      <c r="J3508" s="32">
        <v>195</v>
      </c>
      <c r="K3508" s="32">
        <v>982.1</v>
      </c>
      <c r="L3508" s="32">
        <v>1015.3</v>
      </c>
      <c r="M3508" s="32">
        <v>0</v>
      </c>
      <c r="N3508" s="32">
        <v>0.6</v>
      </c>
      <c r="O3508" s="32">
        <v>1.8</v>
      </c>
      <c r="P3508" s="32">
        <v>76.5</v>
      </c>
      <c r="Q3508" s="32">
        <v>700.8</v>
      </c>
      <c r="R3508" s="32">
        <v>75.66</v>
      </c>
      <c r="S3508" s="32" t="s">
        <v>20</v>
      </c>
      <c r="T3508" s="32">
        <v>1</v>
      </c>
      <c r="U3508">
        <v>3507</v>
      </c>
    </row>
    <row r="3509" spans="1:21">
      <c r="A3509" s="31">
        <v>42842.482638888898</v>
      </c>
      <c r="B3509" s="32">
        <v>18.2</v>
      </c>
      <c r="C3509" s="32">
        <v>49</v>
      </c>
      <c r="D3509" s="32">
        <v>8.1</v>
      </c>
      <c r="E3509" s="32">
        <v>87</v>
      </c>
      <c r="F3509" s="32">
        <v>5.8</v>
      </c>
      <c r="G3509" s="32">
        <v>7.9</v>
      </c>
      <c r="H3509" s="32">
        <v>6.1</v>
      </c>
      <c r="I3509" s="32">
        <v>7.4</v>
      </c>
      <c r="J3509" s="32">
        <v>222</v>
      </c>
      <c r="K3509" s="32">
        <v>982.4</v>
      </c>
      <c r="L3509" s="32">
        <v>1015.6</v>
      </c>
      <c r="M3509" s="32">
        <v>0</v>
      </c>
      <c r="N3509" s="32">
        <v>0.6</v>
      </c>
      <c r="O3509" s="32">
        <v>1.8</v>
      </c>
      <c r="P3509" s="32">
        <v>76.5</v>
      </c>
      <c r="Q3509" s="32">
        <v>700.8</v>
      </c>
      <c r="R3509" s="32">
        <v>67.84</v>
      </c>
      <c r="S3509" s="32" t="s">
        <v>20</v>
      </c>
      <c r="T3509" s="32">
        <v>1</v>
      </c>
      <c r="U3509">
        <v>3508</v>
      </c>
    </row>
    <row r="3510" spans="1:21">
      <c r="A3510" s="31">
        <v>42842.484027777798</v>
      </c>
      <c r="B3510" s="32">
        <v>18.2</v>
      </c>
      <c r="C3510" s="32">
        <v>49</v>
      </c>
      <c r="D3510" s="32">
        <v>8.1999999999999993</v>
      </c>
      <c r="E3510" s="32">
        <v>88</v>
      </c>
      <c r="F3510" s="32">
        <v>14.8</v>
      </c>
      <c r="G3510" s="32">
        <v>19.8</v>
      </c>
      <c r="H3510" s="32">
        <v>6.3</v>
      </c>
      <c r="I3510" s="32">
        <v>5.7</v>
      </c>
      <c r="J3510" s="32">
        <v>192</v>
      </c>
      <c r="K3510" s="32">
        <v>982.3</v>
      </c>
      <c r="L3510" s="32">
        <v>1015.5</v>
      </c>
      <c r="M3510" s="32">
        <v>0</v>
      </c>
      <c r="N3510" s="32">
        <v>0.6</v>
      </c>
      <c r="O3510" s="32">
        <v>1.8</v>
      </c>
      <c r="P3510" s="32">
        <v>76.5</v>
      </c>
      <c r="Q3510" s="32">
        <v>700.8</v>
      </c>
      <c r="R3510" s="32">
        <v>84.67</v>
      </c>
      <c r="S3510" s="32" t="s">
        <v>20</v>
      </c>
      <c r="T3510" s="32">
        <v>1</v>
      </c>
      <c r="U3510">
        <v>3509</v>
      </c>
    </row>
    <row r="3511" spans="1:21">
      <c r="A3511" s="31">
        <v>42842.485416666699</v>
      </c>
      <c r="B3511" s="32">
        <v>18.2</v>
      </c>
      <c r="C3511" s="32">
        <v>49</v>
      </c>
      <c r="D3511" s="32">
        <v>8.1999999999999993</v>
      </c>
      <c r="E3511" s="32">
        <v>87</v>
      </c>
      <c r="F3511" s="32">
        <v>8.3000000000000007</v>
      </c>
      <c r="G3511" s="32">
        <v>11.9</v>
      </c>
      <c r="H3511" s="32">
        <v>6.2</v>
      </c>
      <c r="I3511" s="32">
        <v>6.8</v>
      </c>
      <c r="J3511" s="32">
        <v>274</v>
      </c>
      <c r="K3511" s="32">
        <v>982.4</v>
      </c>
      <c r="L3511" s="32">
        <v>1015.6</v>
      </c>
      <c r="M3511" s="32">
        <v>0</v>
      </c>
      <c r="N3511" s="32">
        <v>0.6</v>
      </c>
      <c r="O3511" s="32">
        <v>1.8</v>
      </c>
      <c r="P3511" s="32">
        <v>76.5</v>
      </c>
      <c r="Q3511" s="32">
        <v>700.8</v>
      </c>
      <c r="R3511" s="32">
        <v>72.38</v>
      </c>
      <c r="S3511" s="32" t="s">
        <v>20</v>
      </c>
      <c r="T3511" s="32">
        <v>1</v>
      </c>
      <c r="U3511">
        <v>3510</v>
      </c>
    </row>
    <row r="3512" spans="1:21">
      <c r="A3512" s="31">
        <v>42842.4868055556</v>
      </c>
      <c r="B3512" s="32">
        <v>18.2</v>
      </c>
      <c r="C3512" s="32">
        <v>49</v>
      </c>
      <c r="D3512" s="32">
        <v>8.1999999999999993</v>
      </c>
      <c r="E3512" s="32">
        <v>87</v>
      </c>
      <c r="F3512" s="32">
        <v>3.2</v>
      </c>
      <c r="G3512" s="32">
        <v>4</v>
      </c>
      <c r="H3512" s="32">
        <v>6.2</v>
      </c>
      <c r="I3512" s="32">
        <v>8.1999999999999993</v>
      </c>
      <c r="J3512" s="32">
        <v>223</v>
      </c>
      <c r="K3512" s="32">
        <v>982.2</v>
      </c>
      <c r="L3512" s="32">
        <v>1015.4</v>
      </c>
      <c r="M3512" s="32">
        <v>0</v>
      </c>
      <c r="N3512" s="32">
        <v>0.6</v>
      </c>
      <c r="O3512" s="32">
        <v>1.8</v>
      </c>
      <c r="P3512" s="32">
        <v>76.5</v>
      </c>
      <c r="Q3512" s="32">
        <v>700.8</v>
      </c>
      <c r="R3512" s="32">
        <v>79.02</v>
      </c>
      <c r="S3512" s="32" t="s">
        <v>20</v>
      </c>
      <c r="T3512" s="32">
        <v>1</v>
      </c>
      <c r="U3512">
        <v>3511</v>
      </c>
    </row>
    <row r="3513" spans="1:21">
      <c r="A3513" s="31">
        <v>42842.488194444399</v>
      </c>
      <c r="B3513" s="32">
        <v>18.100000000000001</v>
      </c>
      <c r="C3513" s="32">
        <v>49</v>
      </c>
      <c r="D3513" s="32">
        <v>8.1999999999999993</v>
      </c>
      <c r="E3513" s="32">
        <v>87</v>
      </c>
      <c r="F3513" s="32">
        <v>4.3</v>
      </c>
      <c r="G3513" s="32">
        <v>7.9</v>
      </c>
      <c r="H3513" s="32">
        <v>6.2</v>
      </c>
      <c r="I3513" s="32">
        <v>8.1999999999999993</v>
      </c>
      <c r="J3513" s="32">
        <v>269</v>
      </c>
      <c r="K3513" s="32">
        <v>982.2</v>
      </c>
      <c r="L3513" s="32">
        <v>1015.4</v>
      </c>
      <c r="M3513" s="32">
        <v>0</v>
      </c>
      <c r="N3513" s="32">
        <v>0.6</v>
      </c>
      <c r="O3513" s="32">
        <v>1.8</v>
      </c>
      <c r="P3513" s="32">
        <v>76.5</v>
      </c>
      <c r="Q3513" s="32">
        <v>700.8</v>
      </c>
      <c r="R3513" s="32">
        <v>92.44</v>
      </c>
      <c r="S3513" s="32" t="s">
        <v>20</v>
      </c>
      <c r="T3513" s="32">
        <v>1</v>
      </c>
      <c r="U3513">
        <v>3512</v>
      </c>
    </row>
    <row r="3514" spans="1:21">
      <c r="A3514" s="31">
        <v>42842.489583333299</v>
      </c>
      <c r="B3514" s="32">
        <v>18.100000000000001</v>
      </c>
      <c r="C3514" s="32">
        <v>49</v>
      </c>
      <c r="D3514" s="32">
        <v>8.1999999999999993</v>
      </c>
      <c r="E3514" s="32">
        <v>86</v>
      </c>
      <c r="F3514" s="32">
        <v>11.9</v>
      </c>
      <c r="G3514" s="32">
        <v>15.8</v>
      </c>
      <c r="H3514" s="32">
        <v>6</v>
      </c>
      <c r="I3514" s="32">
        <v>6.2</v>
      </c>
      <c r="J3514" s="32">
        <v>186</v>
      </c>
      <c r="K3514" s="32">
        <v>982.3</v>
      </c>
      <c r="L3514" s="32">
        <v>1015.5</v>
      </c>
      <c r="M3514" s="32">
        <v>0</v>
      </c>
      <c r="N3514" s="32">
        <v>0.6</v>
      </c>
      <c r="O3514" s="32">
        <v>1.8</v>
      </c>
      <c r="P3514" s="32">
        <v>76.5</v>
      </c>
      <c r="Q3514" s="32">
        <v>700.8</v>
      </c>
      <c r="R3514" s="32">
        <v>87.39</v>
      </c>
      <c r="S3514" s="32" t="s">
        <v>20</v>
      </c>
      <c r="T3514" s="32">
        <v>1</v>
      </c>
      <c r="U3514">
        <v>3513</v>
      </c>
    </row>
    <row r="3515" spans="1:21">
      <c r="A3515" s="31">
        <v>42842.4909722222</v>
      </c>
      <c r="B3515" s="32">
        <v>18.100000000000001</v>
      </c>
      <c r="C3515" s="32">
        <v>49</v>
      </c>
      <c r="D3515" s="32">
        <v>8.1999999999999993</v>
      </c>
      <c r="E3515" s="32">
        <v>87</v>
      </c>
      <c r="F3515" s="32">
        <v>11.9</v>
      </c>
      <c r="G3515" s="32">
        <v>15.8</v>
      </c>
      <c r="H3515" s="32">
        <v>6.2</v>
      </c>
      <c r="I3515" s="32">
        <v>6.2</v>
      </c>
      <c r="J3515" s="32">
        <v>312</v>
      </c>
      <c r="K3515" s="32">
        <v>982.2</v>
      </c>
      <c r="L3515" s="32">
        <v>1015.4</v>
      </c>
      <c r="M3515" s="32">
        <v>0</v>
      </c>
      <c r="N3515" s="32">
        <v>0.6</v>
      </c>
      <c r="O3515" s="32">
        <v>1.8</v>
      </c>
      <c r="P3515" s="32">
        <v>76.5</v>
      </c>
      <c r="Q3515" s="32">
        <v>700.8</v>
      </c>
      <c r="R3515" s="32">
        <v>89.12</v>
      </c>
      <c r="S3515" s="32" t="s">
        <v>20</v>
      </c>
      <c r="T3515" s="32">
        <v>1</v>
      </c>
      <c r="U3515">
        <v>3514</v>
      </c>
    </row>
    <row r="3516" spans="1:21">
      <c r="A3516" s="31">
        <v>42842.492361111101</v>
      </c>
      <c r="B3516" s="32">
        <v>18</v>
      </c>
      <c r="C3516" s="32">
        <v>49</v>
      </c>
      <c r="D3516" s="32">
        <v>8.1999999999999993</v>
      </c>
      <c r="E3516" s="32">
        <v>87</v>
      </c>
      <c r="F3516" s="32">
        <v>4</v>
      </c>
      <c r="G3516" s="32">
        <v>4</v>
      </c>
      <c r="H3516" s="32">
        <v>6.2</v>
      </c>
      <c r="I3516" s="32">
        <v>8.1999999999999993</v>
      </c>
      <c r="J3516" s="32">
        <v>22</v>
      </c>
      <c r="K3516" s="32">
        <v>982.3</v>
      </c>
      <c r="L3516" s="32">
        <v>1015.5</v>
      </c>
      <c r="M3516" s="32">
        <v>0</v>
      </c>
      <c r="N3516" s="32">
        <v>0.6</v>
      </c>
      <c r="O3516" s="32">
        <v>1.8</v>
      </c>
      <c r="P3516" s="32">
        <v>76.5</v>
      </c>
      <c r="Q3516" s="32">
        <v>700.8</v>
      </c>
      <c r="R3516" s="32">
        <v>99.32</v>
      </c>
      <c r="S3516" s="32" t="s">
        <v>20</v>
      </c>
      <c r="T3516" s="32">
        <v>1</v>
      </c>
      <c r="U3516">
        <v>3515</v>
      </c>
    </row>
    <row r="3517" spans="1:21">
      <c r="A3517" s="31">
        <v>42842.493750000001</v>
      </c>
      <c r="B3517" s="32">
        <v>18</v>
      </c>
      <c r="C3517" s="32">
        <v>49</v>
      </c>
      <c r="D3517" s="32">
        <v>8.1999999999999993</v>
      </c>
      <c r="E3517" s="32">
        <v>87</v>
      </c>
      <c r="F3517" s="32">
        <v>7.2</v>
      </c>
      <c r="G3517" s="32">
        <v>11.9</v>
      </c>
      <c r="H3517" s="32">
        <v>6.2</v>
      </c>
      <c r="I3517" s="32">
        <v>7.1</v>
      </c>
      <c r="J3517" s="32">
        <v>215</v>
      </c>
      <c r="K3517" s="32">
        <v>982.3</v>
      </c>
      <c r="L3517" s="32">
        <v>1015.5</v>
      </c>
      <c r="M3517" s="32">
        <v>0</v>
      </c>
      <c r="N3517" s="32">
        <v>0.6</v>
      </c>
      <c r="O3517" s="32">
        <v>1.8</v>
      </c>
      <c r="P3517" s="32">
        <v>76.5</v>
      </c>
      <c r="Q3517" s="32">
        <v>700.8</v>
      </c>
      <c r="R3517" s="32">
        <v>90.61</v>
      </c>
      <c r="S3517" s="32" t="s">
        <v>20</v>
      </c>
      <c r="T3517" s="32">
        <v>1</v>
      </c>
      <c r="U3517">
        <v>3516</v>
      </c>
    </row>
    <row r="3518" spans="1:21">
      <c r="A3518" s="31">
        <v>42842.495138888902</v>
      </c>
      <c r="B3518" s="32">
        <v>18</v>
      </c>
      <c r="C3518" s="32">
        <v>49</v>
      </c>
      <c r="D3518" s="32">
        <v>8.1999999999999993</v>
      </c>
      <c r="E3518" s="32">
        <v>87</v>
      </c>
      <c r="F3518" s="32">
        <v>7.9</v>
      </c>
      <c r="G3518" s="32">
        <v>11.9</v>
      </c>
      <c r="H3518" s="32">
        <v>6.2</v>
      </c>
      <c r="I3518" s="32">
        <v>6.9</v>
      </c>
      <c r="J3518" s="32">
        <v>308</v>
      </c>
      <c r="K3518" s="32">
        <v>982.2</v>
      </c>
      <c r="L3518" s="32">
        <v>1015.4</v>
      </c>
      <c r="M3518" s="32">
        <v>0</v>
      </c>
      <c r="N3518" s="32">
        <v>0.6</v>
      </c>
      <c r="O3518" s="32">
        <v>1.8</v>
      </c>
      <c r="P3518" s="32">
        <v>76.5</v>
      </c>
      <c r="Q3518" s="32">
        <v>700.8</v>
      </c>
      <c r="R3518" s="32">
        <v>81.739999999999995</v>
      </c>
      <c r="S3518" s="32" t="s">
        <v>20</v>
      </c>
      <c r="T3518" s="32">
        <v>1</v>
      </c>
      <c r="U3518">
        <v>3517</v>
      </c>
    </row>
    <row r="3519" spans="1:21">
      <c r="A3519" s="31">
        <v>42842.496527777803</v>
      </c>
      <c r="B3519" s="32">
        <v>18</v>
      </c>
      <c r="C3519" s="32">
        <v>49</v>
      </c>
      <c r="D3519" s="32">
        <v>8.1999999999999993</v>
      </c>
      <c r="E3519" s="32">
        <v>87</v>
      </c>
      <c r="F3519" s="32">
        <v>7.9</v>
      </c>
      <c r="G3519" s="32">
        <v>11.9</v>
      </c>
      <c r="H3519" s="32">
        <v>6.2</v>
      </c>
      <c r="I3519" s="32">
        <v>6.9</v>
      </c>
      <c r="J3519" s="32">
        <v>239</v>
      </c>
      <c r="K3519" s="32">
        <v>982.3</v>
      </c>
      <c r="L3519" s="32">
        <v>1015.5</v>
      </c>
      <c r="M3519" s="32">
        <v>0</v>
      </c>
      <c r="N3519" s="32">
        <v>0.6</v>
      </c>
      <c r="O3519" s="32">
        <v>1.8</v>
      </c>
      <c r="P3519" s="32">
        <v>76.5</v>
      </c>
      <c r="Q3519" s="32">
        <v>700.8</v>
      </c>
      <c r="R3519" s="32">
        <v>52.68</v>
      </c>
      <c r="S3519" s="32" t="s">
        <v>20</v>
      </c>
      <c r="T3519" s="32">
        <v>1</v>
      </c>
      <c r="U3519">
        <v>3518</v>
      </c>
    </row>
    <row r="3520" spans="1:21">
      <c r="A3520" s="31">
        <v>42842.497916666704</v>
      </c>
      <c r="B3520" s="32">
        <v>18</v>
      </c>
      <c r="C3520" s="32">
        <v>49</v>
      </c>
      <c r="D3520" s="32">
        <v>8.1999999999999993</v>
      </c>
      <c r="E3520" s="32">
        <v>88</v>
      </c>
      <c r="F3520" s="32">
        <v>2.2000000000000002</v>
      </c>
      <c r="G3520" s="32">
        <v>7.9</v>
      </c>
      <c r="H3520" s="32">
        <v>6.3</v>
      </c>
      <c r="I3520" s="32">
        <v>8.1999999999999993</v>
      </c>
      <c r="J3520" s="32">
        <v>194</v>
      </c>
      <c r="K3520" s="32">
        <v>982.2</v>
      </c>
      <c r="L3520" s="32">
        <v>1015.4</v>
      </c>
      <c r="M3520" s="32">
        <v>0</v>
      </c>
      <c r="N3520" s="32">
        <v>0.6</v>
      </c>
      <c r="O3520" s="32">
        <v>1.8</v>
      </c>
      <c r="P3520" s="32">
        <v>76.5</v>
      </c>
      <c r="Q3520" s="32">
        <v>700.8</v>
      </c>
      <c r="R3520" s="32">
        <v>46.87</v>
      </c>
      <c r="S3520" s="32" t="s">
        <v>20</v>
      </c>
      <c r="T3520" s="32">
        <v>1</v>
      </c>
      <c r="U3520">
        <v>3519</v>
      </c>
    </row>
    <row r="3521" spans="1:21">
      <c r="A3521" s="31">
        <v>42842.499305555597</v>
      </c>
      <c r="B3521" s="32">
        <v>17.899999999999999</v>
      </c>
      <c r="C3521" s="32">
        <v>54</v>
      </c>
      <c r="D3521" s="32">
        <v>8.1999999999999993</v>
      </c>
      <c r="E3521" s="32">
        <v>88</v>
      </c>
      <c r="F3521" s="32">
        <v>3.2</v>
      </c>
      <c r="G3521" s="32">
        <v>7.9</v>
      </c>
      <c r="H3521" s="32">
        <v>6.3</v>
      </c>
      <c r="I3521" s="32">
        <v>8.1999999999999993</v>
      </c>
      <c r="J3521" s="32">
        <v>210</v>
      </c>
      <c r="K3521" s="32">
        <v>982.2</v>
      </c>
      <c r="L3521" s="32">
        <v>1015.4</v>
      </c>
      <c r="M3521" s="32">
        <v>0</v>
      </c>
      <c r="N3521" s="32">
        <v>0.6</v>
      </c>
      <c r="O3521" s="32">
        <v>1.8</v>
      </c>
      <c r="P3521" s="32">
        <v>76.5</v>
      </c>
      <c r="Q3521" s="32">
        <v>700.8</v>
      </c>
      <c r="R3521" s="32">
        <v>48.81</v>
      </c>
      <c r="S3521" s="32" t="s">
        <v>20</v>
      </c>
      <c r="T3521" s="32">
        <v>1</v>
      </c>
      <c r="U3521">
        <v>3520</v>
      </c>
    </row>
    <row r="3522" spans="1:21">
      <c r="A3522" s="31">
        <v>42842.500694444403</v>
      </c>
      <c r="B3522" s="32">
        <v>17.899999999999999</v>
      </c>
      <c r="C3522" s="32">
        <v>54</v>
      </c>
      <c r="D3522" s="32">
        <v>8.1999999999999993</v>
      </c>
      <c r="E3522" s="32">
        <v>88</v>
      </c>
      <c r="F3522" s="32">
        <v>9.4</v>
      </c>
      <c r="G3522" s="32">
        <v>15.8</v>
      </c>
      <c r="H3522" s="32">
        <v>6.3</v>
      </c>
      <c r="I3522" s="32">
        <v>6.6</v>
      </c>
      <c r="J3522" s="32">
        <v>312</v>
      </c>
      <c r="K3522" s="32">
        <v>982.4</v>
      </c>
      <c r="L3522" s="32">
        <v>1015.6</v>
      </c>
      <c r="M3522" s="32">
        <v>0</v>
      </c>
      <c r="N3522" s="32">
        <v>0.6</v>
      </c>
      <c r="O3522" s="32">
        <v>1.8</v>
      </c>
      <c r="P3522" s="32">
        <v>76.5</v>
      </c>
      <c r="Q3522" s="32">
        <v>700.8</v>
      </c>
      <c r="R3522" s="32">
        <v>49.62</v>
      </c>
      <c r="S3522" s="32" t="s">
        <v>20</v>
      </c>
      <c r="T3522" s="32">
        <v>1</v>
      </c>
      <c r="U3522">
        <v>3521</v>
      </c>
    </row>
    <row r="3523" spans="1:21">
      <c r="A3523" s="31">
        <v>42842.502083333296</v>
      </c>
      <c r="B3523" s="32">
        <v>17.899999999999999</v>
      </c>
      <c r="C3523" s="32">
        <v>54</v>
      </c>
      <c r="D3523" s="32">
        <v>8.1999999999999993</v>
      </c>
      <c r="E3523" s="32">
        <v>89</v>
      </c>
      <c r="F3523" s="32">
        <v>5.4</v>
      </c>
      <c r="G3523" s="32">
        <v>7.9</v>
      </c>
      <c r="H3523" s="32">
        <v>6.5</v>
      </c>
      <c r="I3523" s="32">
        <v>7.6</v>
      </c>
      <c r="J3523" s="32">
        <v>47</v>
      </c>
      <c r="K3523" s="32">
        <v>982.3</v>
      </c>
      <c r="L3523" s="32">
        <v>1015.5</v>
      </c>
      <c r="M3523" s="32">
        <v>0</v>
      </c>
      <c r="N3523" s="32">
        <v>0.6</v>
      </c>
      <c r="O3523" s="32">
        <v>1.8</v>
      </c>
      <c r="P3523" s="32">
        <v>76.5</v>
      </c>
      <c r="Q3523" s="32">
        <v>700.8</v>
      </c>
      <c r="R3523" s="32">
        <v>60.01</v>
      </c>
      <c r="S3523" s="32" t="s">
        <v>20</v>
      </c>
      <c r="T3523" s="32">
        <v>1</v>
      </c>
      <c r="U3523">
        <v>3522</v>
      </c>
    </row>
    <row r="3524" spans="1:21">
      <c r="A3524" s="31">
        <v>42842.503472222197</v>
      </c>
      <c r="B3524" s="32">
        <v>17.899999999999999</v>
      </c>
      <c r="C3524" s="32">
        <v>54</v>
      </c>
      <c r="D3524" s="32">
        <v>8.1999999999999993</v>
      </c>
      <c r="E3524" s="32">
        <v>88</v>
      </c>
      <c r="F3524" s="32">
        <v>5.8</v>
      </c>
      <c r="G3524" s="32">
        <v>7.9</v>
      </c>
      <c r="H3524" s="32">
        <v>6.3</v>
      </c>
      <c r="I3524" s="32">
        <v>7.5</v>
      </c>
      <c r="J3524" s="32">
        <v>329</v>
      </c>
      <c r="K3524" s="32">
        <v>982.4</v>
      </c>
      <c r="L3524" s="32">
        <v>1015.6</v>
      </c>
      <c r="M3524" s="32">
        <v>0</v>
      </c>
      <c r="N3524" s="32">
        <v>0.6</v>
      </c>
      <c r="O3524" s="32">
        <v>1.8</v>
      </c>
      <c r="P3524" s="32">
        <v>76.5</v>
      </c>
      <c r="Q3524" s="32">
        <v>700.8</v>
      </c>
      <c r="R3524" s="32">
        <v>68.239999999999995</v>
      </c>
      <c r="S3524" s="32" t="s">
        <v>20</v>
      </c>
      <c r="T3524" s="32">
        <v>1</v>
      </c>
      <c r="U3524">
        <v>3523</v>
      </c>
    </row>
    <row r="3525" spans="1:21">
      <c r="A3525" s="31">
        <v>42842.504861111098</v>
      </c>
      <c r="B3525" s="32">
        <v>17.899999999999999</v>
      </c>
      <c r="C3525" s="32">
        <v>54</v>
      </c>
      <c r="D3525" s="32">
        <v>8.1</v>
      </c>
      <c r="E3525" s="32">
        <v>88</v>
      </c>
      <c r="F3525" s="32">
        <v>7.2</v>
      </c>
      <c r="G3525" s="32">
        <v>11.9</v>
      </c>
      <c r="H3525" s="32">
        <v>6.2</v>
      </c>
      <c r="I3525" s="32">
        <v>7</v>
      </c>
      <c r="J3525" s="32">
        <v>311</v>
      </c>
      <c r="K3525" s="32">
        <v>982.3</v>
      </c>
      <c r="L3525" s="32">
        <v>1015.5</v>
      </c>
      <c r="M3525" s="32">
        <v>0</v>
      </c>
      <c r="N3525" s="32">
        <v>0.6</v>
      </c>
      <c r="O3525" s="32">
        <v>1.8</v>
      </c>
      <c r="P3525" s="32">
        <v>76.5</v>
      </c>
      <c r="Q3525" s="32">
        <v>700.8</v>
      </c>
      <c r="R3525" s="32">
        <v>72.61</v>
      </c>
      <c r="S3525" s="32" t="s">
        <v>20</v>
      </c>
      <c r="T3525" s="32">
        <v>1</v>
      </c>
      <c r="U3525">
        <v>3524</v>
      </c>
    </row>
    <row r="3526" spans="1:21">
      <c r="A3526" s="31">
        <v>42842.506249999999</v>
      </c>
      <c r="B3526" s="32">
        <v>17.899999999999999</v>
      </c>
      <c r="C3526" s="32">
        <v>54</v>
      </c>
      <c r="D3526" s="32">
        <v>8.1</v>
      </c>
      <c r="E3526" s="32">
        <v>88</v>
      </c>
      <c r="F3526" s="32">
        <v>6.5</v>
      </c>
      <c r="G3526" s="32">
        <v>7.9</v>
      </c>
      <c r="H3526" s="32">
        <v>6.2</v>
      </c>
      <c r="I3526" s="32">
        <v>7.2</v>
      </c>
      <c r="J3526" s="32">
        <v>272</v>
      </c>
      <c r="K3526" s="32">
        <v>982.3</v>
      </c>
      <c r="L3526" s="32">
        <v>1015.5</v>
      </c>
      <c r="M3526" s="32">
        <v>0</v>
      </c>
      <c r="N3526" s="32">
        <v>0.6</v>
      </c>
      <c r="O3526" s="32">
        <v>1.8</v>
      </c>
      <c r="P3526" s="32">
        <v>76.5</v>
      </c>
      <c r="Q3526" s="32">
        <v>700.8</v>
      </c>
      <c r="R3526" s="32">
        <v>74.63</v>
      </c>
      <c r="S3526" s="32" t="s">
        <v>20</v>
      </c>
      <c r="T3526" s="32">
        <v>1</v>
      </c>
      <c r="U3526">
        <v>3525</v>
      </c>
    </row>
    <row r="3527" spans="1:21">
      <c r="A3527" s="31">
        <v>42842.507638888899</v>
      </c>
      <c r="B3527" s="32">
        <v>17.899999999999999</v>
      </c>
      <c r="C3527" s="32">
        <v>54</v>
      </c>
      <c r="D3527" s="32">
        <v>8.1</v>
      </c>
      <c r="E3527" s="32">
        <v>88</v>
      </c>
      <c r="F3527" s="32">
        <v>7.9</v>
      </c>
      <c r="G3527" s="32">
        <v>7.9</v>
      </c>
      <c r="H3527" s="32">
        <v>6.2</v>
      </c>
      <c r="I3527" s="32">
        <v>6.8</v>
      </c>
      <c r="J3527" s="32">
        <v>186</v>
      </c>
      <c r="K3527" s="32">
        <v>982.4</v>
      </c>
      <c r="L3527" s="32">
        <v>1015.6</v>
      </c>
      <c r="M3527" s="32">
        <v>1.8</v>
      </c>
      <c r="N3527" s="32">
        <v>0.9</v>
      </c>
      <c r="O3527" s="32">
        <v>2.1</v>
      </c>
      <c r="P3527" s="32">
        <v>76.8</v>
      </c>
      <c r="Q3527" s="32">
        <v>701.1</v>
      </c>
      <c r="R3527" s="32">
        <v>60.91</v>
      </c>
      <c r="S3527" s="32" t="s">
        <v>20</v>
      </c>
      <c r="T3527" s="32">
        <v>1</v>
      </c>
      <c r="U3527">
        <v>3526</v>
      </c>
    </row>
    <row r="3528" spans="1:21">
      <c r="A3528" s="31">
        <v>42842.5090277778</v>
      </c>
      <c r="B3528" s="32">
        <v>17.899999999999999</v>
      </c>
      <c r="C3528" s="32">
        <v>55</v>
      </c>
      <c r="D3528" s="32">
        <v>8.1</v>
      </c>
      <c r="E3528" s="32">
        <v>89</v>
      </c>
      <c r="F3528" s="32">
        <v>4.7</v>
      </c>
      <c r="G3528" s="32">
        <v>7.9</v>
      </c>
      <c r="H3528" s="32">
        <v>6.4</v>
      </c>
      <c r="I3528" s="32">
        <v>8.1</v>
      </c>
      <c r="J3528" s="32">
        <v>291</v>
      </c>
      <c r="K3528" s="32">
        <v>982.4</v>
      </c>
      <c r="L3528" s="32">
        <v>1015.6</v>
      </c>
      <c r="M3528" s="32">
        <v>1.8</v>
      </c>
      <c r="N3528" s="32">
        <v>0.9</v>
      </c>
      <c r="O3528" s="32">
        <v>2.1</v>
      </c>
      <c r="P3528" s="32">
        <v>76.8</v>
      </c>
      <c r="Q3528" s="32">
        <v>701.1</v>
      </c>
      <c r="R3528" s="32">
        <v>59.51</v>
      </c>
      <c r="S3528" s="32" t="s">
        <v>20</v>
      </c>
      <c r="T3528" s="32">
        <v>1</v>
      </c>
      <c r="U3528">
        <v>3527</v>
      </c>
    </row>
    <row r="3529" spans="1:21">
      <c r="A3529" s="31">
        <v>42842.510416666701</v>
      </c>
      <c r="B3529" s="32">
        <v>17.8</v>
      </c>
      <c r="C3529" s="32">
        <v>55</v>
      </c>
      <c r="D3529" s="32">
        <v>8.1</v>
      </c>
      <c r="E3529" s="32">
        <v>90</v>
      </c>
      <c r="F3529" s="32">
        <v>13</v>
      </c>
      <c r="G3529" s="32">
        <v>15.8</v>
      </c>
      <c r="H3529" s="32">
        <v>6.6</v>
      </c>
      <c r="I3529" s="32">
        <v>5.9</v>
      </c>
      <c r="J3529" s="32">
        <v>319</v>
      </c>
      <c r="K3529" s="32">
        <v>982.4</v>
      </c>
      <c r="L3529" s="32">
        <v>1015.6</v>
      </c>
      <c r="M3529" s="32">
        <v>1.8</v>
      </c>
      <c r="N3529" s="32">
        <v>0.9</v>
      </c>
      <c r="O3529" s="32">
        <v>2.1</v>
      </c>
      <c r="P3529" s="32">
        <v>76.8</v>
      </c>
      <c r="Q3529" s="32">
        <v>701.1</v>
      </c>
      <c r="R3529" s="32">
        <v>88.68</v>
      </c>
      <c r="S3529" s="32" t="s">
        <v>20</v>
      </c>
      <c r="T3529" s="32">
        <v>1</v>
      </c>
      <c r="U3529">
        <v>3528</v>
      </c>
    </row>
    <row r="3530" spans="1:21">
      <c r="A3530" s="31">
        <v>42842.511805555601</v>
      </c>
      <c r="B3530" s="32">
        <v>17.8</v>
      </c>
      <c r="C3530" s="32">
        <v>55</v>
      </c>
      <c r="D3530" s="32">
        <v>8.1</v>
      </c>
      <c r="E3530" s="32">
        <v>90</v>
      </c>
      <c r="F3530" s="32">
        <v>6.8</v>
      </c>
      <c r="G3530" s="32">
        <v>11.9</v>
      </c>
      <c r="H3530" s="32">
        <v>6.6</v>
      </c>
      <c r="I3530" s="32">
        <v>7.1</v>
      </c>
      <c r="J3530" s="32">
        <v>313</v>
      </c>
      <c r="K3530" s="32">
        <v>982.4</v>
      </c>
      <c r="L3530" s="32">
        <v>1015.6</v>
      </c>
      <c r="M3530" s="32">
        <v>3.6</v>
      </c>
      <c r="N3530" s="32">
        <v>1.2</v>
      </c>
      <c r="O3530" s="32">
        <v>2.4</v>
      </c>
      <c r="P3530" s="32">
        <v>77.099999999999994</v>
      </c>
      <c r="Q3530" s="32">
        <v>701.4</v>
      </c>
      <c r="R3530" s="32">
        <v>51.33</v>
      </c>
      <c r="S3530" s="32" t="s">
        <v>20</v>
      </c>
      <c r="T3530" s="32">
        <v>1</v>
      </c>
      <c r="U3530">
        <v>3529</v>
      </c>
    </row>
    <row r="3531" spans="1:21">
      <c r="A3531" s="31">
        <v>42842.5131944444</v>
      </c>
      <c r="B3531" s="32">
        <v>17.899999999999999</v>
      </c>
      <c r="C3531" s="32">
        <v>55</v>
      </c>
      <c r="D3531" s="32">
        <v>8.1</v>
      </c>
      <c r="E3531" s="32">
        <v>90</v>
      </c>
      <c r="F3531" s="32">
        <v>0.7</v>
      </c>
      <c r="G3531" s="32">
        <v>4</v>
      </c>
      <c r="H3531" s="32">
        <v>6.6</v>
      </c>
      <c r="I3531" s="32">
        <v>8.1</v>
      </c>
      <c r="J3531" s="32">
        <v>345</v>
      </c>
      <c r="K3531" s="32">
        <v>982.6</v>
      </c>
      <c r="L3531" s="32">
        <v>1015.8</v>
      </c>
      <c r="M3531" s="32">
        <v>3.6</v>
      </c>
      <c r="N3531" s="32">
        <v>1.2</v>
      </c>
      <c r="O3531" s="32">
        <v>2.4</v>
      </c>
      <c r="P3531" s="32">
        <v>77.099999999999994</v>
      </c>
      <c r="Q3531" s="32">
        <v>701.4</v>
      </c>
      <c r="R3531" s="32">
        <v>67.16</v>
      </c>
      <c r="S3531" s="32" t="s">
        <v>20</v>
      </c>
      <c r="T3531" s="32">
        <v>1</v>
      </c>
      <c r="U3531">
        <v>3530</v>
      </c>
    </row>
    <row r="3532" spans="1:21">
      <c r="A3532" s="31">
        <v>42842.514583333301</v>
      </c>
      <c r="B3532" s="32">
        <v>17.899999999999999</v>
      </c>
      <c r="C3532" s="32">
        <v>55</v>
      </c>
      <c r="D3532" s="32">
        <v>8</v>
      </c>
      <c r="E3532" s="32">
        <v>90</v>
      </c>
      <c r="F3532" s="32">
        <v>9.6999999999999993</v>
      </c>
      <c r="G3532" s="32">
        <v>11.9</v>
      </c>
      <c r="H3532" s="32">
        <v>6.5</v>
      </c>
      <c r="I3532" s="32">
        <v>6.3</v>
      </c>
      <c r="J3532" s="32">
        <v>316</v>
      </c>
      <c r="K3532" s="32">
        <v>982.6</v>
      </c>
      <c r="L3532" s="32">
        <v>1015.8</v>
      </c>
      <c r="M3532" s="32">
        <v>3.6</v>
      </c>
      <c r="N3532" s="32">
        <v>1.5</v>
      </c>
      <c r="O3532" s="32">
        <v>2.7</v>
      </c>
      <c r="P3532" s="32">
        <v>77.400000000000006</v>
      </c>
      <c r="Q3532" s="32">
        <v>701.7</v>
      </c>
      <c r="R3532" s="32">
        <v>65.86</v>
      </c>
      <c r="S3532" s="32" t="s">
        <v>20</v>
      </c>
      <c r="T3532" s="32">
        <v>1</v>
      </c>
      <c r="U3532">
        <v>3531</v>
      </c>
    </row>
    <row r="3533" spans="1:21">
      <c r="A3533" s="31">
        <v>42842.515972222202</v>
      </c>
      <c r="B3533" s="32">
        <v>17.899999999999999</v>
      </c>
      <c r="C3533" s="32">
        <v>55</v>
      </c>
      <c r="D3533" s="32">
        <v>8</v>
      </c>
      <c r="E3533" s="32">
        <v>90</v>
      </c>
      <c r="F3533" s="32">
        <v>12.2</v>
      </c>
      <c r="G3533" s="32">
        <v>15.8</v>
      </c>
      <c r="H3533" s="32">
        <v>6.5</v>
      </c>
      <c r="I3533" s="32">
        <v>5.9</v>
      </c>
      <c r="J3533" s="32">
        <v>331</v>
      </c>
      <c r="K3533" s="32">
        <v>982.7</v>
      </c>
      <c r="L3533" s="32">
        <v>1015.9</v>
      </c>
      <c r="M3533" s="32">
        <v>5.4</v>
      </c>
      <c r="N3533" s="32">
        <v>1.8</v>
      </c>
      <c r="O3533" s="32">
        <v>3</v>
      </c>
      <c r="P3533" s="32">
        <v>77.7</v>
      </c>
      <c r="Q3533" s="32">
        <v>702</v>
      </c>
      <c r="R3533" s="32">
        <v>95.15</v>
      </c>
      <c r="S3533" s="32" t="s">
        <v>20</v>
      </c>
      <c r="T3533" s="32">
        <v>1</v>
      </c>
      <c r="U3533">
        <v>3532</v>
      </c>
    </row>
    <row r="3534" spans="1:21">
      <c r="A3534" s="31">
        <v>42842.517361111102</v>
      </c>
      <c r="B3534" s="32">
        <v>17.899999999999999</v>
      </c>
      <c r="C3534" s="32">
        <v>55</v>
      </c>
      <c r="D3534" s="32">
        <v>8</v>
      </c>
      <c r="E3534" s="32">
        <v>89</v>
      </c>
      <c r="F3534" s="32">
        <v>4</v>
      </c>
      <c r="G3534" s="32">
        <v>4</v>
      </c>
      <c r="H3534" s="32">
        <v>6.3</v>
      </c>
      <c r="I3534" s="32">
        <v>8</v>
      </c>
      <c r="J3534" s="32">
        <v>153</v>
      </c>
      <c r="K3534" s="32">
        <v>982.5</v>
      </c>
      <c r="L3534" s="32">
        <v>1015.7</v>
      </c>
      <c r="M3534" s="32">
        <v>5.4</v>
      </c>
      <c r="N3534" s="32">
        <v>1.8</v>
      </c>
      <c r="O3534" s="32">
        <v>3</v>
      </c>
      <c r="P3534" s="32">
        <v>77.7</v>
      </c>
      <c r="Q3534" s="32">
        <v>702</v>
      </c>
      <c r="R3534" s="32">
        <v>121.11</v>
      </c>
      <c r="S3534" s="32" t="s">
        <v>20</v>
      </c>
      <c r="T3534" s="32">
        <v>2</v>
      </c>
      <c r="U3534">
        <v>3533</v>
      </c>
    </row>
    <row r="3535" spans="1:21">
      <c r="A3535" s="31">
        <v>42842.518750000003</v>
      </c>
      <c r="B3535" s="32">
        <v>18</v>
      </c>
      <c r="C3535" s="32">
        <v>49</v>
      </c>
      <c r="D3535" s="32">
        <v>8</v>
      </c>
      <c r="E3535" s="32">
        <v>90</v>
      </c>
      <c r="F3535" s="32">
        <v>4</v>
      </c>
      <c r="G3535" s="32">
        <v>7.9</v>
      </c>
      <c r="H3535" s="32">
        <v>6.5</v>
      </c>
      <c r="I3535" s="32">
        <v>8</v>
      </c>
      <c r="J3535" s="32">
        <v>326</v>
      </c>
      <c r="K3535" s="32">
        <v>982.6</v>
      </c>
      <c r="L3535" s="32">
        <v>1015.8</v>
      </c>
      <c r="M3535" s="32">
        <v>3.6</v>
      </c>
      <c r="N3535" s="32">
        <v>1.8</v>
      </c>
      <c r="O3535" s="32">
        <v>3</v>
      </c>
      <c r="P3535" s="32">
        <v>77.7</v>
      </c>
      <c r="Q3535" s="32">
        <v>702</v>
      </c>
      <c r="R3535" s="32">
        <v>116.09</v>
      </c>
      <c r="S3535" s="32" t="s">
        <v>20</v>
      </c>
      <c r="T3535" s="32">
        <v>1</v>
      </c>
      <c r="U3535">
        <v>3534</v>
      </c>
    </row>
    <row r="3536" spans="1:21">
      <c r="A3536" s="31">
        <v>42842.520138888904</v>
      </c>
      <c r="B3536" s="32">
        <v>18</v>
      </c>
      <c r="C3536" s="32">
        <v>49</v>
      </c>
      <c r="D3536" s="32">
        <v>7.9</v>
      </c>
      <c r="E3536" s="32">
        <v>90</v>
      </c>
      <c r="F3536" s="32">
        <v>7.9</v>
      </c>
      <c r="G3536" s="32">
        <v>11.9</v>
      </c>
      <c r="H3536" s="32">
        <v>6.4</v>
      </c>
      <c r="I3536" s="32">
        <v>6.6</v>
      </c>
      <c r="J3536" s="32">
        <v>293</v>
      </c>
      <c r="K3536" s="32">
        <v>982.6</v>
      </c>
      <c r="L3536" s="32">
        <v>1015.8</v>
      </c>
      <c r="M3536" s="32">
        <v>3.6</v>
      </c>
      <c r="N3536" s="32">
        <v>1.8</v>
      </c>
      <c r="O3536" s="32">
        <v>3</v>
      </c>
      <c r="P3536" s="32">
        <v>77.7</v>
      </c>
      <c r="Q3536" s="32">
        <v>702</v>
      </c>
      <c r="R3536" s="32">
        <v>117.41</v>
      </c>
      <c r="S3536" s="32" t="s">
        <v>20</v>
      </c>
      <c r="T3536" s="32">
        <v>1</v>
      </c>
      <c r="U3536">
        <v>3535</v>
      </c>
    </row>
    <row r="3537" spans="1:21">
      <c r="A3537" s="31">
        <v>42842.521527777797</v>
      </c>
      <c r="B3537" s="32">
        <v>18</v>
      </c>
      <c r="C3537" s="32">
        <v>49</v>
      </c>
      <c r="D3537" s="32">
        <v>7.9</v>
      </c>
      <c r="E3537" s="32">
        <v>89</v>
      </c>
      <c r="F3537" s="32">
        <v>21.6</v>
      </c>
      <c r="G3537" s="32">
        <v>28.1</v>
      </c>
      <c r="H3537" s="32">
        <v>6.2</v>
      </c>
      <c r="I3537" s="32">
        <v>4.5999999999999996</v>
      </c>
      <c r="J3537" s="32">
        <v>314</v>
      </c>
      <c r="K3537" s="32">
        <v>982.4</v>
      </c>
      <c r="L3537" s="32">
        <v>1015.6</v>
      </c>
      <c r="M3537" s="32">
        <v>1.8</v>
      </c>
      <c r="N3537" s="32">
        <v>1.8</v>
      </c>
      <c r="O3537" s="32">
        <v>3</v>
      </c>
      <c r="P3537" s="32">
        <v>77.7</v>
      </c>
      <c r="Q3537" s="32">
        <v>702</v>
      </c>
      <c r="R3537" s="32">
        <v>108.79</v>
      </c>
      <c r="S3537" s="32" t="s">
        <v>20</v>
      </c>
      <c r="T3537" s="32">
        <v>1</v>
      </c>
      <c r="U3537">
        <v>3536</v>
      </c>
    </row>
    <row r="3538" spans="1:21">
      <c r="A3538" s="31">
        <v>42842.522916666698</v>
      </c>
      <c r="B3538" s="32">
        <v>18.100000000000001</v>
      </c>
      <c r="C3538" s="32">
        <v>50</v>
      </c>
      <c r="D3538" s="32">
        <v>7.9</v>
      </c>
      <c r="E3538" s="32">
        <v>90</v>
      </c>
      <c r="F3538" s="32">
        <v>15.8</v>
      </c>
      <c r="G3538" s="32">
        <v>24.1</v>
      </c>
      <c r="H3538" s="32">
        <v>6.4</v>
      </c>
      <c r="I3538" s="32">
        <v>5.2</v>
      </c>
      <c r="J3538" s="32">
        <v>321</v>
      </c>
      <c r="K3538" s="32">
        <v>982.6</v>
      </c>
      <c r="L3538" s="32">
        <v>1015.8</v>
      </c>
      <c r="M3538" s="32">
        <v>0</v>
      </c>
      <c r="N3538" s="32">
        <v>1.8</v>
      </c>
      <c r="O3538" s="32">
        <v>3</v>
      </c>
      <c r="P3538" s="32">
        <v>77.7</v>
      </c>
      <c r="Q3538" s="32">
        <v>702</v>
      </c>
      <c r="R3538" s="32">
        <v>98.85</v>
      </c>
      <c r="S3538" s="32" t="s">
        <v>20</v>
      </c>
      <c r="T3538" s="32">
        <v>1</v>
      </c>
      <c r="U3538">
        <v>3537</v>
      </c>
    </row>
    <row r="3539" spans="1:21">
      <c r="A3539" s="31">
        <v>42842.524305555598</v>
      </c>
      <c r="B3539" s="32">
        <v>18.100000000000001</v>
      </c>
      <c r="C3539" s="32">
        <v>50</v>
      </c>
      <c r="D3539" s="32">
        <v>7.9</v>
      </c>
      <c r="E3539" s="32">
        <v>90</v>
      </c>
      <c r="F3539" s="32">
        <v>10.8</v>
      </c>
      <c r="G3539" s="32">
        <v>15.8</v>
      </c>
      <c r="H3539" s="32">
        <v>6.4</v>
      </c>
      <c r="I3539" s="32">
        <v>6</v>
      </c>
      <c r="J3539" s="32">
        <v>316</v>
      </c>
      <c r="K3539" s="32">
        <v>982.5</v>
      </c>
      <c r="L3539" s="32">
        <v>1015.7</v>
      </c>
      <c r="M3539" s="32">
        <v>1.8</v>
      </c>
      <c r="N3539" s="32">
        <v>2.1</v>
      </c>
      <c r="O3539" s="32">
        <v>3.3</v>
      </c>
      <c r="P3539" s="32">
        <v>78</v>
      </c>
      <c r="Q3539" s="32">
        <v>702.3</v>
      </c>
      <c r="R3539" s="32">
        <v>112.3</v>
      </c>
      <c r="S3539" s="32" t="s">
        <v>20</v>
      </c>
      <c r="T3539" s="32">
        <v>1</v>
      </c>
      <c r="U3539">
        <v>3538</v>
      </c>
    </row>
    <row r="3540" spans="1:21">
      <c r="A3540" s="31">
        <v>42842.525694444397</v>
      </c>
      <c r="B3540" s="32">
        <v>18.2</v>
      </c>
      <c r="C3540" s="32">
        <v>50</v>
      </c>
      <c r="D3540" s="32">
        <v>7.9</v>
      </c>
      <c r="E3540" s="32">
        <v>90</v>
      </c>
      <c r="F3540" s="32">
        <v>11.9</v>
      </c>
      <c r="G3540" s="32">
        <v>15.8</v>
      </c>
      <c r="H3540" s="32">
        <v>6.4</v>
      </c>
      <c r="I3540" s="32">
        <v>5.8</v>
      </c>
      <c r="J3540" s="32">
        <v>308</v>
      </c>
      <c r="K3540" s="32">
        <v>982.5</v>
      </c>
      <c r="L3540" s="32">
        <v>1015.7</v>
      </c>
      <c r="M3540" s="32">
        <v>1.8</v>
      </c>
      <c r="N3540" s="32">
        <v>2.1</v>
      </c>
      <c r="O3540" s="32">
        <v>3.3</v>
      </c>
      <c r="P3540" s="32">
        <v>78</v>
      </c>
      <c r="Q3540" s="32">
        <v>702.3</v>
      </c>
      <c r="R3540" s="32">
        <v>123.88</v>
      </c>
      <c r="S3540" s="32" t="s">
        <v>20</v>
      </c>
      <c r="T3540" s="32">
        <v>1</v>
      </c>
      <c r="U3540">
        <v>3539</v>
      </c>
    </row>
    <row r="3541" spans="1:21">
      <c r="A3541" s="31">
        <v>42842.527083333298</v>
      </c>
      <c r="B3541" s="32">
        <v>18.2</v>
      </c>
      <c r="C3541" s="32">
        <v>50</v>
      </c>
      <c r="D3541" s="32">
        <v>7.9</v>
      </c>
      <c r="E3541" s="32">
        <v>90</v>
      </c>
      <c r="F3541" s="32">
        <v>18.399999999999999</v>
      </c>
      <c r="G3541" s="32">
        <v>24.1</v>
      </c>
      <c r="H3541" s="32">
        <v>6.4</v>
      </c>
      <c r="I3541" s="32">
        <v>4.9000000000000004</v>
      </c>
      <c r="J3541" s="32">
        <v>320</v>
      </c>
      <c r="K3541" s="32">
        <v>982.6</v>
      </c>
      <c r="L3541" s="32">
        <v>1015.8</v>
      </c>
      <c r="M3541" s="32">
        <v>1.8</v>
      </c>
      <c r="N3541" s="32">
        <v>2.1</v>
      </c>
      <c r="O3541" s="32">
        <v>3.3</v>
      </c>
      <c r="P3541" s="32">
        <v>78</v>
      </c>
      <c r="Q3541" s="32">
        <v>702.3</v>
      </c>
      <c r="R3541" s="32">
        <v>178.03</v>
      </c>
      <c r="S3541" s="32" t="s">
        <v>20</v>
      </c>
      <c r="T3541" s="32">
        <v>2</v>
      </c>
      <c r="U3541">
        <v>3540</v>
      </c>
    </row>
    <row r="3542" spans="1:21">
      <c r="A3542" s="31">
        <v>42842.528472222199</v>
      </c>
      <c r="B3542" s="32">
        <v>18.3</v>
      </c>
      <c r="C3542" s="32">
        <v>50</v>
      </c>
      <c r="D3542" s="32">
        <v>7.8</v>
      </c>
      <c r="E3542" s="32">
        <v>91</v>
      </c>
      <c r="F3542" s="32">
        <v>4.3</v>
      </c>
      <c r="G3542" s="32">
        <v>7.9</v>
      </c>
      <c r="H3542" s="32">
        <v>6.4</v>
      </c>
      <c r="I3542" s="32">
        <v>7.8</v>
      </c>
      <c r="J3542" s="32">
        <v>328</v>
      </c>
      <c r="K3542" s="32">
        <v>982.5</v>
      </c>
      <c r="L3542" s="32">
        <v>1015.7</v>
      </c>
      <c r="M3542" s="32">
        <v>1.8</v>
      </c>
      <c r="N3542" s="32">
        <v>2.1</v>
      </c>
      <c r="O3542" s="32">
        <v>3.3</v>
      </c>
      <c r="P3542" s="32">
        <v>78</v>
      </c>
      <c r="Q3542" s="32">
        <v>702.3</v>
      </c>
      <c r="R3542" s="32">
        <v>209.82</v>
      </c>
      <c r="S3542" s="32" t="s">
        <v>20</v>
      </c>
      <c r="T3542" s="32">
        <v>2</v>
      </c>
      <c r="U3542">
        <v>3541</v>
      </c>
    </row>
    <row r="3543" spans="1:21">
      <c r="A3543" s="31">
        <v>42842.529861111099</v>
      </c>
      <c r="B3543" s="32">
        <v>18.399999999999999</v>
      </c>
      <c r="C3543" s="32">
        <v>50</v>
      </c>
      <c r="D3543" s="32">
        <v>7.9</v>
      </c>
      <c r="E3543" s="32">
        <v>89</v>
      </c>
      <c r="F3543" s="32">
        <v>19.8</v>
      </c>
      <c r="G3543" s="32">
        <v>24.1</v>
      </c>
      <c r="H3543" s="32">
        <v>6.2</v>
      </c>
      <c r="I3543" s="32">
        <v>4.7</v>
      </c>
      <c r="J3543" s="32">
        <v>327</v>
      </c>
      <c r="K3543" s="32">
        <v>982.4</v>
      </c>
      <c r="L3543" s="32">
        <v>1015.6</v>
      </c>
      <c r="M3543" s="32">
        <v>3.6</v>
      </c>
      <c r="N3543" s="32">
        <v>2.4</v>
      </c>
      <c r="O3543" s="32">
        <v>3.6</v>
      </c>
      <c r="P3543" s="32">
        <v>78.3</v>
      </c>
      <c r="Q3543" s="32">
        <v>702.6</v>
      </c>
      <c r="R3543" s="32">
        <v>231.13</v>
      </c>
      <c r="S3543" s="32" t="s">
        <v>20</v>
      </c>
      <c r="T3543" s="32">
        <v>3</v>
      </c>
      <c r="U3543">
        <v>3542</v>
      </c>
    </row>
    <row r="3544" spans="1:21">
      <c r="A3544" s="31">
        <v>42842.53125</v>
      </c>
      <c r="B3544" s="32">
        <v>18.399999999999999</v>
      </c>
      <c r="C3544" s="32">
        <v>50</v>
      </c>
      <c r="D3544" s="32">
        <v>7.9</v>
      </c>
      <c r="E3544" s="32">
        <v>89</v>
      </c>
      <c r="F3544" s="32">
        <v>4</v>
      </c>
      <c r="G3544" s="32">
        <v>4</v>
      </c>
      <c r="H3544" s="32">
        <v>6.2</v>
      </c>
      <c r="I3544" s="32">
        <v>7.9</v>
      </c>
      <c r="J3544" s="32">
        <v>287</v>
      </c>
      <c r="K3544" s="32">
        <v>982.4</v>
      </c>
      <c r="L3544" s="32">
        <v>1015.6</v>
      </c>
      <c r="M3544" s="32">
        <v>1.8</v>
      </c>
      <c r="N3544" s="32">
        <v>2.4</v>
      </c>
      <c r="O3544" s="32">
        <v>3.6</v>
      </c>
      <c r="P3544" s="32">
        <v>78.3</v>
      </c>
      <c r="Q3544" s="32">
        <v>702.6</v>
      </c>
      <c r="R3544" s="32">
        <v>247.04</v>
      </c>
      <c r="S3544" s="32" t="s">
        <v>20</v>
      </c>
      <c r="T3544" s="32">
        <v>3</v>
      </c>
      <c r="U3544">
        <v>3543</v>
      </c>
    </row>
    <row r="3545" spans="1:21">
      <c r="A3545" s="31">
        <v>42842.532638888901</v>
      </c>
      <c r="B3545" s="32">
        <v>18.399999999999999</v>
      </c>
      <c r="C3545" s="32">
        <v>50</v>
      </c>
      <c r="D3545" s="32">
        <v>7.9</v>
      </c>
      <c r="E3545" s="32">
        <v>89</v>
      </c>
      <c r="F3545" s="32">
        <v>14.4</v>
      </c>
      <c r="G3545" s="32">
        <v>19.8</v>
      </c>
      <c r="H3545" s="32">
        <v>6.2</v>
      </c>
      <c r="I3545" s="32">
        <v>5.4</v>
      </c>
      <c r="J3545" s="32">
        <v>341</v>
      </c>
      <c r="K3545" s="32">
        <v>982.3</v>
      </c>
      <c r="L3545" s="32">
        <v>1015.5</v>
      </c>
      <c r="M3545" s="32">
        <v>1.8</v>
      </c>
      <c r="N3545" s="32">
        <v>2.4</v>
      </c>
      <c r="O3545" s="32">
        <v>3.6</v>
      </c>
      <c r="P3545" s="32">
        <v>78.3</v>
      </c>
      <c r="Q3545" s="32">
        <v>702.6</v>
      </c>
      <c r="R3545" s="32">
        <v>258</v>
      </c>
      <c r="S3545" s="32" t="s">
        <v>20</v>
      </c>
      <c r="T3545" s="32">
        <v>3</v>
      </c>
      <c r="U3545">
        <v>3544</v>
      </c>
    </row>
    <row r="3546" spans="1:21">
      <c r="A3546" s="31">
        <v>42842.534027777801</v>
      </c>
      <c r="B3546" s="32">
        <v>18.5</v>
      </c>
      <c r="C3546" s="32">
        <v>50</v>
      </c>
      <c r="D3546" s="32">
        <v>7.9</v>
      </c>
      <c r="E3546" s="32">
        <v>89</v>
      </c>
      <c r="F3546" s="32">
        <v>9.4</v>
      </c>
      <c r="G3546" s="32">
        <v>11.9</v>
      </c>
      <c r="H3546" s="32">
        <v>6.2</v>
      </c>
      <c r="I3546" s="32">
        <v>6.2</v>
      </c>
      <c r="J3546" s="32">
        <v>326</v>
      </c>
      <c r="K3546" s="32">
        <v>982.4</v>
      </c>
      <c r="L3546" s="32">
        <v>1015.6</v>
      </c>
      <c r="M3546" s="32">
        <v>1.8</v>
      </c>
      <c r="N3546" s="32">
        <v>2.4</v>
      </c>
      <c r="O3546" s="32">
        <v>3.6</v>
      </c>
      <c r="P3546" s="32">
        <v>78.3</v>
      </c>
      <c r="Q3546" s="32">
        <v>702.6</v>
      </c>
      <c r="R3546" s="32">
        <v>240.38</v>
      </c>
      <c r="S3546" s="32" t="s">
        <v>20</v>
      </c>
      <c r="T3546" s="32">
        <v>3</v>
      </c>
      <c r="U3546">
        <v>3545</v>
      </c>
    </row>
    <row r="3547" spans="1:21">
      <c r="A3547" s="31">
        <v>42842.535416666702</v>
      </c>
      <c r="B3547" s="32">
        <v>18.5</v>
      </c>
      <c r="C3547" s="32">
        <v>50</v>
      </c>
      <c r="D3547" s="32">
        <v>7.9</v>
      </c>
      <c r="E3547" s="32">
        <v>88</v>
      </c>
      <c r="F3547" s="32">
        <v>8.3000000000000007</v>
      </c>
      <c r="G3547" s="32">
        <v>11.9</v>
      </c>
      <c r="H3547" s="32">
        <v>6</v>
      </c>
      <c r="I3547" s="32">
        <v>6.5</v>
      </c>
      <c r="J3547" s="32">
        <v>202</v>
      </c>
      <c r="K3547" s="32">
        <v>982.4</v>
      </c>
      <c r="L3547" s="32">
        <v>1015.6</v>
      </c>
      <c r="M3547" s="32">
        <v>1.8</v>
      </c>
      <c r="N3547" s="32">
        <v>2.4</v>
      </c>
      <c r="O3547" s="32">
        <v>3.6</v>
      </c>
      <c r="P3547" s="32">
        <v>78.3</v>
      </c>
      <c r="Q3547" s="32">
        <v>702.6</v>
      </c>
      <c r="R3547" s="32">
        <v>249.94</v>
      </c>
      <c r="S3547" s="32" t="s">
        <v>20</v>
      </c>
      <c r="T3547" s="32">
        <v>3</v>
      </c>
      <c r="U3547">
        <v>3546</v>
      </c>
    </row>
    <row r="3548" spans="1:21">
      <c r="A3548" s="31">
        <v>42842.536805555603</v>
      </c>
      <c r="B3548" s="32">
        <v>18.5</v>
      </c>
      <c r="C3548" s="32">
        <v>50</v>
      </c>
      <c r="D3548" s="32">
        <v>8</v>
      </c>
      <c r="E3548" s="32">
        <v>89</v>
      </c>
      <c r="F3548" s="32">
        <v>9.4</v>
      </c>
      <c r="G3548" s="32">
        <v>11.9</v>
      </c>
      <c r="H3548" s="32">
        <v>6.3</v>
      </c>
      <c r="I3548" s="32">
        <v>6.4</v>
      </c>
      <c r="J3548" s="32">
        <v>301</v>
      </c>
      <c r="K3548" s="32">
        <v>982.2</v>
      </c>
      <c r="L3548" s="32">
        <v>1015.4</v>
      </c>
      <c r="M3548" s="32">
        <v>0</v>
      </c>
      <c r="N3548" s="32">
        <v>2.4</v>
      </c>
      <c r="O3548" s="32">
        <v>3.6</v>
      </c>
      <c r="P3548" s="32">
        <v>78.3</v>
      </c>
      <c r="Q3548" s="32">
        <v>702.6</v>
      </c>
      <c r="R3548" s="32">
        <v>274.13</v>
      </c>
      <c r="S3548" s="32" t="s">
        <v>20</v>
      </c>
      <c r="T3548" s="32">
        <v>3</v>
      </c>
      <c r="U3548">
        <v>3547</v>
      </c>
    </row>
    <row r="3549" spans="1:21">
      <c r="A3549" s="31">
        <v>42842.538194444402</v>
      </c>
      <c r="B3549" s="32">
        <v>18.600000000000001</v>
      </c>
      <c r="C3549" s="32">
        <v>50</v>
      </c>
      <c r="D3549" s="32">
        <v>8</v>
      </c>
      <c r="E3549" s="32">
        <v>90</v>
      </c>
      <c r="F3549" s="32">
        <v>4.3</v>
      </c>
      <c r="G3549" s="32">
        <v>7.9</v>
      </c>
      <c r="H3549" s="32">
        <v>6.5</v>
      </c>
      <c r="I3549" s="32">
        <v>8</v>
      </c>
      <c r="J3549" s="32">
        <v>315</v>
      </c>
      <c r="K3549" s="32">
        <v>982.3</v>
      </c>
      <c r="L3549" s="32">
        <v>1015.5</v>
      </c>
      <c r="M3549" s="32">
        <v>0</v>
      </c>
      <c r="N3549" s="32">
        <v>2.4</v>
      </c>
      <c r="O3549" s="32">
        <v>3.6</v>
      </c>
      <c r="P3549" s="32">
        <v>78.3</v>
      </c>
      <c r="Q3549" s="32">
        <v>702.6</v>
      </c>
      <c r="R3549" s="32">
        <v>264.94</v>
      </c>
      <c r="S3549" s="32" t="s">
        <v>20</v>
      </c>
      <c r="T3549" s="32">
        <v>3</v>
      </c>
      <c r="U3549">
        <v>3548</v>
      </c>
    </row>
    <row r="3550" spans="1:21">
      <c r="A3550" s="31">
        <v>42842.539583333302</v>
      </c>
      <c r="B3550" s="32">
        <v>18.600000000000001</v>
      </c>
      <c r="C3550" s="32">
        <v>50</v>
      </c>
      <c r="D3550" s="32">
        <v>8.1</v>
      </c>
      <c r="E3550" s="32">
        <v>88</v>
      </c>
      <c r="F3550" s="32">
        <v>11.9</v>
      </c>
      <c r="G3550" s="32">
        <v>19.8</v>
      </c>
      <c r="H3550" s="32">
        <v>6.2</v>
      </c>
      <c r="I3550" s="32">
        <v>6</v>
      </c>
      <c r="J3550" s="32">
        <v>299</v>
      </c>
      <c r="K3550" s="32">
        <v>982.2</v>
      </c>
      <c r="L3550" s="32">
        <v>1015.4</v>
      </c>
      <c r="M3550" s="32">
        <v>0</v>
      </c>
      <c r="N3550" s="32">
        <v>2.4</v>
      </c>
      <c r="O3550" s="32">
        <v>3.6</v>
      </c>
      <c r="P3550" s="32">
        <v>78.3</v>
      </c>
      <c r="Q3550" s="32">
        <v>702.6</v>
      </c>
      <c r="R3550" s="32">
        <v>314.29000000000002</v>
      </c>
      <c r="S3550" s="32" t="s">
        <v>20</v>
      </c>
      <c r="T3550" s="32">
        <v>4</v>
      </c>
      <c r="U3550">
        <v>3549</v>
      </c>
    </row>
    <row r="3551" spans="1:21">
      <c r="A3551" s="31">
        <v>42842.540972222203</v>
      </c>
      <c r="B3551" s="32">
        <v>18.7</v>
      </c>
      <c r="C3551" s="32">
        <v>50</v>
      </c>
      <c r="D3551" s="32">
        <v>8.1</v>
      </c>
      <c r="E3551" s="32">
        <v>89</v>
      </c>
      <c r="F3551" s="32">
        <v>4.3</v>
      </c>
      <c r="G3551" s="32">
        <v>7.9</v>
      </c>
      <c r="H3551" s="32">
        <v>6.4</v>
      </c>
      <c r="I3551" s="32">
        <v>8.1</v>
      </c>
      <c r="J3551" s="32">
        <v>308</v>
      </c>
      <c r="K3551" s="32">
        <v>982.2</v>
      </c>
      <c r="L3551" s="32">
        <v>1015.4</v>
      </c>
      <c r="M3551" s="32">
        <v>0</v>
      </c>
      <c r="N3551" s="32">
        <v>2.4</v>
      </c>
      <c r="O3551" s="32">
        <v>3.6</v>
      </c>
      <c r="P3551" s="32">
        <v>78.3</v>
      </c>
      <c r="Q3551" s="32">
        <v>702.6</v>
      </c>
      <c r="R3551" s="32">
        <v>351.13</v>
      </c>
      <c r="S3551" s="32" t="s">
        <v>20</v>
      </c>
      <c r="T3551" s="32">
        <v>4</v>
      </c>
      <c r="U3551">
        <v>3550</v>
      </c>
    </row>
    <row r="3552" spans="1:21">
      <c r="A3552" s="31">
        <v>42842.542361111096</v>
      </c>
      <c r="B3552" s="32">
        <v>18.7</v>
      </c>
      <c r="C3552" s="32">
        <v>50</v>
      </c>
      <c r="D3552" s="32">
        <v>8.1999999999999993</v>
      </c>
      <c r="E3552" s="32">
        <v>87</v>
      </c>
      <c r="F3552" s="32">
        <v>16.899999999999999</v>
      </c>
      <c r="G3552" s="32">
        <v>19.8</v>
      </c>
      <c r="H3552" s="32">
        <v>6.2</v>
      </c>
      <c r="I3552" s="32">
        <v>5.5</v>
      </c>
      <c r="J3552" s="32">
        <v>328</v>
      </c>
      <c r="K3552" s="32">
        <v>982</v>
      </c>
      <c r="L3552" s="32">
        <v>1015.2</v>
      </c>
      <c r="M3552" s="32">
        <v>0</v>
      </c>
      <c r="N3552" s="32">
        <v>2.4</v>
      </c>
      <c r="O3552" s="32">
        <v>3.6</v>
      </c>
      <c r="P3552" s="32">
        <v>78.3</v>
      </c>
      <c r="Q3552" s="32">
        <v>702.6</v>
      </c>
      <c r="R3552" s="32">
        <v>350.47</v>
      </c>
      <c r="S3552" s="32" t="s">
        <v>20</v>
      </c>
      <c r="T3552" s="32">
        <v>4</v>
      </c>
      <c r="U3552">
        <v>3551</v>
      </c>
    </row>
    <row r="3553" spans="1:21">
      <c r="A3553" s="31">
        <v>42842.543749999997</v>
      </c>
      <c r="B3553" s="32">
        <v>18.7</v>
      </c>
      <c r="C3553" s="32">
        <v>50</v>
      </c>
      <c r="D3553" s="32">
        <v>8.1999999999999993</v>
      </c>
      <c r="E3553" s="32">
        <v>87</v>
      </c>
      <c r="F3553" s="32">
        <v>13</v>
      </c>
      <c r="G3553" s="32">
        <v>19.8</v>
      </c>
      <c r="H3553" s="32">
        <v>6.2</v>
      </c>
      <c r="I3553" s="32">
        <v>6</v>
      </c>
      <c r="J3553" s="32">
        <v>205</v>
      </c>
      <c r="K3553" s="32">
        <v>982.1</v>
      </c>
      <c r="L3553" s="32">
        <v>1015.3</v>
      </c>
      <c r="M3553" s="32">
        <v>0</v>
      </c>
      <c r="N3553" s="32">
        <v>2.4</v>
      </c>
      <c r="O3553" s="32">
        <v>3.6</v>
      </c>
      <c r="P3553" s="32">
        <v>78.3</v>
      </c>
      <c r="Q3553" s="32">
        <v>702.6</v>
      </c>
      <c r="R3553" s="32">
        <v>377.4</v>
      </c>
      <c r="S3553" s="32" t="s">
        <v>20</v>
      </c>
      <c r="T3553" s="32">
        <v>4</v>
      </c>
      <c r="U3553">
        <v>3552</v>
      </c>
    </row>
    <row r="3554" spans="1:21">
      <c r="A3554" s="31">
        <v>42842.545138888898</v>
      </c>
      <c r="B3554" s="32">
        <v>18.7</v>
      </c>
      <c r="C3554" s="32">
        <v>50</v>
      </c>
      <c r="D3554" s="32">
        <v>8.3000000000000007</v>
      </c>
      <c r="E3554" s="32">
        <v>87</v>
      </c>
      <c r="F3554" s="32">
        <v>11.9</v>
      </c>
      <c r="G3554" s="32">
        <v>15.8</v>
      </c>
      <c r="H3554" s="32">
        <v>6.3</v>
      </c>
      <c r="I3554" s="32">
        <v>6.3</v>
      </c>
      <c r="J3554" s="32">
        <v>19</v>
      </c>
      <c r="K3554" s="32">
        <v>982.2</v>
      </c>
      <c r="L3554" s="32">
        <v>1015.4</v>
      </c>
      <c r="M3554" s="32">
        <v>0</v>
      </c>
      <c r="N3554" s="32">
        <v>2.4</v>
      </c>
      <c r="O3554" s="32">
        <v>3.6</v>
      </c>
      <c r="P3554" s="32">
        <v>78.3</v>
      </c>
      <c r="Q3554" s="32">
        <v>702.6</v>
      </c>
      <c r="R3554" s="32">
        <v>215.09</v>
      </c>
      <c r="S3554" s="32" t="s">
        <v>20</v>
      </c>
      <c r="T3554" s="32">
        <v>3</v>
      </c>
      <c r="U3554">
        <v>3553</v>
      </c>
    </row>
    <row r="3555" spans="1:21">
      <c r="A3555" s="31">
        <v>42842.546527777798</v>
      </c>
      <c r="B3555" s="32">
        <v>18.7</v>
      </c>
      <c r="C3555" s="32">
        <v>50</v>
      </c>
      <c r="D3555" s="32">
        <v>8.4</v>
      </c>
      <c r="E3555" s="32">
        <v>87</v>
      </c>
      <c r="F3555" s="32">
        <v>13.3</v>
      </c>
      <c r="G3555" s="32">
        <v>19.8</v>
      </c>
      <c r="H3555" s="32">
        <v>6.4</v>
      </c>
      <c r="I3555" s="32">
        <v>6.2</v>
      </c>
      <c r="J3555" s="32">
        <v>16</v>
      </c>
      <c r="K3555" s="32">
        <v>982.2</v>
      </c>
      <c r="L3555" s="32">
        <v>1015.4</v>
      </c>
      <c r="M3555" s="32">
        <v>0</v>
      </c>
      <c r="N3555" s="32">
        <v>2.4</v>
      </c>
      <c r="O3555" s="32">
        <v>3.6</v>
      </c>
      <c r="P3555" s="32">
        <v>78.3</v>
      </c>
      <c r="Q3555" s="32">
        <v>702.6</v>
      </c>
      <c r="R3555" s="32">
        <v>368.93</v>
      </c>
      <c r="S3555" s="32" t="s">
        <v>20</v>
      </c>
      <c r="T3555" s="32">
        <v>4</v>
      </c>
      <c r="U3555">
        <v>3554</v>
      </c>
    </row>
    <row r="3556" spans="1:21">
      <c r="A3556" s="31">
        <v>42842.547916666699</v>
      </c>
      <c r="B3556" s="32">
        <v>18.7</v>
      </c>
      <c r="C3556" s="32">
        <v>50</v>
      </c>
      <c r="D3556" s="32">
        <v>8.4</v>
      </c>
      <c r="E3556" s="32">
        <v>87</v>
      </c>
      <c r="F3556" s="32">
        <v>13</v>
      </c>
      <c r="G3556" s="32">
        <v>15.8</v>
      </c>
      <c r="H3556" s="32">
        <v>6.4</v>
      </c>
      <c r="I3556" s="32">
        <v>6.2</v>
      </c>
      <c r="J3556" s="32">
        <v>337</v>
      </c>
      <c r="K3556" s="32">
        <v>981.9</v>
      </c>
      <c r="L3556" s="32">
        <v>1015.1</v>
      </c>
      <c r="M3556" s="32">
        <v>0</v>
      </c>
      <c r="N3556" s="32">
        <v>2.4</v>
      </c>
      <c r="O3556" s="32">
        <v>3.6</v>
      </c>
      <c r="P3556" s="32">
        <v>78.3</v>
      </c>
      <c r="Q3556" s="32">
        <v>702.6</v>
      </c>
      <c r="R3556" s="32">
        <v>340.55</v>
      </c>
      <c r="S3556" s="32" t="s">
        <v>20</v>
      </c>
      <c r="T3556" s="32">
        <v>4</v>
      </c>
      <c r="U3556">
        <v>3555</v>
      </c>
    </row>
    <row r="3557" spans="1:21">
      <c r="A3557" s="31">
        <v>42842.5493055556</v>
      </c>
      <c r="B3557" s="32">
        <v>18.7</v>
      </c>
      <c r="C3557" s="32">
        <v>50</v>
      </c>
      <c r="D3557" s="32">
        <v>8.5</v>
      </c>
      <c r="E3557" s="32">
        <v>89</v>
      </c>
      <c r="F3557" s="32">
        <v>1.8</v>
      </c>
      <c r="G3557" s="32">
        <v>4</v>
      </c>
      <c r="H3557" s="32">
        <v>6.8</v>
      </c>
      <c r="I3557" s="32">
        <v>8.5</v>
      </c>
      <c r="J3557" s="32">
        <v>0</v>
      </c>
      <c r="K3557" s="32">
        <v>981.9</v>
      </c>
      <c r="L3557" s="32">
        <v>1015.1</v>
      </c>
      <c r="M3557" s="32">
        <v>0</v>
      </c>
      <c r="N3557" s="32">
        <v>2.4</v>
      </c>
      <c r="O3557" s="32">
        <v>3.6</v>
      </c>
      <c r="P3557" s="32">
        <v>78.3</v>
      </c>
      <c r="Q3557" s="32">
        <v>702.6</v>
      </c>
      <c r="R3557" s="32">
        <v>433.34</v>
      </c>
      <c r="S3557" s="32" t="s">
        <v>20</v>
      </c>
      <c r="T3557" s="32">
        <v>5</v>
      </c>
      <c r="U3557">
        <v>3556</v>
      </c>
    </row>
    <row r="3558" spans="1:21">
      <c r="A3558" s="31">
        <v>42842.550694444399</v>
      </c>
      <c r="B3558" s="32">
        <v>18.7</v>
      </c>
      <c r="C3558" s="32">
        <v>50</v>
      </c>
      <c r="D3558" s="32">
        <v>8.6</v>
      </c>
      <c r="E3558" s="32">
        <v>88</v>
      </c>
      <c r="F3558" s="32">
        <v>4.7</v>
      </c>
      <c r="G3558" s="32">
        <v>7.9</v>
      </c>
      <c r="H3558" s="32">
        <v>6.7</v>
      </c>
      <c r="I3558" s="32">
        <v>8.6</v>
      </c>
      <c r="J3558" s="32">
        <v>239</v>
      </c>
      <c r="K3558" s="32">
        <v>982.2</v>
      </c>
      <c r="L3558" s="32">
        <v>1015.4</v>
      </c>
      <c r="M3558" s="32">
        <v>0</v>
      </c>
      <c r="N3558" s="32">
        <v>2.4</v>
      </c>
      <c r="O3558" s="32">
        <v>3.6</v>
      </c>
      <c r="P3558" s="32">
        <v>78.3</v>
      </c>
      <c r="Q3558" s="32">
        <v>702.6</v>
      </c>
      <c r="R3558" s="32">
        <v>373.35</v>
      </c>
      <c r="S3558" s="32" t="s">
        <v>20</v>
      </c>
      <c r="T3558" s="32">
        <v>4</v>
      </c>
      <c r="U3558">
        <v>3557</v>
      </c>
    </row>
    <row r="3559" spans="1:21">
      <c r="A3559" s="31">
        <v>42842.552083333299</v>
      </c>
      <c r="B3559" s="32">
        <v>18.7</v>
      </c>
      <c r="C3559" s="32">
        <v>50</v>
      </c>
      <c r="D3559" s="32">
        <v>8.8000000000000007</v>
      </c>
      <c r="E3559" s="32">
        <v>86</v>
      </c>
      <c r="F3559" s="32">
        <v>4.3</v>
      </c>
      <c r="G3559" s="32">
        <v>7.9</v>
      </c>
      <c r="H3559" s="32">
        <v>6.6</v>
      </c>
      <c r="I3559" s="32">
        <v>8.8000000000000007</v>
      </c>
      <c r="J3559" s="32">
        <v>300</v>
      </c>
      <c r="K3559" s="32">
        <v>981.8</v>
      </c>
      <c r="L3559" s="32">
        <v>1015</v>
      </c>
      <c r="M3559" s="32">
        <v>0</v>
      </c>
      <c r="N3559" s="32">
        <v>2.4</v>
      </c>
      <c r="O3559" s="32">
        <v>3.6</v>
      </c>
      <c r="P3559" s="32">
        <v>78.3</v>
      </c>
      <c r="Q3559" s="32">
        <v>702.6</v>
      </c>
      <c r="R3559" s="32">
        <v>702.89</v>
      </c>
      <c r="S3559" s="32" t="s">
        <v>20</v>
      </c>
      <c r="T3559" s="32">
        <v>8</v>
      </c>
      <c r="U3559">
        <v>3558</v>
      </c>
    </row>
    <row r="3560" spans="1:21">
      <c r="A3560" s="31">
        <v>42842.5534722222</v>
      </c>
      <c r="B3560" s="32">
        <v>18.7</v>
      </c>
      <c r="C3560" s="32">
        <v>50</v>
      </c>
      <c r="D3560" s="32">
        <v>8.9</v>
      </c>
      <c r="E3560" s="32">
        <v>88</v>
      </c>
      <c r="F3560" s="32">
        <v>11.5</v>
      </c>
      <c r="G3560" s="32">
        <v>15.8</v>
      </c>
      <c r="H3560" s="32">
        <v>7</v>
      </c>
      <c r="I3560" s="32">
        <v>7.1</v>
      </c>
      <c r="J3560" s="32">
        <v>313</v>
      </c>
      <c r="K3560" s="32">
        <v>981.9</v>
      </c>
      <c r="L3560" s="32">
        <v>1015.1</v>
      </c>
      <c r="M3560" s="32">
        <v>0</v>
      </c>
      <c r="N3560" s="32">
        <v>2.4</v>
      </c>
      <c r="O3560" s="32">
        <v>3.6</v>
      </c>
      <c r="P3560" s="32">
        <v>78.3</v>
      </c>
      <c r="Q3560" s="32">
        <v>702.6</v>
      </c>
      <c r="R3560" s="32">
        <v>554.05999999999995</v>
      </c>
      <c r="S3560" s="32" t="s">
        <v>20</v>
      </c>
      <c r="T3560" s="32">
        <v>7</v>
      </c>
      <c r="U3560">
        <v>3559</v>
      </c>
    </row>
    <row r="3561" spans="1:21">
      <c r="A3561" s="31">
        <v>42842.554861111101</v>
      </c>
      <c r="B3561" s="32">
        <v>18.7</v>
      </c>
      <c r="C3561" s="32">
        <v>50</v>
      </c>
      <c r="D3561" s="32">
        <v>9</v>
      </c>
      <c r="E3561" s="32">
        <v>86</v>
      </c>
      <c r="F3561" s="32">
        <v>6.5</v>
      </c>
      <c r="G3561" s="32">
        <v>7.9</v>
      </c>
      <c r="H3561" s="32">
        <v>6.8</v>
      </c>
      <c r="I3561" s="32">
        <v>8.1999999999999993</v>
      </c>
      <c r="J3561" s="32">
        <v>281</v>
      </c>
      <c r="K3561" s="32">
        <v>982</v>
      </c>
      <c r="L3561" s="32">
        <v>1015.2</v>
      </c>
      <c r="M3561" s="32">
        <v>0</v>
      </c>
      <c r="N3561" s="32">
        <v>2.4</v>
      </c>
      <c r="O3561" s="32">
        <v>3.6</v>
      </c>
      <c r="P3561" s="32">
        <v>78.3</v>
      </c>
      <c r="Q3561" s="32">
        <v>702.6</v>
      </c>
      <c r="R3561" s="32">
        <v>753.02</v>
      </c>
      <c r="S3561" s="32" t="s">
        <v>20</v>
      </c>
      <c r="T3561" s="32">
        <v>8</v>
      </c>
      <c r="U3561">
        <v>3560</v>
      </c>
    </row>
    <row r="3562" spans="1:21">
      <c r="A3562" s="31">
        <v>42842.556250000001</v>
      </c>
      <c r="B3562" s="32">
        <v>18.7</v>
      </c>
      <c r="C3562" s="32">
        <v>50</v>
      </c>
      <c r="D3562" s="32">
        <v>9.1</v>
      </c>
      <c r="E3562" s="32">
        <v>86</v>
      </c>
      <c r="F3562" s="32">
        <v>2.9</v>
      </c>
      <c r="G3562" s="32">
        <v>4</v>
      </c>
      <c r="H3562" s="32">
        <v>6.9</v>
      </c>
      <c r="I3562" s="32">
        <v>9.1</v>
      </c>
      <c r="J3562" s="32">
        <v>304</v>
      </c>
      <c r="K3562" s="32">
        <v>982</v>
      </c>
      <c r="L3562" s="32">
        <v>1015.2</v>
      </c>
      <c r="M3562" s="32">
        <v>0</v>
      </c>
      <c r="N3562" s="32">
        <v>2.4</v>
      </c>
      <c r="O3562" s="32">
        <v>3.6</v>
      </c>
      <c r="P3562" s="32">
        <v>78.3</v>
      </c>
      <c r="Q3562" s="32">
        <v>702.6</v>
      </c>
      <c r="R3562" s="32">
        <v>730.96</v>
      </c>
      <c r="S3562" s="32" t="s">
        <v>20</v>
      </c>
      <c r="T3562" s="32">
        <v>8</v>
      </c>
      <c r="U3562">
        <v>3561</v>
      </c>
    </row>
    <row r="3563" spans="1:21">
      <c r="A3563" s="31">
        <v>42842.557638888902</v>
      </c>
      <c r="B3563" s="32">
        <v>18.7</v>
      </c>
      <c r="C3563" s="32">
        <v>50</v>
      </c>
      <c r="D3563" s="32">
        <v>9.1999999999999993</v>
      </c>
      <c r="E3563" s="32">
        <v>85</v>
      </c>
      <c r="F3563" s="32">
        <v>10.8</v>
      </c>
      <c r="G3563" s="32">
        <v>11.9</v>
      </c>
      <c r="H3563" s="32">
        <v>6.8</v>
      </c>
      <c r="I3563" s="32">
        <v>7.5</v>
      </c>
      <c r="J3563" s="32">
        <v>6</v>
      </c>
      <c r="K3563" s="32">
        <v>981.8</v>
      </c>
      <c r="L3563" s="32">
        <v>1015</v>
      </c>
      <c r="M3563" s="32">
        <v>0</v>
      </c>
      <c r="N3563" s="32">
        <v>2.4</v>
      </c>
      <c r="O3563" s="32">
        <v>3.6</v>
      </c>
      <c r="P3563" s="32">
        <v>78.3</v>
      </c>
      <c r="Q3563" s="32">
        <v>702.6</v>
      </c>
      <c r="R3563" s="32">
        <v>347.28</v>
      </c>
      <c r="S3563" s="32" t="s">
        <v>20</v>
      </c>
      <c r="T3563" s="32">
        <v>4</v>
      </c>
      <c r="U3563">
        <v>3562</v>
      </c>
    </row>
    <row r="3564" spans="1:21">
      <c r="A3564" s="31">
        <v>42842.559027777803</v>
      </c>
      <c r="B3564" s="32">
        <v>18.7</v>
      </c>
      <c r="C3564" s="32">
        <v>50</v>
      </c>
      <c r="D3564" s="32">
        <v>9.3000000000000007</v>
      </c>
      <c r="E3564" s="32">
        <v>85</v>
      </c>
      <c r="F3564" s="32">
        <v>7.2</v>
      </c>
      <c r="G3564" s="32">
        <v>11.9</v>
      </c>
      <c r="H3564" s="32">
        <v>6.9</v>
      </c>
      <c r="I3564" s="32">
        <v>8.4</v>
      </c>
      <c r="J3564" s="32">
        <v>296</v>
      </c>
      <c r="K3564" s="32">
        <v>981.9</v>
      </c>
      <c r="L3564" s="32">
        <v>1015.1</v>
      </c>
      <c r="M3564" s="32">
        <v>0</v>
      </c>
      <c r="N3564" s="32">
        <v>2.4</v>
      </c>
      <c r="O3564" s="32">
        <v>3.6</v>
      </c>
      <c r="P3564" s="32">
        <v>78.3</v>
      </c>
      <c r="Q3564" s="32">
        <v>702.6</v>
      </c>
      <c r="R3564" s="32">
        <v>323.69</v>
      </c>
      <c r="S3564" s="32" t="s">
        <v>20</v>
      </c>
      <c r="T3564" s="32">
        <v>4</v>
      </c>
      <c r="U3564">
        <v>3563</v>
      </c>
    </row>
    <row r="3565" spans="1:21">
      <c r="A3565" s="31">
        <v>42842.560416666704</v>
      </c>
      <c r="B3565" s="32">
        <v>18.600000000000001</v>
      </c>
      <c r="C3565" s="32">
        <v>50</v>
      </c>
      <c r="D3565" s="32">
        <v>9.4</v>
      </c>
      <c r="E3565" s="32">
        <v>84</v>
      </c>
      <c r="F3565" s="32">
        <v>20.9</v>
      </c>
      <c r="G3565" s="32">
        <v>28.1</v>
      </c>
      <c r="H3565" s="32">
        <v>6.8</v>
      </c>
      <c r="I3565" s="32">
        <v>6.5</v>
      </c>
      <c r="J3565" s="32">
        <v>309</v>
      </c>
      <c r="K3565" s="32">
        <v>982</v>
      </c>
      <c r="L3565" s="32">
        <v>1015.2</v>
      </c>
      <c r="M3565" s="32">
        <v>0</v>
      </c>
      <c r="N3565" s="32">
        <v>2.4</v>
      </c>
      <c r="O3565" s="32">
        <v>3.6</v>
      </c>
      <c r="P3565" s="32">
        <v>78.3</v>
      </c>
      <c r="Q3565" s="32">
        <v>702.6</v>
      </c>
      <c r="R3565" s="32">
        <v>385.67</v>
      </c>
      <c r="S3565" s="32" t="s">
        <v>20</v>
      </c>
      <c r="T3565" s="32">
        <v>4</v>
      </c>
      <c r="U3565">
        <v>3564</v>
      </c>
    </row>
    <row r="3566" spans="1:21">
      <c r="A3566" s="31">
        <v>42842.561805555597</v>
      </c>
      <c r="B3566" s="32">
        <v>18.600000000000001</v>
      </c>
      <c r="C3566" s="32">
        <v>50</v>
      </c>
      <c r="D3566" s="32">
        <v>9.5</v>
      </c>
      <c r="E3566" s="32">
        <v>86</v>
      </c>
      <c r="F3566" s="32">
        <v>4.7</v>
      </c>
      <c r="G3566" s="32">
        <v>7.9</v>
      </c>
      <c r="H3566" s="32">
        <v>7.3</v>
      </c>
      <c r="I3566" s="32">
        <v>9.5</v>
      </c>
      <c r="J3566" s="32">
        <v>312</v>
      </c>
      <c r="K3566" s="32">
        <v>982</v>
      </c>
      <c r="L3566" s="32">
        <v>1015.2</v>
      </c>
      <c r="M3566" s="32">
        <v>0</v>
      </c>
      <c r="N3566" s="32">
        <v>2.4</v>
      </c>
      <c r="O3566" s="32">
        <v>3.6</v>
      </c>
      <c r="P3566" s="32">
        <v>78.3</v>
      </c>
      <c r="Q3566" s="32">
        <v>702.6</v>
      </c>
      <c r="R3566" s="32">
        <v>217.81</v>
      </c>
      <c r="S3566" s="32" t="s">
        <v>20</v>
      </c>
      <c r="T3566" s="32">
        <v>2</v>
      </c>
      <c r="U3566">
        <v>3565</v>
      </c>
    </row>
    <row r="3567" spans="1:21">
      <c r="A3567" s="31">
        <v>42842.563194444403</v>
      </c>
      <c r="B3567" s="32">
        <v>18.600000000000001</v>
      </c>
      <c r="C3567" s="32">
        <v>50</v>
      </c>
      <c r="D3567" s="32">
        <v>9.6</v>
      </c>
      <c r="E3567" s="32">
        <v>84</v>
      </c>
      <c r="F3567" s="32">
        <v>14.4</v>
      </c>
      <c r="G3567" s="32">
        <v>19.8</v>
      </c>
      <c r="H3567" s="32">
        <v>7</v>
      </c>
      <c r="I3567" s="32">
        <v>7.5</v>
      </c>
      <c r="J3567" s="32">
        <v>312</v>
      </c>
      <c r="K3567" s="32">
        <v>981.9</v>
      </c>
      <c r="L3567" s="32">
        <v>1015.1</v>
      </c>
      <c r="M3567" s="32">
        <v>0</v>
      </c>
      <c r="N3567" s="32">
        <v>2.4</v>
      </c>
      <c r="O3567" s="32">
        <v>3.6</v>
      </c>
      <c r="P3567" s="32">
        <v>78.3</v>
      </c>
      <c r="Q3567" s="32">
        <v>702.6</v>
      </c>
      <c r="R3567" s="32">
        <v>260.39</v>
      </c>
      <c r="S3567" s="32" t="s">
        <v>20</v>
      </c>
      <c r="T3567" s="32">
        <v>3</v>
      </c>
      <c r="U3567">
        <v>3566</v>
      </c>
    </row>
    <row r="3568" spans="1:21">
      <c r="A3568" s="31">
        <v>42842.564583333296</v>
      </c>
      <c r="B3568" s="32">
        <v>18.600000000000001</v>
      </c>
      <c r="C3568" s="32">
        <v>50</v>
      </c>
      <c r="D3568" s="32">
        <v>9.6</v>
      </c>
      <c r="E3568" s="32">
        <v>85</v>
      </c>
      <c r="F3568" s="32">
        <v>9.4</v>
      </c>
      <c r="G3568" s="32">
        <v>11.9</v>
      </c>
      <c r="H3568" s="32">
        <v>7.2</v>
      </c>
      <c r="I3568" s="32">
        <v>8.3000000000000007</v>
      </c>
      <c r="J3568" s="32">
        <v>4</v>
      </c>
      <c r="K3568" s="32">
        <v>982.1</v>
      </c>
      <c r="L3568" s="32">
        <v>1015.3</v>
      </c>
      <c r="M3568" s="32">
        <v>0</v>
      </c>
      <c r="N3568" s="32">
        <v>2.4</v>
      </c>
      <c r="O3568" s="32">
        <v>3.6</v>
      </c>
      <c r="P3568" s="32">
        <v>78.3</v>
      </c>
      <c r="Q3568" s="32">
        <v>702.6</v>
      </c>
      <c r="R3568" s="32">
        <v>202.37</v>
      </c>
      <c r="S3568" s="32" t="s">
        <v>20</v>
      </c>
      <c r="T3568" s="32">
        <v>2</v>
      </c>
      <c r="U3568">
        <v>3567</v>
      </c>
    </row>
    <row r="3569" spans="1:21">
      <c r="A3569" s="31">
        <v>42842.565972222197</v>
      </c>
      <c r="B3569" s="32">
        <v>18.5</v>
      </c>
      <c r="C3569" s="32">
        <v>50</v>
      </c>
      <c r="D3569" s="32">
        <v>9.6999999999999993</v>
      </c>
      <c r="E3569" s="32">
        <v>86</v>
      </c>
      <c r="F3569" s="32">
        <v>3.2</v>
      </c>
      <c r="G3569" s="32">
        <v>4</v>
      </c>
      <c r="H3569" s="32">
        <v>7.5</v>
      </c>
      <c r="I3569" s="32">
        <v>9.6999999999999993</v>
      </c>
      <c r="J3569" s="32">
        <v>223</v>
      </c>
      <c r="K3569" s="32">
        <v>981.9</v>
      </c>
      <c r="L3569" s="32">
        <v>1015.1</v>
      </c>
      <c r="M3569" s="32">
        <v>0</v>
      </c>
      <c r="N3569" s="32">
        <v>2.4</v>
      </c>
      <c r="O3569" s="32">
        <v>3.6</v>
      </c>
      <c r="P3569" s="32">
        <v>78.3</v>
      </c>
      <c r="Q3569" s="32">
        <v>702.6</v>
      </c>
      <c r="R3569" s="32">
        <v>321.17</v>
      </c>
      <c r="S3569" s="32" t="s">
        <v>20</v>
      </c>
      <c r="T3569" s="32">
        <v>4</v>
      </c>
      <c r="U3569">
        <v>3568</v>
      </c>
    </row>
    <row r="3570" spans="1:21">
      <c r="A3570" s="31">
        <v>42842.567361111098</v>
      </c>
      <c r="B3570" s="32">
        <v>18.5</v>
      </c>
      <c r="C3570" s="32">
        <v>50</v>
      </c>
      <c r="D3570" s="32">
        <v>9.8000000000000007</v>
      </c>
      <c r="E3570" s="32">
        <v>84</v>
      </c>
      <c r="F3570" s="32">
        <v>11.9</v>
      </c>
      <c r="G3570" s="32">
        <v>15.8</v>
      </c>
      <c r="H3570" s="32">
        <v>7.2</v>
      </c>
      <c r="I3570" s="32">
        <v>8.1</v>
      </c>
      <c r="J3570" s="32">
        <v>328</v>
      </c>
      <c r="K3570" s="32">
        <v>982</v>
      </c>
      <c r="L3570" s="32">
        <v>1015.2</v>
      </c>
      <c r="M3570" s="32">
        <v>0</v>
      </c>
      <c r="N3570" s="32">
        <v>2.4</v>
      </c>
      <c r="O3570" s="32">
        <v>3.6</v>
      </c>
      <c r="P3570" s="32">
        <v>78.3</v>
      </c>
      <c r="Q3570" s="32">
        <v>702.6</v>
      </c>
      <c r="R3570" s="32">
        <v>378.09</v>
      </c>
      <c r="S3570" s="32" t="s">
        <v>20</v>
      </c>
      <c r="T3570" s="32">
        <v>4</v>
      </c>
      <c r="U3570">
        <v>3569</v>
      </c>
    </row>
    <row r="3571" spans="1:21">
      <c r="A3571" s="31">
        <v>42842.568749999999</v>
      </c>
      <c r="B3571" s="32">
        <v>18.5</v>
      </c>
      <c r="C3571" s="32">
        <v>50</v>
      </c>
      <c r="D3571" s="32">
        <v>9.9</v>
      </c>
      <c r="E3571" s="32">
        <v>83</v>
      </c>
      <c r="F3571" s="32">
        <v>33.1</v>
      </c>
      <c r="G3571" s="32">
        <v>40</v>
      </c>
      <c r="H3571" s="32">
        <v>7.2</v>
      </c>
      <c r="I3571" s="32">
        <v>6.2</v>
      </c>
      <c r="J3571" s="32">
        <v>325</v>
      </c>
      <c r="K3571" s="32">
        <v>982.2</v>
      </c>
      <c r="L3571" s="32">
        <v>1015.4</v>
      </c>
      <c r="M3571" s="32">
        <v>0</v>
      </c>
      <c r="N3571" s="32">
        <v>2.4</v>
      </c>
      <c r="O3571" s="32">
        <v>3.6</v>
      </c>
      <c r="P3571" s="32">
        <v>78.3</v>
      </c>
      <c r="Q3571" s="32">
        <v>702.6</v>
      </c>
      <c r="R3571" s="32">
        <v>750.47</v>
      </c>
      <c r="S3571" s="32" t="s">
        <v>20</v>
      </c>
      <c r="T3571" s="32">
        <v>8</v>
      </c>
      <c r="U3571">
        <v>3570</v>
      </c>
    </row>
    <row r="3572" spans="1:21">
      <c r="A3572" s="31">
        <v>42842.570138888899</v>
      </c>
      <c r="B3572" s="32">
        <v>18.5</v>
      </c>
      <c r="C3572" s="32">
        <v>50</v>
      </c>
      <c r="D3572" s="32">
        <v>9.9</v>
      </c>
      <c r="E3572" s="32">
        <v>80</v>
      </c>
      <c r="F3572" s="32">
        <v>24.8</v>
      </c>
      <c r="G3572" s="32">
        <v>28.1</v>
      </c>
      <c r="H3572" s="32">
        <v>6.6</v>
      </c>
      <c r="I3572" s="32">
        <v>6.8</v>
      </c>
      <c r="J3572" s="32">
        <v>325</v>
      </c>
      <c r="K3572" s="32">
        <v>981.8</v>
      </c>
      <c r="L3572" s="32">
        <v>1015</v>
      </c>
      <c r="M3572" s="32">
        <v>0</v>
      </c>
      <c r="N3572" s="32">
        <v>2.4</v>
      </c>
      <c r="O3572" s="32">
        <v>3.6</v>
      </c>
      <c r="P3572" s="32">
        <v>78.3</v>
      </c>
      <c r="Q3572" s="32">
        <v>702.6</v>
      </c>
      <c r="R3572" s="32">
        <v>679.91</v>
      </c>
      <c r="S3572" s="32" t="s">
        <v>20</v>
      </c>
      <c r="T3572" s="32">
        <v>7</v>
      </c>
      <c r="U3572">
        <v>3571</v>
      </c>
    </row>
    <row r="3573" spans="1:21">
      <c r="A3573" s="31">
        <v>42842.5715277778</v>
      </c>
      <c r="B3573" s="32">
        <v>18.5</v>
      </c>
      <c r="C3573" s="32">
        <v>50</v>
      </c>
      <c r="D3573" s="32">
        <v>10</v>
      </c>
      <c r="E3573" s="32">
        <v>81</v>
      </c>
      <c r="F3573" s="32">
        <v>24.8</v>
      </c>
      <c r="G3573" s="32">
        <v>28.1</v>
      </c>
      <c r="H3573" s="32">
        <v>6.9</v>
      </c>
      <c r="I3573" s="32">
        <v>10</v>
      </c>
      <c r="J3573" s="32">
        <v>316</v>
      </c>
      <c r="K3573" s="32">
        <v>981.9</v>
      </c>
      <c r="L3573" s="32">
        <v>1015.1</v>
      </c>
      <c r="M3573" s="32">
        <v>0</v>
      </c>
      <c r="N3573" s="32">
        <v>2.4</v>
      </c>
      <c r="O3573" s="32">
        <v>3.6</v>
      </c>
      <c r="P3573" s="32">
        <v>78.3</v>
      </c>
      <c r="Q3573" s="32">
        <v>702.6</v>
      </c>
      <c r="R3573" s="32">
        <v>317.60000000000002</v>
      </c>
      <c r="S3573" s="32" t="s">
        <v>20</v>
      </c>
      <c r="T3573" s="32">
        <v>4</v>
      </c>
      <c r="U3573">
        <v>3572</v>
      </c>
    </row>
    <row r="3574" spans="1:21">
      <c r="A3574" s="31">
        <v>42842.572916666701</v>
      </c>
      <c r="B3574" s="32">
        <v>18.399999999999999</v>
      </c>
      <c r="C3574" s="32">
        <v>50</v>
      </c>
      <c r="D3574" s="32">
        <v>10</v>
      </c>
      <c r="E3574" s="32">
        <v>81</v>
      </c>
      <c r="F3574" s="32">
        <v>28.1</v>
      </c>
      <c r="G3574" s="32">
        <v>32</v>
      </c>
      <c r="H3574" s="32">
        <v>6.9</v>
      </c>
      <c r="I3574" s="32">
        <v>10</v>
      </c>
      <c r="J3574" s="32">
        <v>326</v>
      </c>
      <c r="K3574" s="32">
        <v>981.9</v>
      </c>
      <c r="L3574" s="32">
        <v>1015.1</v>
      </c>
      <c r="M3574" s="32">
        <v>0</v>
      </c>
      <c r="N3574" s="32">
        <v>2.4</v>
      </c>
      <c r="O3574" s="32">
        <v>3.6</v>
      </c>
      <c r="P3574" s="32">
        <v>78.3</v>
      </c>
      <c r="Q3574" s="32">
        <v>702.6</v>
      </c>
      <c r="R3574" s="32">
        <v>767.58</v>
      </c>
      <c r="S3574" s="32" t="s">
        <v>20</v>
      </c>
      <c r="T3574" s="32">
        <v>8</v>
      </c>
      <c r="U3574">
        <v>3573</v>
      </c>
    </row>
    <row r="3575" spans="1:21">
      <c r="A3575" s="31">
        <v>42842.574305555601</v>
      </c>
      <c r="B3575" s="32">
        <v>18.399999999999999</v>
      </c>
      <c r="C3575" s="32">
        <v>50</v>
      </c>
      <c r="D3575" s="32">
        <v>10.1</v>
      </c>
      <c r="E3575" s="32">
        <v>81</v>
      </c>
      <c r="F3575" s="32">
        <v>15.8</v>
      </c>
      <c r="G3575" s="32">
        <v>19.8</v>
      </c>
      <c r="H3575" s="32">
        <v>7</v>
      </c>
      <c r="I3575" s="32">
        <v>10.1</v>
      </c>
      <c r="J3575" s="32">
        <v>310</v>
      </c>
      <c r="K3575" s="32">
        <v>982</v>
      </c>
      <c r="L3575" s="32">
        <v>1015.2</v>
      </c>
      <c r="M3575" s="32">
        <v>0</v>
      </c>
      <c r="N3575" s="32">
        <v>2.4</v>
      </c>
      <c r="O3575" s="32">
        <v>3.6</v>
      </c>
      <c r="P3575" s="32">
        <v>78.3</v>
      </c>
      <c r="Q3575" s="32">
        <v>702.6</v>
      </c>
      <c r="R3575" s="32">
        <v>171.9</v>
      </c>
      <c r="S3575" s="32" t="s">
        <v>20</v>
      </c>
      <c r="T3575" s="32">
        <v>2</v>
      </c>
      <c r="U3575">
        <v>3574</v>
      </c>
    </row>
    <row r="3576" spans="1:21">
      <c r="A3576" s="31">
        <v>42842.5756944444</v>
      </c>
      <c r="B3576" s="32">
        <v>18.399999999999999</v>
      </c>
      <c r="C3576" s="32">
        <v>50</v>
      </c>
      <c r="D3576" s="32">
        <v>10.1</v>
      </c>
      <c r="E3576" s="32">
        <v>81</v>
      </c>
      <c r="F3576" s="32">
        <v>18</v>
      </c>
      <c r="G3576" s="32">
        <v>19.8</v>
      </c>
      <c r="H3576" s="32">
        <v>7</v>
      </c>
      <c r="I3576" s="32">
        <v>10.1</v>
      </c>
      <c r="J3576" s="32">
        <v>28</v>
      </c>
      <c r="K3576" s="32">
        <v>982.2</v>
      </c>
      <c r="L3576" s="32">
        <v>1015.4</v>
      </c>
      <c r="M3576" s="32">
        <v>0</v>
      </c>
      <c r="N3576" s="32">
        <v>2.4</v>
      </c>
      <c r="O3576" s="32">
        <v>3.6</v>
      </c>
      <c r="P3576" s="32">
        <v>78.3</v>
      </c>
      <c r="Q3576" s="32">
        <v>702.6</v>
      </c>
      <c r="R3576" s="32">
        <v>89.66</v>
      </c>
      <c r="S3576" s="32" t="s">
        <v>20</v>
      </c>
      <c r="T3576" s="32">
        <v>1</v>
      </c>
      <c r="U3576">
        <v>3575</v>
      </c>
    </row>
    <row r="3577" spans="1:21">
      <c r="A3577" s="31">
        <v>42842.577083333301</v>
      </c>
      <c r="B3577" s="32">
        <v>18.399999999999999</v>
      </c>
      <c r="C3577" s="32">
        <v>50</v>
      </c>
      <c r="D3577" s="32">
        <v>10</v>
      </c>
      <c r="E3577" s="32">
        <v>78</v>
      </c>
      <c r="F3577" s="32">
        <v>28.1</v>
      </c>
      <c r="G3577" s="32">
        <v>32</v>
      </c>
      <c r="H3577" s="32">
        <v>6.4</v>
      </c>
      <c r="I3577" s="32">
        <v>10</v>
      </c>
      <c r="J3577" s="32">
        <v>11</v>
      </c>
      <c r="K3577" s="32">
        <v>982.5</v>
      </c>
      <c r="L3577" s="32">
        <v>1015.7</v>
      </c>
      <c r="M3577" s="32">
        <v>0</v>
      </c>
      <c r="N3577" s="32">
        <v>2.4</v>
      </c>
      <c r="O3577" s="32">
        <v>3.6</v>
      </c>
      <c r="P3577" s="32">
        <v>78.3</v>
      </c>
      <c r="Q3577" s="32">
        <v>702.6</v>
      </c>
      <c r="R3577" s="32">
        <v>60.77</v>
      </c>
      <c r="S3577" s="32" t="s">
        <v>20</v>
      </c>
      <c r="T3577" s="32">
        <v>1</v>
      </c>
      <c r="U3577">
        <v>3576</v>
      </c>
    </row>
    <row r="3578" spans="1:21">
      <c r="A3578" s="31">
        <v>42842.578472222202</v>
      </c>
      <c r="B3578" s="32">
        <v>18.399999999999999</v>
      </c>
      <c r="C3578" s="32">
        <v>50</v>
      </c>
      <c r="D3578" s="32">
        <v>9.9</v>
      </c>
      <c r="E3578" s="32">
        <v>80</v>
      </c>
      <c r="F3578" s="32">
        <v>24.1</v>
      </c>
      <c r="G3578" s="32">
        <v>28.1</v>
      </c>
      <c r="H3578" s="32">
        <v>6.6</v>
      </c>
      <c r="I3578" s="32">
        <v>6.9</v>
      </c>
      <c r="J3578" s="32">
        <v>342</v>
      </c>
      <c r="K3578" s="32">
        <v>982.4</v>
      </c>
      <c r="L3578" s="32">
        <v>1015.6</v>
      </c>
      <c r="M3578" s="32">
        <v>0</v>
      </c>
      <c r="N3578" s="32">
        <v>2.4</v>
      </c>
      <c r="O3578" s="32">
        <v>3.6</v>
      </c>
      <c r="P3578" s="32">
        <v>78.3</v>
      </c>
      <c r="Q3578" s="32">
        <v>702.6</v>
      </c>
      <c r="R3578" s="32">
        <v>42.33</v>
      </c>
      <c r="S3578" s="32" t="s">
        <v>20</v>
      </c>
      <c r="T3578" s="32">
        <v>1</v>
      </c>
      <c r="U3578">
        <v>3577</v>
      </c>
    </row>
    <row r="3579" spans="1:21">
      <c r="A3579" s="31">
        <v>42842.579861111102</v>
      </c>
      <c r="B3579" s="32">
        <v>18.399999999999999</v>
      </c>
      <c r="C3579" s="32">
        <v>50</v>
      </c>
      <c r="D3579" s="32">
        <v>9.8000000000000007</v>
      </c>
      <c r="E3579" s="32">
        <v>80</v>
      </c>
      <c r="F3579" s="32">
        <v>19.100000000000001</v>
      </c>
      <c r="G3579" s="32">
        <v>24.1</v>
      </c>
      <c r="H3579" s="32">
        <v>6.5</v>
      </c>
      <c r="I3579" s="32">
        <v>7.2</v>
      </c>
      <c r="J3579" s="32">
        <v>14</v>
      </c>
      <c r="K3579" s="32">
        <v>982.4</v>
      </c>
      <c r="L3579" s="32">
        <v>1015.6</v>
      </c>
      <c r="M3579" s="32">
        <v>0</v>
      </c>
      <c r="N3579" s="32">
        <v>2.4</v>
      </c>
      <c r="O3579" s="32">
        <v>3.6</v>
      </c>
      <c r="P3579" s="32">
        <v>78.3</v>
      </c>
      <c r="Q3579" s="32">
        <v>702.6</v>
      </c>
      <c r="R3579" s="32">
        <v>38.64</v>
      </c>
      <c r="S3579" s="32" t="s">
        <v>20</v>
      </c>
      <c r="T3579" s="32">
        <v>1</v>
      </c>
      <c r="U3579">
        <v>3578</v>
      </c>
    </row>
    <row r="3580" spans="1:21">
      <c r="A3580" s="31">
        <v>42842.581250000003</v>
      </c>
      <c r="B3580" s="32">
        <v>18.399999999999999</v>
      </c>
      <c r="C3580" s="32">
        <v>50</v>
      </c>
      <c r="D3580" s="32">
        <v>9.6999999999999993</v>
      </c>
      <c r="E3580" s="32">
        <v>80</v>
      </c>
      <c r="F3580" s="32">
        <v>11.9</v>
      </c>
      <c r="G3580" s="32">
        <v>15.8</v>
      </c>
      <c r="H3580" s="32">
        <v>6.4</v>
      </c>
      <c r="I3580" s="32">
        <v>8</v>
      </c>
      <c r="J3580" s="32">
        <v>6</v>
      </c>
      <c r="K3580" s="32">
        <v>982.3</v>
      </c>
      <c r="L3580" s="32">
        <v>1015.5</v>
      </c>
      <c r="M3580" s="32">
        <v>0</v>
      </c>
      <c r="N3580" s="32">
        <v>2.4</v>
      </c>
      <c r="O3580" s="32">
        <v>3.6</v>
      </c>
      <c r="P3580" s="32">
        <v>78.3</v>
      </c>
      <c r="Q3580" s="32">
        <v>702.6</v>
      </c>
      <c r="R3580" s="32">
        <v>38.32</v>
      </c>
      <c r="S3580" s="32" t="s">
        <v>20</v>
      </c>
      <c r="T3580" s="32">
        <v>1</v>
      </c>
      <c r="U3580">
        <v>3579</v>
      </c>
    </row>
    <row r="3581" spans="1:21">
      <c r="A3581" s="31">
        <v>42842.582638888904</v>
      </c>
      <c r="B3581" s="32">
        <v>18.399999999999999</v>
      </c>
      <c r="C3581" s="32">
        <v>50</v>
      </c>
      <c r="D3581" s="32">
        <v>9.5</v>
      </c>
      <c r="E3581" s="32">
        <v>82</v>
      </c>
      <c r="F3581" s="32">
        <v>4.3</v>
      </c>
      <c r="G3581" s="32">
        <v>7.9</v>
      </c>
      <c r="H3581" s="32">
        <v>6.6</v>
      </c>
      <c r="I3581" s="32">
        <v>9.5</v>
      </c>
      <c r="J3581" s="32">
        <v>331</v>
      </c>
      <c r="K3581" s="32">
        <v>982.6</v>
      </c>
      <c r="L3581" s="32">
        <v>1015.8</v>
      </c>
      <c r="M3581" s="32">
        <v>0</v>
      </c>
      <c r="N3581" s="32">
        <v>2.4</v>
      </c>
      <c r="O3581" s="32">
        <v>3.6</v>
      </c>
      <c r="P3581" s="32">
        <v>78.3</v>
      </c>
      <c r="Q3581" s="32">
        <v>702.6</v>
      </c>
      <c r="R3581" s="32">
        <v>56.63</v>
      </c>
      <c r="S3581" s="32" t="s">
        <v>20</v>
      </c>
      <c r="T3581" s="32">
        <v>1</v>
      </c>
      <c r="U3581">
        <v>3580</v>
      </c>
    </row>
    <row r="3582" spans="1:21">
      <c r="A3582" s="31">
        <v>42842.584027777797</v>
      </c>
      <c r="B3582" s="32">
        <v>18.399999999999999</v>
      </c>
      <c r="C3582" s="32">
        <v>50</v>
      </c>
      <c r="D3582" s="32">
        <v>9.4</v>
      </c>
      <c r="E3582" s="32">
        <v>83</v>
      </c>
      <c r="F3582" s="32">
        <v>6.8</v>
      </c>
      <c r="G3582" s="32">
        <v>11.9</v>
      </c>
      <c r="H3582" s="32">
        <v>6.7</v>
      </c>
      <c r="I3582" s="32">
        <v>8.6</v>
      </c>
      <c r="J3582" s="32">
        <v>20</v>
      </c>
      <c r="K3582" s="32">
        <v>982.8</v>
      </c>
      <c r="L3582" s="32">
        <v>1016</v>
      </c>
      <c r="M3582" s="32">
        <v>0</v>
      </c>
      <c r="N3582" s="32">
        <v>2.4</v>
      </c>
      <c r="O3582" s="32">
        <v>3.6</v>
      </c>
      <c r="P3582" s="32">
        <v>78.3</v>
      </c>
      <c r="Q3582" s="32">
        <v>702.6</v>
      </c>
      <c r="R3582" s="32">
        <v>53.67</v>
      </c>
      <c r="S3582" s="32" t="s">
        <v>20</v>
      </c>
      <c r="T3582" s="32">
        <v>1</v>
      </c>
      <c r="U3582">
        <v>3581</v>
      </c>
    </row>
    <row r="3583" spans="1:21">
      <c r="A3583" s="31">
        <v>42842.585416666698</v>
      </c>
      <c r="B3583" s="32">
        <v>18.399999999999999</v>
      </c>
      <c r="C3583" s="32">
        <v>50</v>
      </c>
      <c r="D3583" s="32">
        <v>9.3000000000000007</v>
      </c>
      <c r="E3583" s="32">
        <v>84</v>
      </c>
      <c r="F3583" s="32">
        <v>7.9</v>
      </c>
      <c r="G3583" s="32">
        <v>11.9</v>
      </c>
      <c r="H3583" s="32">
        <v>6.7</v>
      </c>
      <c r="I3583" s="32">
        <v>8.1999999999999993</v>
      </c>
      <c r="J3583" s="32">
        <v>19</v>
      </c>
      <c r="K3583" s="32">
        <v>982.6</v>
      </c>
      <c r="L3583" s="32">
        <v>1015.8</v>
      </c>
      <c r="M3583" s="32">
        <v>0</v>
      </c>
      <c r="N3583" s="32">
        <v>2.4</v>
      </c>
      <c r="O3583" s="32">
        <v>3.6</v>
      </c>
      <c r="P3583" s="32">
        <v>78.3</v>
      </c>
      <c r="Q3583" s="32">
        <v>702.6</v>
      </c>
      <c r="R3583" s="32">
        <v>49.03</v>
      </c>
      <c r="S3583" s="32" t="s">
        <v>20</v>
      </c>
      <c r="T3583" s="32">
        <v>1</v>
      </c>
      <c r="U3583">
        <v>3582</v>
      </c>
    </row>
    <row r="3584" spans="1:21">
      <c r="A3584" s="31">
        <v>42842.586805555598</v>
      </c>
      <c r="B3584" s="32">
        <v>18.399999999999999</v>
      </c>
      <c r="C3584" s="32">
        <v>50</v>
      </c>
      <c r="D3584" s="32">
        <v>9.1</v>
      </c>
      <c r="E3584" s="32">
        <v>83</v>
      </c>
      <c r="F3584" s="32">
        <v>23</v>
      </c>
      <c r="G3584" s="32">
        <v>24.1</v>
      </c>
      <c r="H3584" s="32">
        <v>6.4</v>
      </c>
      <c r="I3584" s="32">
        <v>6</v>
      </c>
      <c r="J3584" s="32">
        <v>321</v>
      </c>
      <c r="K3584" s="32">
        <v>982.6</v>
      </c>
      <c r="L3584" s="32">
        <v>1015.8</v>
      </c>
      <c r="M3584" s="32">
        <v>0</v>
      </c>
      <c r="N3584" s="32">
        <v>2.4</v>
      </c>
      <c r="O3584" s="32">
        <v>3.6</v>
      </c>
      <c r="P3584" s="32">
        <v>78.3</v>
      </c>
      <c r="Q3584" s="32">
        <v>702.6</v>
      </c>
      <c r="R3584" s="32">
        <v>51.82</v>
      </c>
      <c r="S3584" s="32" t="s">
        <v>20</v>
      </c>
      <c r="T3584" s="32">
        <v>1</v>
      </c>
      <c r="U3584">
        <v>3583</v>
      </c>
    </row>
    <row r="3585" spans="1:21">
      <c r="A3585" s="31">
        <v>42842.588194444397</v>
      </c>
      <c r="B3585" s="32">
        <v>18.399999999999999</v>
      </c>
      <c r="C3585" s="32">
        <v>50</v>
      </c>
      <c r="D3585" s="32">
        <v>8.9</v>
      </c>
      <c r="E3585" s="32">
        <v>85</v>
      </c>
      <c r="F3585" s="32">
        <v>14.8</v>
      </c>
      <c r="G3585" s="32">
        <v>19.8</v>
      </c>
      <c r="H3585" s="32">
        <v>6.5</v>
      </c>
      <c r="I3585" s="32">
        <v>6.6</v>
      </c>
      <c r="J3585" s="32">
        <v>13</v>
      </c>
      <c r="K3585" s="32">
        <v>982.8</v>
      </c>
      <c r="L3585" s="32">
        <v>1016</v>
      </c>
      <c r="M3585" s="32">
        <v>3.6</v>
      </c>
      <c r="N3585" s="32">
        <v>3</v>
      </c>
      <c r="O3585" s="32">
        <v>4.2</v>
      </c>
      <c r="P3585" s="32">
        <v>78.900000000000006</v>
      </c>
      <c r="Q3585" s="32">
        <v>703.2</v>
      </c>
      <c r="R3585" s="32">
        <v>47.28</v>
      </c>
      <c r="S3585" s="32" t="s">
        <v>20</v>
      </c>
      <c r="T3585" s="32">
        <v>1</v>
      </c>
      <c r="U3585">
        <v>3584</v>
      </c>
    </row>
    <row r="3586" spans="1:21">
      <c r="A3586" s="31">
        <v>42842.589583333298</v>
      </c>
      <c r="B3586" s="32">
        <v>18.399999999999999</v>
      </c>
      <c r="C3586" s="32">
        <v>50</v>
      </c>
      <c r="D3586" s="32">
        <v>8.6999999999999993</v>
      </c>
      <c r="E3586" s="32">
        <v>88</v>
      </c>
      <c r="F3586" s="32">
        <v>9.4</v>
      </c>
      <c r="G3586" s="32">
        <v>11.9</v>
      </c>
      <c r="H3586" s="32">
        <v>6.8</v>
      </c>
      <c r="I3586" s="32">
        <v>7.2</v>
      </c>
      <c r="J3586" s="32">
        <v>316</v>
      </c>
      <c r="K3586" s="32">
        <v>982.7</v>
      </c>
      <c r="L3586" s="32">
        <v>1015.9</v>
      </c>
      <c r="M3586" s="32">
        <v>5.4</v>
      </c>
      <c r="N3586" s="32">
        <v>3.3</v>
      </c>
      <c r="O3586" s="32">
        <v>4.5</v>
      </c>
      <c r="P3586" s="32">
        <v>79.2</v>
      </c>
      <c r="Q3586" s="32">
        <v>703.5</v>
      </c>
      <c r="R3586" s="32">
        <v>62.75</v>
      </c>
      <c r="S3586" s="32" t="s">
        <v>20</v>
      </c>
      <c r="T3586" s="32">
        <v>1</v>
      </c>
      <c r="U3586">
        <v>3585</v>
      </c>
    </row>
    <row r="3587" spans="1:21">
      <c r="A3587" s="31">
        <v>42842.590972222199</v>
      </c>
      <c r="B3587" s="32">
        <v>18.399999999999999</v>
      </c>
      <c r="C3587" s="32">
        <v>50</v>
      </c>
      <c r="D3587" s="32">
        <v>8.4</v>
      </c>
      <c r="E3587" s="32">
        <v>88</v>
      </c>
      <c r="F3587" s="32">
        <v>5.8</v>
      </c>
      <c r="G3587" s="32">
        <v>7.9</v>
      </c>
      <c r="H3587" s="32">
        <v>6.5</v>
      </c>
      <c r="I3587" s="32">
        <v>7.7</v>
      </c>
      <c r="J3587" s="32">
        <v>315</v>
      </c>
      <c r="K3587" s="32">
        <v>982.7</v>
      </c>
      <c r="L3587" s="32">
        <v>1015.9</v>
      </c>
      <c r="M3587" s="32">
        <v>5.4</v>
      </c>
      <c r="N3587" s="32">
        <v>3.3</v>
      </c>
      <c r="O3587" s="32">
        <v>4.5</v>
      </c>
      <c r="P3587" s="32">
        <v>79.2</v>
      </c>
      <c r="Q3587" s="32">
        <v>703.5</v>
      </c>
      <c r="R3587" s="32">
        <v>79.72</v>
      </c>
      <c r="S3587" s="32" t="s">
        <v>20</v>
      </c>
      <c r="T3587" s="32">
        <v>1</v>
      </c>
      <c r="U3587">
        <v>3586</v>
      </c>
    </row>
    <row r="3588" spans="1:21">
      <c r="A3588" s="31">
        <v>42842.592361111099</v>
      </c>
      <c r="B3588" s="32">
        <v>18.399999999999999</v>
      </c>
      <c r="C3588" s="32">
        <v>50</v>
      </c>
      <c r="D3588" s="32">
        <v>8.1999999999999993</v>
      </c>
      <c r="E3588" s="32">
        <v>88</v>
      </c>
      <c r="F3588" s="32">
        <v>9.4</v>
      </c>
      <c r="G3588" s="32">
        <v>11.9</v>
      </c>
      <c r="H3588" s="32">
        <v>6.3</v>
      </c>
      <c r="I3588" s="32">
        <v>6.6</v>
      </c>
      <c r="J3588" s="32">
        <v>14</v>
      </c>
      <c r="K3588" s="32">
        <v>982.6</v>
      </c>
      <c r="L3588" s="32">
        <v>1015.8</v>
      </c>
      <c r="M3588" s="32">
        <v>5.4</v>
      </c>
      <c r="N3588" s="32">
        <v>3.3</v>
      </c>
      <c r="O3588" s="32">
        <v>4.5</v>
      </c>
      <c r="P3588" s="32">
        <v>79.2</v>
      </c>
      <c r="Q3588" s="32">
        <v>703.5</v>
      </c>
      <c r="R3588" s="32">
        <v>91.4</v>
      </c>
      <c r="S3588" s="32" t="s">
        <v>20</v>
      </c>
      <c r="T3588" s="32">
        <v>1</v>
      </c>
      <c r="U3588">
        <v>3587</v>
      </c>
    </row>
    <row r="3589" spans="1:21">
      <c r="A3589" s="31">
        <v>42842.59375</v>
      </c>
      <c r="B3589" s="32">
        <v>18.399999999999999</v>
      </c>
      <c r="C3589" s="32">
        <v>50</v>
      </c>
      <c r="D3589" s="32">
        <v>7.9</v>
      </c>
      <c r="E3589" s="32">
        <v>88</v>
      </c>
      <c r="F3589" s="32">
        <v>15.5</v>
      </c>
      <c r="G3589" s="32">
        <v>19.8</v>
      </c>
      <c r="H3589" s="32">
        <v>6</v>
      </c>
      <c r="I3589" s="32">
        <v>5.3</v>
      </c>
      <c r="J3589" s="32">
        <v>333</v>
      </c>
      <c r="K3589" s="32">
        <v>982.6</v>
      </c>
      <c r="L3589" s="32">
        <v>1015.8</v>
      </c>
      <c r="M3589" s="32">
        <v>5.4</v>
      </c>
      <c r="N3589" s="32">
        <v>3.3</v>
      </c>
      <c r="O3589" s="32">
        <v>4.5</v>
      </c>
      <c r="P3589" s="32">
        <v>79.2</v>
      </c>
      <c r="Q3589" s="32">
        <v>703.5</v>
      </c>
      <c r="R3589" s="32">
        <v>99.38</v>
      </c>
      <c r="S3589" s="32" t="s">
        <v>20</v>
      </c>
      <c r="T3589" s="32">
        <v>1</v>
      </c>
      <c r="U3589">
        <v>3588</v>
      </c>
    </row>
    <row r="3590" spans="1:21">
      <c r="A3590" s="31">
        <v>42842.595138888901</v>
      </c>
      <c r="B3590" s="32">
        <v>18.5</v>
      </c>
      <c r="C3590" s="32">
        <v>50</v>
      </c>
      <c r="D3590" s="32">
        <v>7.7</v>
      </c>
      <c r="E3590" s="32">
        <v>89</v>
      </c>
      <c r="F3590" s="32">
        <v>6.8</v>
      </c>
      <c r="G3590" s="32">
        <v>7.9</v>
      </c>
      <c r="H3590" s="32">
        <v>6</v>
      </c>
      <c r="I3590" s="32">
        <v>6.6</v>
      </c>
      <c r="J3590" s="32">
        <v>11</v>
      </c>
      <c r="K3590" s="32">
        <v>982.5</v>
      </c>
      <c r="L3590" s="32">
        <v>1015.7</v>
      </c>
      <c r="M3590" s="32">
        <v>3.6</v>
      </c>
      <c r="N3590" s="32">
        <v>3.6</v>
      </c>
      <c r="O3590" s="32">
        <v>4.8</v>
      </c>
      <c r="P3590" s="32">
        <v>79.5</v>
      </c>
      <c r="Q3590" s="32">
        <v>703.8</v>
      </c>
      <c r="R3590" s="32">
        <v>102.95</v>
      </c>
      <c r="S3590" s="32" t="s">
        <v>20</v>
      </c>
      <c r="T3590" s="32">
        <v>1</v>
      </c>
      <c r="U3590">
        <v>3589</v>
      </c>
    </row>
    <row r="3591" spans="1:21">
      <c r="A3591" s="31">
        <v>42842.596527777801</v>
      </c>
      <c r="B3591" s="32">
        <v>18.5</v>
      </c>
      <c r="C3591" s="32">
        <v>50</v>
      </c>
      <c r="D3591" s="32">
        <v>7.4</v>
      </c>
      <c r="E3591" s="32">
        <v>90</v>
      </c>
      <c r="F3591" s="32">
        <v>4.7</v>
      </c>
      <c r="G3591" s="32">
        <v>7.9</v>
      </c>
      <c r="H3591" s="32">
        <v>5.9</v>
      </c>
      <c r="I3591" s="32">
        <v>7.4</v>
      </c>
      <c r="J3591" s="32">
        <v>47</v>
      </c>
      <c r="K3591" s="32">
        <v>982.4</v>
      </c>
      <c r="L3591" s="32">
        <v>1015.6</v>
      </c>
      <c r="M3591" s="32">
        <v>1.8</v>
      </c>
      <c r="N3591" s="32">
        <v>3.6</v>
      </c>
      <c r="O3591" s="32">
        <v>4.8</v>
      </c>
      <c r="P3591" s="32">
        <v>79.5</v>
      </c>
      <c r="Q3591" s="32">
        <v>703.8</v>
      </c>
      <c r="R3591" s="32">
        <v>108.32</v>
      </c>
      <c r="S3591" s="32" t="s">
        <v>20</v>
      </c>
      <c r="T3591" s="32">
        <v>1</v>
      </c>
      <c r="U3591">
        <v>3590</v>
      </c>
    </row>
    <row r="3592" spans="1:21">
      <c r="A3592" s="31">
        <v>42842.597916666702</v>
      </c>
      <c r="B3592" s="32">
        <v>18.5</v>
      </c>
      <c r="C3592" s="32">
        <v>50</v>
      </c>
      <c r="D3592" s="32">
        <v>7.3</v>
      </c>
      <c r="E3592" s="32">
        <v>90</v>
      </c>
      <c r="F3592" s="32">
        <v>6.8</v>
      </c>
      <c r="G3592" s="32">
        <v>7.9</v>
      </c>
      <c r="H3592" s="32">
        <v>5.8</v>
      </c>
      <c r="I3592" s="32">
        <v>6.1</v>
      </c>
      <c r="J3592" s="32">
        <v>329</v>
      </c>
      <c r="K3592" s="32">
        <v>982.5</v>
      </c>
      <c r="L3592" s="32">
        <v>1015.7</v>
      </c>
      <c r="M3592" s="32">
        <v>1.8</v>
      </c>
      <c r="N3592" s="32">
        <v>3.6</v>
      </c>
      <c r="O3592" s="32">
        <v>4.8</v>
      </c>
      <c r="P3592" s="32">
        <v>79.5</v>
      </c>
      <c r="Q3592" s="32">
        <v>703.8</v>
      </c>
      <c r="R3592" s="32">
        <v>131.18</v>
      </c>
      <c r="S3592" s="32" t="s">
        <v>20</v>
      </c>
      <c r="T3592" s="32">
        <v>1</v>
      </c>
      <c r="U3592">
        <v>3591</v>
      </c>
    </row>
    <row r="3593" spans="1:21">
      <c r="A3593" s="31">
        <v>42842.599305555603</v>
      </c>
      <c r="B3593" s="32">
        <v>18.600000000000001</v>
      </c>
      <c r="C3593" s="32">
        <v>50</v>
      </c>
      <c r="D3593" s="32">
        <v>7.1</v>
      </c>
      <c r="E3593" s="32">
        <v>90</v>
      </c>
      <c r="F3593" s="32">
        <v>4.7</v>
      </c>
      <c r="G3593" s="32">
        <v>7.9</v>
      </c>
      <c r="H3593" s="32">
        <v>5.6</v>
      </c>
      <c r="I3593" s="32">
        <v>7.1</v>
      </c>
      <c r="J3593" s="32">
        <v>24</v>
      </c>
      <c r="K3593" s="32">
        <v>982.7</v>
      </c>
      <c r="L3593" s="32">
        <v>1015.9</v>
      </c>
      <c r="M3593" s="32">
        <v>1.8</v>
      </c>
      <c r="N3593" s="32">
        <v>3.6</v>
      </c>
      <c r="O3593" s="32">
        <v>4.8</v>
      </c>
      <c r="P3593" s="32">
        <v>79.5</v>
      </c>
      <c r="Q3593" s="32">
        <v>703.8</v>
      </c>
      <c r="R3593" s="32">
        <v>193.02</v>
      </c>
      <c r="S3593" s="32" t="s">
        <v>20</v>
      </c>
      <c r="T3593" s="32">
        <v>2</v>
      </c>
      <c r="U3593">
        <v>3592</v>
      </c>
    </row>
    <row r="3594" spans="1:21">
      <c r="A3594" s="31">
        <v>42842.600694444402</v>
      </c>
      <c r="B3594" s="32">
        <v>18.600000000000001</v>
      </c>
      <c r="C3594" s="32">
        <v>50</v>
      </c>
      <c r="D3594" s="32">
        <v>7</v>
      </c>
      <c r="E3594" s="32">
        <v>89</v>
      </c>
      <c r="F3594" s="32">
        <v>1.8</v>
      </c>
      <c r="G3594" s="32">
        <v>4</v>
      </c>
      <c r="H3594" s="32">
        <v>5.3</v>
      </c>
      <c r="I3594" s="32">
        <v>7</v>
      </c>
      <c r="J3594" s="32">
        <v>320</v>
      </c>
      <c r="K3594" s="32">
        <v>982.6</v>
      </c>
      <c r="L3594" s="32">
        <v>1015.8</v>
      </c>
      <c r="M3594" s="32">
        <v>1.8</v>
      </c>
      <c r="N3594" s="32">
        <v>3.6</v>
      </c>
      <c r="O3594" s="32">
        <v>4.8</v>
      </c>
      <c r="P3594" s="32">
        <v>79.5</v>
      </c>
      <c r="Q3594" s="32">
        <v>703.8</v>
      </c>
      <c r="R3594" s="32">
        <v>235.04</v>
      </c>
      <c r="S3594" s="32" t="s">
        <v>20</v>
      </c>
      <c r="T3594" s="32">
        <v>3</v>
      </c>
      <c r="U3594">
        <v>3593</v>
      </c>
    </row>
    <row r="3595" spans="1:21">
      <c r="A3595" s="31">
        <v>42842.602083333302</v>
      </c>
      <c r="B3595" s="32">
        <v>18.600000000000001</v>
      </c>
      <c r="C3595" s="32">
        <v>50</v>
      </c>
      <c r="D3595" s="32">
        <v>7</v>
      </c>
      <c r="E3595" s="32">
        <v>89</v>
      </c>
      <c r="F3595" s="32">
        <v>5.8</v>
      </c>
      <c r="G3595" s="32">
        <v>7.9</v>
      </c>
      <c r="H3595" s="32">
        <v>5.3</v>
      </c>
      <c r="I3595" s="32">
        <v>6.1</v>
      </c>
      <c r="J3595" s="32">
        <v>316</v>
      </c>
      <c r="K3595" s="32">
        <v>982.7</v>
      </c>
      <c r="L3595" s="32">
        <v>1015.9</v>
      </c>
      <c r="M3595" s="32">
        <v>0</v>
      </c>
      <c r="N3595" s="32">
        <v>3.6</v>
      </c>
      <c r="O3595" s="32">
        <v>4.8</v>
      </c>
      <c r="P3595" s="32">
        <v>79.5</v>
      </c>
      <c r="Q3595" s="32">
        <v>703.8</v>
      </c>
      <c r="R3595" s="32">
        <v>298.18</v>
      </c>
      <c r="S3595" s="32" t="s">
        <v>20</v>
      </c>
      <c r="T3595" s="32">
        <v>4</v>
      </c>
      <c r="U3595">
        <v>3594</v>
      </c>
    </row>
    <row r="3596" spans="1:21">
      <c r="A3596" s="31">
        <v>42842.603472222203</v>
      </c>
      <c r="B3596" s="32">
        <v>18.7</v>
      </c>
      <c r="C3596" s="32">
        <v>50</v>
      </c>
      <c r="D3596" s="32">
        <v>6.9</v>
      </c>
      <c r="E3596" s="32">
        <v>90</v>
      </c>
      <c r="F3596" s="32">
        <v>1.4</v>
      </c>
      <c r="G3596" s="32">
        <v>4</v>
      </c>
      <c r="H3596" s="32">
        <v>5.4</v>
      </c>
      <c r="I3596" s="32">
        <v>6.9</v>
      </c>
      <c r="J3596" s="32">
        <v>359</v>
      </c>
      <c r="K3596" s="32">
        <v>982.6</v>
      </c>
      <c r="L3596" s="32">
        <v>1015.8</v>
      </c>
      <c r="M3596" s="32">
        <v>0</v>
      </c>
      <c r="N3596" s="32">
        <v>3.6</v>
      </c>
      <c r="O3596" s="32">
        <v>4.8</v>
      </c>
      <c r="P3596" s="32">
        <v>79.5</v>
      </c>
      <c r="Q3596" s="32">
        <v>703.8</v>
      </c>
      <c r="R3596" s="32">
        <v>444.36</v>
      </c>
      <c r="S3596" s="32" t="s">
        <v>20</v>
      </c>
      <c r="T3596" s="32">
        <v>5</v>
      </c>
      <c r="U3596">
        <v>3595</v>
      </c>
    </row>
    <row r="3597" spans="1:21">
      <c r="A3597" s="31">
        <v>42842.604861111096</v>
      </c>
      <c r="B3597" s="32">
        <v>18.7</v>
      </c>
      <c r="C3597" s="32">
        <v>50</v>
      </c>
      <c r="D3597" s="32">
        <v>6.9</v>
      </c>
      <c r="E3597" s="32">
        <v>89</v>
      </c>
      <c r="F3597" s="32">
        <v>6.8</v>
      </c>
      <c r="G3597" s="32">
        <v>7.9</v>
      </c>
      <c r="H3597" s="32">
        <v>5.2</v>
      </c>
      <c r="I3597" s="32">
        <v>5.7</v>
      </c>
      <c r="J3597" s="32">
        <v>325</v>
      </c>
      <c r="K3597" s="32">
        <v>982.8</v>
      </c>
      <c r="L3597" s="32">
        <v>1016</v>
      </c>
      <c r="M3597" s="32">
        <v>0</v>
      </c>
      <c r="N3597" s="32">
        <v>3.6</v>
      </c>
      <c r="O3597" s="32">
        <v>4.8</v>
      </c>
      <c r="P3597" s="32">
        <v>79.5</v>
      </c>
      <c r="Q3597" s="32">
        <v>703.8</v>
      </c>
      <c r="R3597" s="32">
        <v>211.71</v>
      </c>
      <c r="S3597" s="32" t="s">
        <v>20</v>
      </c>
      <c r="T3597" s="32">
        <v>3</v>
      </c>
      <c r="U3597">
        <v>3596</v>
      </c>
    </row>
    <row r="3598" spans="1:21">
      <c r="A3598" s="31">
        <v>42842.606249999997</v>
      </c>
      <c r="B3598" s="32">
        <v>18.7</v>
      </c>
      <c r="C3598" s="32">
        <v>50</v>
      </c>
      <c r="D3598" s="32">
        <v>6.9</v>
      </c>
      <c r="E3598" s="32">
        <v>89</v>
      </c>
      <c r="F3598" s="32">
        <v>5.4</v>
      </c>
      <c r="G3598" s="32">
        <v>7.9</v>
      </c>
      <c r="H3598" s="32">
        <v>5.2</v>
      </c>
      <c r="I3598" s="32">
        <v>6.1</v>
      </c>
      <c r="J3598" s="32">
        <v>33</v>
      </c>
      <c r="K3598" s="32">
        <v>982.7</v>
      </c>
      <c r="L3598" s="32">
        <v>1015.9</v>
      </c>
      <c r="M3598" s="32">
        <v>0</v>
      </c>
      <c r="N3598" s="32">
        <v>3.6</v>
      </c>
      <c r="O3598" s="32">
        <v>4.8</v>
      </c>
      <c r="P3598" s="32">
        <v>79.5</v>
      </c>
      <c r="Q3598" s="32">
        <v>703.8</v>
      </c>
      <c r="R3598" s="32">
        <v>224.06</v>
      </c>
      <c r="S3598" s="32" t="s">
        <v>20</v>
      </c>
      <c r="T3598" s="32">
        <v>3</v>
      </c>
      <c r="U3598">
        <v>3597</v>
      </c>
    </row>
    <row r="3599" spans="1:21">
      <c r="A3599" s="31">
        <v>42842.607638888898</v>
      </c>
      <c r="B3599" s="32">
        <v>18.8</v>
      </c>
      <c r="C3599" s="32">
        <v>50</v>
      </c>
      <c r="D3599" s="32">
        <v>6.9</v>
      </c>
      <c r="E3599" s="32">
        <v>88</v>
      </c>
      <c r="F3599" s="32">
        <v>9.6999999999999993</v>
      </c>
      <c r="G3599" s="32">
        <v>11.9</v>
      </c>
      <c r="H3599" s="32">
        <v>5.0999999999999996</v>
      </c>
      <c r="I3599" s="32">
        <v>5</v>
      </c>
      <c r="J3599" s="32">
        <v>2</v>
      </c>
      <c r="K3599" s="32">
        <v>982.7</v>
      </c>
      <c r="L3599" s="32">
        <v>1015.9</v>
      </c>
      <c r="M3599" s="32">
        <v>0</v>
      </c>
      <c r="N3599" s="32">
        <v>3.6</v>
      </c>
      <c r="O3599" s="32">
        <v>4.8</v>
      </c>
      <c r="P3599" s="32">
        <v>79.5</v>
      </c>
      <c r="Q3599" s="32">
        <v>703.8</v>
      </c>
      <c r="R3599" s="32">
        <v>315.11</v>
      </c>
      <c r="S3599" s="32" t="s">
        <v>20</v>
      </c>
      <c r="T3599" s="32">
        <v>3</v>
      </c>
      <c r="U3599">
        <v>3598</v>
      </c>
    </row>
    <row r="3600" spans="1:21">
      <c r="A3600" s="31">
        <v>42842.609027777798</v>
      </c>
      <c r="B3600" s="32">
        <v>18.8</v>
      </c>
      <c r="C3600" s="32">
        <v>50</v>
      </c>
      <c r="D3600" s="32">
        <v>6.9</v>
      </c>
      <c r="E3600" s="32">
        <v>89</v>
      </c>
      <c r="F3600" s="32">
        <v>7.2</v>
      </c>
      <c r="G3600" s="32">
        <v>11.9</v>
      </c>
      <c r="H3600" s="32">
        <v>5.2</v>
      </c>
      <c r="I3600" s="32">
        <v>5.6</v>
      </c>
      <c r="J3600" s="32">
        <v>89</v>
      </c>
      <c r="K3600" s="32">
        <v>982.7</v>
      </c>
      <c r="L3600" s="32">
        <v>1015.9</v>
      </c>
      <c r="M3600" s="32">
        <v>0</v>
      </c>
      <c r="N3600" s="32">
        <v>3.6</v>
      </c>
      <c r="O3600" s="32">
        <v>4.8</v>
      </c>
      <c r="P3600" s="32">
        <v>79.5</v>
      </c>
      <c r="Q3600" s="32">
        <v>703.8</v>
      </c>
      <c r="R3600" s="32">
        <v>391.76</v>
      </c>
      <c r="S3600" s="32" t="s">
        <v>20</v>
      </c>
      <c r="T3600" s="32">
        <v>4</v>
      </c>
      <c r="U3600">
        <v>3599</v>
      </c>
    </row>
    <row r="3601" spans="1:21">
      <c r="A3601" s="31">
        <v>42842.610416666699</v>
      </c>
      <c r="B3601" s="32">
        <v>18.8</v>
      </c>
      <c r="C3601" s="32">
        <v>50</v>
      </c>
      <c r="D3601" s="32">
        <v>6.9</v>
      </c>
      <c r="E3601" s="32">
        <v>87</v>
      </c>
      <c r="F3601" s="32">
        <v>13.3</v>
      </c>
      <c r="G3601" s="32">
        <v>15.8</v>
      </c>
      <c r="H3601" s="32">
        <v>4.9000000000000004</v>
      </c>
      <c r="I3601" s="32">
        <v>4.3</v>
      </c>
      <c r="J3601" s="32">
        <v>0</v>
      </c>
      <c r="K3601" s="32">
        <v>982.8</v>
      </c>
      <c r="L3601" s="32">
        <v>1016</v>
      </c>
      <c r="M3601" s="32">
        <v>0</v>
      </c>
      <c r="N3601" s="32">
        <v>3.6</v>
      </c>
      <c r="O3601" s="32">
        <v>4.8</v>
      </c>
      <c r="P3601" s="32">
        <v>79.5</v>
      </c>
      <c r="Q3601" s="32">
        <v>703.8</v>
      </c>
      <c r="R3601" s="32">
        <v>527.45000000000005</v>
      </c>
      <c r="S3601" s="32" t="s">
        <v>20</v>
      </c>
      <c r="T3601" s="32">
        <v>6</v>
      </c>
      <c r="U3601">
        <v>3600</v>
      </c>
    </row>
    <row r="3602" spans="1:21">
      <c r="A3602" s="31">
        <v>42842.6118055556</v>
      </c>
      <c r="B3602" s="32">
        <v>18.8</v>
      </c>
      <c r="C3602" s="32">
        <v>50</v>
      </c>
      <c r="D3602" s="32">
        <v>7</v>
      </c>
      <c r="E3602" s="32">
        <v>89</v>
      </c>
      <c r="F3602" s="32">
        <v>13.3</v>
      </c>
      <c r="G3602" s="32">
        <v>15.8</v>
      </c>
      <c r="H3602" s="32">
        <v>5.3</v>
      </c>
      <c r="I3602" s="32">
        <v>4.5</v>
      </c>
      <c r="J3602" s="32">
        <v>319</v>
      </c>
      <c r="K3602" s="32">
        <v>983.1</v>
      </c>
      <c r="L3602" s="32">
        <v>1016.3</v>
      </c>
      <c r="M3602" s="32">
        <v>0</v>
      </c>
      <c r="N3602" s="32">
        <v>3.6</v>
      </c>
      <c r="O3602" s="32">
        <v>4.8</v>
      </c>
      <c r="P3602" s="32">
        <v>79.5</v>
      </c>
      <c r="Q3602" s="32">
        <v>703.8</v>
      </c>
      <c r="R3602" s="32">
        <v>551.98</v>
      </c>
      <c r="S3602" s="32" t="s">
        <v>20</v>
      </c>
      <c r="T3602" s="32">
        <v>6</v>
      </c>
      <c r="U3602">
        <v>3601</v>
      </c>
    </row>
    <row r="3603" spans="1:21">
      <c r="A3603" s="31">
        <v>42842.613194444399</v>
      </c>
      <c r="B3603" s="32">
        <v>18.8</v>
      </c>
      <c r="C3603" s="32">
        <v>50</v>
      </c>
      <c r="D3603" s="32">
        <v>7.1</v>
      </c>
      <c r="E3603" s="32">
        <v>86</v>
      </c>
      <c r="F3603" s="32">
        <v>10.4</v>
      </c>
      <c r="G3603" s="32">
        <v>15.8</v>
      </c>
      <c r="H3603" s="32">
        <v>4.9000000000000004</v>
      </c>
      <c r="I3603" s="32">
        <v>5.0999999999999996</v>
      </c>
      <c r="J3603" s="32">
        <v>10</v>
      </c>
      <c r="K3603" s="32">
        <v>982.8</v>
      </c>
      <c r="L3603" s="32">
        <v>1016</v>
      </c>
      <c r="M3603" s="32">
        <v>0</v>
      </c>
      <c r="N3603" s="32">
        <v>3.6</v>
      </c>
      <c r="O3603" s="32">
        <v>4.8</v>
      </c>
      <c r="P3603" s="32">
        <v>79.5</v>
      </c>
      <c r="Q3603" s="32">
        <v>703.8</v>
      </c>
      <c r="R3603" s="32">
        <v>530.79999999999995</v>
      </c>
      <c r="S3603" s="32" t="s">
        <v>20</v>
      </c>
      <c r="T3603" s="32">
        <v>6</v>
      </c>
      <c r="U3603">
        <v>3602</v>
      </c>
    </row>
    <row r="3604" spans="1:21">
      <c r="A3604" s="31">
        <v>42842.614583333299</v>
      </c>
      <c r="B3604" s="32">
        <v>18.8</v>
      </c>
      <c r="C3604" s="32">
        <v>50</v>
      </c>
      <c r="D3604" s="32">
        <v>7.2</v>
      </c>
      <c r="E3604" s="32">
        <v>86</v>
      </c>
      <c r="F3604" s="32">
        <v>8.3000000000000007</v>
      </c>
      <c r="G3604" s="32">
        <v>11.9</v>
      </c>
      <c r="H3604" s="32">
        <v>5</v>
      </c>
      <c r="I3604" s="32">
        <v>5.7</v>
      </c>
      <c r="J3604" s="32">
        <v>60</v>
      </c>
      <c r="K3604" s="32">
        <v>982.8</v>
      </c>
      <c r="L3604" s="32">
        <v>1016</v>
      </c>
      <c r="M3604" s="32">
        <v>0</v>
      </c>
      <c r="N3604" s="32">
        <v>3.6</v>
      </c>
      <c r="O3604" s="32">
        <v>4.8</v>
      </c>
      <c r="P3604" s="32">
        <v>79.5</v>
      </c>
      <c r="Q3604" s="32">
        <v>703.8</v>
      </c>
      <c r="R3604" s="32">
        <v>425.04</v>
      </c>
      <c r="S3604" s="32" t="s">
        <v>20</v>
      </c>
      <c r="T3604" s="32">
        <v>5</v>
      </c>
      <c r="U3604">
        <v>3603</v>
      </c>
    </row>
    <row r="3605" spans="1:21">
      <c r="A3605" s="31">
        <v>42842.6159722222</v>
      </c>
      <c r="B3605" s="32">
        <v>18.8</v>
      </c>
      <c r="C3605" s="32">
        <v>50</v>
      </c>
      <c r="D3605" s="32">
        <v>7.3</v>
      </c>
      <c r="E3605" s="32">
        <v>86</v>
      </c>
      <c r="F3605" s="32">
        <v>12.2</v>
      </c>
      <c r="G3605" s="32">
        <v>15.8</v>
      </c>
      <c r="H3605" s="32">
        <v>5.0999999999999996</v>
      </c>
      <c r="I3605" s="32">
        <v>5</v>
      </c>
      <c r="J3605" s="32">
        <v>30</v>
      </c>
      <c r="K3605" s="32">
        <v>983</v>
      </c>
      <c r="L3605" s="32">
        <v>1016.2</v>
      </c>
      <c r="M3605" s="32">
        <v>0</v>
      </c>
      <c r="N3605" s="32">
        <v>3.6</v>
      </c>
      <c r="O3605" s="32">
        <v>4.8</v>
      </c>
      <c r="P3605" s="32">
        <v>79.5</v>
      </c>
      <c r="Q3605" s="32">
        <v>703.8</v>
      </c>
      <c r="R3605" s="32">
        <v>308.54000000000002</v>
      </c>
      <c r="S3605" s="32" t="s">
        <v>20</v>
      </c>
      <c r="T3605" s="32">
        <v>3</v>
      </c>
      <c r="U3605">
        <v>3604</v>
      </c>
    </row>
    <row r="3606" spans="1:21">
      <c r="A3606" s="31">
        <v>42842.617361111101</v>
      </c>
      <c r="B3606" s="32">
        <v>18.8</v>
      </c>
      <c r="C3606" s="32">
        <v>50</v>
      </c>
      <c r="D3606" s="32">
        <v>7.4</v>
      </c>
      <c r="E3606" s="32">
        <v>87</v>
      </c>
      <c r="F3606" s="32">
        <v>5.4</v>
      </c>
      <c r="G3606" s="32">
        <v>7.9</v>
      </c>
      <c r="H3606" s="32">
        <v>5.4</v>
      </c>
      <c r="I3606" s="32">
        <v>6.7</v>
      </c>
      <c r="J3606" s="32">
        <v>25</v>
      </c>
      <c r="K3606" s="32">
        <v>983</v>
      </c>
      <c r="L3606" s="32">
        <v>1016.2</v>
      </c>
      <c r="M3606" s="32">
        <v>0</v>
      </c>
      <c r="N3606" s="32">
        <v>3.6</v>
      </c>
      <c r="O3606" s="32">
        <v>4.8</v>
      </c>
      <c r="P3606" s="32">
        <v>79.5</v>
      </c>
      <c r="Q3606" s="32">
        <v>703.8</v>
      </c>
      <c r="R3606" s="32">
        <v>231.7</v>
      </c>
      <c r="S3606" s="32" t="s">
        <v>20</v>
      </c>
      <c r="T3606" s="32">
        <v>3</v>
      </c>
      <c r="U3606">
        <v>3605</v>
      </c>
    </row>
    <row r="3607" spans="1:21">
      <c r="A3607" s="31">
        <v>42842.618750000001</v>
      </c>
      <c r="B3607" s="32">
        <v>18.8</v>
      </c>
      <c r="C3607" s="32">
        <v>50</v>
      </c>
      <c r="D3607" s="32">
        <v>7.5</v>
      </c>
      <c r="E3607" s="32">
        <v>86</v>
      </c>
      <c r="F3607" s="32">
        <v>7.2</v>
      </c>
      <c r="G3607" s="32">
        <v>11.9</v>
      </c>
      <c r="H3607" s="32">
        <v>5.3</v>
      </c>
      <c r="I3607" s="32">
        <v>6.3</v>
      </c>
      <c r="J3607" s="32">
        <v>327</v>
      </c>
      <c r="K3607" s="32">
        <v>982.9</v>
      </c>
      <c r="L3607" s="32">
        <v>1016.1</v>
      </c>
      <c r="M3607" s="32">
        <v>0</v>
      </c>
      <c r="N3607" s="32">
        <v>3.6</v>
      </c>
      <c r="O3607" s="32">
        <v>4.8</v>
      </c>
      <c r="P3607" s="32">
        <v>79.5</v>
      </c>
      <c r="Q3607" s="32">
        <v>703.8</v>
      </c>
      <c r="R3607" s="32">
        <v>205.43</v>
      </c>
      <c r="S3607" s="32" t="s">
        <v>20</v>
      </c>
      <c r="T3607" s="32">
        <v>2</v>
      </c>
      <c r="U3607">
        <v>3606</v>
      </c>
    </row>
    <row r="3608" spans="1:21">
      <c r="A3608" s="31">
        <v>42842.620138888902</v>
      </c>
      <c r="B3608" s="32">
        <v>18.8</v>
      </c>
      <c r="C3608" s="32">
        <v>50</v>
      </c>
      <c r="D3608" s="32">
        <v>7.6</v>
      </c>
      <c r="E3608" s="32">
        <v>86</v>
      </c>
      <c r="F3608" s="32">
        <v>12.2</v>
      </c>
      <c r="G3608" s="32">
        <v>15.8</v>
      </c>
      <c r="H3608" s="32">
        <v>5.4</v>
      </c>
      <c r="I3608" s="32">
        <v>5.4</v>
      </c>
      <c r="J3608" s="32">
        <v>24</v>
      </c>
      <c r="K3608" s="32">
        <v>982.9</v>
      </c>
      <c r="L3608" s="32">
        <v>1016.1</v>
      </c>
      <c r="M3608" s="32">
        <v>0</v>
      </c>
      <c r="N3608" s="32">
        <v>3.6</v>
      </c>
      <c r="O3608" s="32">
        <v>4.8</v>
      </c>
      <c r="P3608" s="32">
        <v>79.5</v>
      </c>
      <c r="Q3608" s="32">
        <v>703.8</v>
      </c>
      <c r="R3608" s="32">
        <v>184.97</v>
      </c>
      <c r="S3608" s="32" t="s">
        <v>20</v>
      </c>
      <c r="T3608" s="32">
        <v>2</v>
      </c>
      <c r="U3608">
        <v>3607</v>
      </c>
    </row>
    <row r="3609" spans="1:21">
      <c r="A3609" s="31">
        <v>42842.621527777803</v>
      </c>
      <c r="B3609" s="32">
        <v>18.8</v>
      </c>
      <c r="C3609" s="32">
        <v>50</v>
      </c>
      <c r="D3609" s="32">
        <v>7.7</v>
      </c>
      <c r="E3609" s="32">
        <v>88</v>
      </c>
      <c r="F3609" s="32">
        <v>6.5</v>
      </c>
      <c r="G3609" s="32">
        <v>7.9</v>
      </c>
      <c r="H3609" s="32">
        <v>5.8</v>
      </c>
      <c r="I3609" s="32">
        <v>6.7</v>
      </c>
      <c r="J3609" s="32">
        <v>39</v>
      </c>
      <c r="K3609" s="32">
        <v>983.1</v>
      </c>
      <c r="L3609" s="32">
        <v>1016.3</v>
      </c>
      <c r="M3609" s="32">
        <v>0</v>
      </c>
      <c r="N3609" s="32">
        <v>3.6</v>
      </c>
      <c r="O3609" s="32">
        <v>4.8</v>
      </c>
      <c r="P3609" s="32">
        <v>79.5</v>
      </c>
      <c r="Q3609" s="32">
        <v>703.8</v>
      </c>
      <c r="R3609" s="32">
        <v>159.12</v>
      </c>
      <c r="S3609" s="32" t="s">
        <v>20</v>
      </c>
      <c r="T3609" s="32">
        <v>2</v>
      </c>
      <c r="U3609">
        <v>3608</v>
      </c>
    </row>
    <row r="3610" spans="1:21">
      <c r="A3610" s="31">
        <v>42842.622916666704</v>
      </c>
      <c r="B3610" s="32">
        <v>18.7</v>
      </c>
      <c r="C3610" s="32">
        <v>50</v>
      </c>
      <c r="D3610" s="32">
        <v>7.8</v>
      </c>
      <c r="E3610" s="32">
        <v>84</v>
      </c>
      <c r="F3610" s="32">
        <v>9.4</v>
      </c>
      <c r="G3610" s="32">
        <v>11.9</v>
      </c>
      <c r="H3610" s="32">
        <v>5.3</v>
      </c>
      <c r="I3610" s="32">
        <v>6.1</v>
      </c>
      <c r="J3610" s="32">
        <v>310</v>
      </c>
      <c r="K3610" s="32">
        <v>982.9</v>
      </c>
      <c r="L3610" s="32">
        <v>1016.1</v>
      </c>
      <c r="M3610" s="32">
        <v>0</v>
      </c>
      <c r="N3610" s="32">
        <v>3.6</v>
      </c>
      <c r="O3610" s="32">
        <v>4.8</v>
      </c>
      <c r="P3610" s="32">
        <v>79.5</v>
      </c>
      <c r="Q3610" s="32">
        <v>703.8</v>
      </c>
      <c r="R3610" s="32">
        <v>155.93</v>
      </c>
      <c r="S3610" s="32" t="s">
        <v>20</v>
      </c>
      <c r="T3610" s="32">
        <v>2</v>
      </c>
      <c r="U3610">
        <v>3609</v>
      </c>
    </row>
    <row r="3611" spans="1:21">
      <c r="A3611" s="31">
        <v>42842.624305555597</v>
      </c>
      <c r="B3611" s="32">
        <v>18.7</v>
      </c>
      <c r="C3611" s="32">
        <v>50</v>
      </c>
      <c r="D3611" s="32">
        <v>7.9</v>
      </c>
      <c r="E3611" s="32">
        <v>87</v>
      </c>
      <c r="F3611" s="32">
        <v>5.8</v>
      </c>
      <c r="G3611" s="32">
        <v>7.9</v>
      </c>
      <c r="H3611" s="32">
        <v>5.9</v>
      </c>
      <c r="I3611" s="32">
        <v>7.1</v>
      </c>
      <c r="J3611" s="32">
        <v>317</v>
      </c>
      <c r="K3611" s="32">
        <v>983.1</v>
      </c>
      <c r="L3611" s="32">
        <v>1016.3</v>
      </c>
      <c r="M3611" s="32">
        <v>0</v>
      </c>
      <c r="N3611" s="32">
        <v>3.6</v>
      </c>
      <c r="O3611" s="32">
        <v>4.8</v>
      </c>
      <c r="P3611" s="32">
        <v>79.5</v>
      </c>
      <c r="Q3611" s="32">
        <v>703.8</v>
      </c>
      <c r="R3611" s="32">
        <v>168.52</v>
      </c>
      <c r="S3611" s="32" t="s">
        <v>20</v>
      </c>
      <c r="T3611" s="32">
        <v>2</v>
      </c>
      <c r="U3611">
        <v>3610</v>
      </c>
    </row>
    <row r="3612" spans="1:21">
      <c r="A3612" s="31">
        <v>42842.625694444403</v>
      </c>
      <c r="B3612" s="32">
        <v>18.7</v>
      </c>
      <c r="C3612" s="32">
        <v>50</v>
      </c>
      <c r="D3612" s="32">
        <v>7.9</v>
      </c>
      <c r="E3612" s="32">
        <v>87</v>
      </c>
      <c r="F3612" s="32">
        <v>5.8</v>
      </c>
      <c r="G3612" s="32">
        <v>7.9</v>
      </c>
      <c r="H3612" s="32">
        <v>5.9</v>
      </c>
      <c r="I3612" s="32">
        <v>7.1</v>
      </c>
      <c r="J3612" s="32">
        <v>291</v>
      </c>
      <c r="K3612" s="32">
        <v>983.1</v>
      </c>
      <c r="L3612" s="32">
        <v>1016.3</v>
      </c>
      <c r="M3612" s="32">
        <v>0</v>
      </c>
      <c r="N3612" s="32">
        <v>3.6</v>
      </c>
      <c r="O3612" s="32">
        <v>4.8</v>
      </c>
      <c r="P3612" s="32">
        <v>79.5</v>
      </c>
      <c r="Q3612" s="32">
        <v>703.8</v>
      </c>
      <c r="R3612" s="32">
        <v>194.79</v>
      </c>
      <c r="S3612" s="32" t="s">
        <v>20</v>
      </c>
      <c r="T3612" s="32">
        <v>2</v>
      </c>
      <c r="U3612">
        <v>3611</v>
      </c>
    </row>
    <row r="3613" spans="1:21">
      <c r="A3613" s="31">
        <v>42842.627083333296</v>
      </c>
      <c r="B3613" s="32">
        <v>18.600000000000001</v>
      </c>
      <c r="C3613" s="32">
        <v>50</v>
      </c>
      <c r="D3613" s="32">
        <v>8</v>
      </c>
      <c r="E3613" s="32">
        <v>87</v>
      </c>
      <c r="F3613" s="32">
        <v>4.3</v>
      </c>
      <c r="G3613" s="32">
        <v>7.9</v>
      </c>
      <c r="H3613" s="32">
        <v>6</v>
      </c>
      <c r="I3613" s="32">
        <v>8</v>
      </c>
      <c r="J3613" s="32">
        <v>230</v>
      </c>
      <c r="K3613" s="32">
        <v>983.1</v>
      </c>
      <c r="L3613" s="32">
        <v>1016.3</v>
      </c>
      <c r="M3613" s="32">
        <v>0</v>
      </c>
      <c r="N3613" s="32">
        <v>3.6</v>
      </c>
      <c r="O3613" s="32">
        <v>4.8</v>
      </c>
      <c r="P3613" s="32">
        <v>79.5</v>
      </c>
      <c r="Q3613" s="32">
        <v>703.8</v>
      </c>
      <c r="R3613" s="32">
        <v>198.23</v>
      </c>
      <c r="S3613" s="32" t="s">
        <v>20</v>
      </c>
      <c r="T3613" s="32">
        <v>2</v>
      </c>
      <c r="U3613">
        <v>3612</v>
      </c>
    </row>
    <row r="3614" spans="1:21">
      <c r="A3614" s="31">
        <v>42842.628472222197</v>
      </c>
      <c r="B3614" s="32">
        <v>18.600000000000001</v>
      </c>
      <c r="C3614" s="32">
        <v>50</v>
      </c>
      <c r="D3614" s="32">
        <v>8</v>
      </c>
      <c r="E3614" s="32">
        <v>85</v>
      </c>
      <c r="F3614" s="32">
        <v>14.4</v>
      </c>
      <c r="G3614" s="32">
        <v>15.8</v>
      </c>
      <c r="H3614" s="32">
        <v>5.6</v>
      </c>
      <c r="I3614" s="32">
        <v>5.5</v>
      </c>
      <c r="J3614" s="32">
        <v>319</v>
      </c>
      <c r="K3614" s="32">
        <v>983.2</v>
      </c>
      <c r="L3614" s="32">
        <v>1016.4</v>
      </c>
      <c r="M3614" s="32">
        <v>0</v>
      </c>
      <c r="N3614" s="32">
        <v>3.6</v>
      </c>
      <c r="O3614" s="32">
        <v>4.8</v>
      </c>
      <c r="P3614" s="32">
        <v>79.5</v>
      </c>
      <c r="Q3614" s="32">
        <v>703.8</v>
      </c>
      <c r="R3614" s="32">
        <v>195.58</v>
      </c>
      <c r="S3614" s="32" t="s">
        <v>20</v>
      </c>
      <c r="T3614" s="32">
        <v>3</v>
      </c>
      <c r="U3614">
        <v>3613</v>
      </c>
    </row>
    <row r="3615" spans="1:21">
      <c r="A3615" s="31">
        <v>42842.629861111098</v>
      </c>
      <c r="B3615" s="32">
        <v>18.600000000000001</v>
      </c>
      <c r="C3615" s="32">
        <v>50</v>
      </c>
      <c r="D3615" s="32">
        <v>8.1</v>
      </c>
      <c r="E3615" s="32">
        <v>84</v>
      </c>
      <c r="F3615" s="32">
        <v>6.8</v>
      </c>
      <c r="G3615" s="32">
        <v>7.9</v>
      </c>
      <c r="H3615" s="32">
        <v>5.6</v>
      </c>
      <c r="I3615" s="32">
        <v>7.1</v>
      </c>
      <c r="J3615" s="32">
        <v>329</v>
      </c>
      <c r="K3615" s="32">
        <v>983.1</v>
      </c>
      <c r="L3615" s="32">
        <v>1016.3</v>
      </c>
      <c r="M3615" s="32">
        <v>0</v>
      </c>
      <c r="N3615" s="32">
        <v>3.6</v>
      </c>
      <c r="O3615" s="32">
        <v>4.8</v>
      </c>
      <c r="P3615" s="32">
        <v>79.5</v>
      </c>
      <c r="Q3615" s="32">
        <v>703.8</v>
      </c>
      <c r="R3615" s="32">
        <v>186.96</v>
      </c>
      <c r="S3615" s="32" t="s">
        <v>20</v>
      </c>
      <c r="T3615" s="32">
        <v>2</v>
      </c>
      <c r="U3615">
        <v>3614</v>
      </c>
    </row>
    <row r="3616" spans="1:21">
      <c r="A3616" s="31">
        <v>42842.631249999999</v>
      </c>
      <c r="B3616" s="32">
        <v>18.5</v>
      </c>
      <c r="C3616" s="32">
        <v>50</v>
      </c>
      <c r="D3616" s="32">
        <v>8.1</v>
      </c>
      <c r="E3616" s="32">
        <v>83</v>
      </c>
      <c r="F3616" s="32">
        <v>11.5</v>
      </c>
      <c r="G3616" s="32">
        <v>15.8</v>
      </c>
      <c r="H3616" s="32">
        <v>5.4</v>
      </c>
      <c r="I3616" s="32">
        <v>6.1</v>
      </c>
      <c r="J3616" s="32">
        <v>326</v>
      </c>
      <c r="K3616" s="32">
        <v>983.2</v>
      </c>
      <c r="L3616" s="32">
        <v>1016.4</v>
      </c>
      <c r="M3616" s="32">
        <v>0</v>
      </c>
      <c r="N3616" s="32">
        <v>3.6</v>
      </c>
      <c r="O3616" s="32">
        <v>4.8</v>
      </c>
      <c r="P3616" s="32">
        <v>79.5</v>
      </c>
      <c r="Q3616" s="32">
        <v>703.8</v>
      </c>
      <c r="R3616" s="32">
        <v>244.96</v>
      </c>
      <c r="S3616" s="32" t="s">
        <v>20</v>
      </c>
      <c r="T3616" s="32">
        <v>3</v>
      </c>
      <c r="U3616">
        <v>3615</v>
      </c>
    </row>
    <row r="3617" spans="1:21">
      <c r="A3617" s="31">
        <v>42842.632638888899</v>
      </c>
      <c r="B3617" s="32">
        <v>18.5</v>
      </c>
      <c r="C3617" s="32">
        <v>50</v>
      </c>
      <c r="D3617" s="32">
        <v>8.1999999999999993</v>
      </c>
      <c r="E3617" s="32">
        <v>83</v>
      </c>
      <c r="F3617" s="32">
        <v>9.6999999999999993</v>
      </c>
      <c r="G3617" s="32">
        <v>11.9</v>
      </c>
      <c r="H3617" s="32">
        <v>5.5</v>
      </c>
      <c r="I3617" s="32">
        <v>6.5</v>
      </c>
      <c r="J3617" s="32">
        <v>5</v>
      </c>
      <c r="K3617" s="32">
        <v>983.2</v>
      </c>
      <c r="L3617" s="32">
        <v>1016.4</v>
      </c>
      <c r="M3617" s="32">
        <v>0</v>
      </c>
      <c r="N3617" s="32">
        <v>3.6</v>
      </c>
      <c r="O3617" s="32">
        <v>4.8</v>
      </c>
      <c r="P3617" s="32">
        <v>79.5</v>
      </c>
      <c r="Q3617" s="32">
        <v>703.8</v>
      </c>
      <c r="R3617" s="32">
        <v>159.15</v>
      </c>
      <c r="S3617" s="32" t="s">
        <v>20</v>
      </c>
      <c r="T3617" s="32">
        <v>2</v>
      </c>
      <c r="U3617">
        <v>3616</v>
      </c>
    </row>
    <row r="3618" spans="1:21">
      <c r="A3618" s="31">
        <v>42842.6340277778</v>
      </c>
      <c r="B3618" s="32">
        <v>18.5</v>
      </c>
      <c r="C3618" s="32">
        <v>50</v>
      </c>
      <c r="D3618" s="32">
        <v>8.1999999999999993</v>
      </c>
      <c r="E3618" s="32">
        <v>84</v>
      </c>
      <c r="F3618" s="32">
        <v>9.4</v>
      </c>
      <c r="G3618" s="32">
        <v>11.9</v>
      </c>
      <c r="H3618" s="32">
        <v>5.7</v>
      </c>
      <c r="I3618" s="32">
        <v>6.6</v>
      </c>
      <c r="J3618" s="32">
        <v>345</v>
      </c>
      <c r="K3618" s="32">
        <v>983.1</v>
      </c>
      <c r="L3618" s="32">
        <v>1016.3</v>
      </c>
      <c r="M3618" s="32">
        <v>0</v>
      </c>
      <c r="N3618" s="32">
        <v>3.6</v>
      </c>
      <c r="O3618" s="32">
        <v>4.8</v>
      </c>
      <c r="P3618" s="32">
        <v>79.5</v>
      </c>
      <c r="Q3618" s="32">
        <v>703.8</v>
      </c>
      <c r="R3618" s="32">
        <v>169.72</v>
      </c>
      <c r="S3618" s="32" t="s">
        <v>20</v>
      </c>
      <c r="T3618" s="32">
        <v>2</v>
      </c>
      <c r="U3618">
        <v>3617</v>
      </c>
    </row>
    <row r="3619" spans="1:21">
      <c r="A3619" s="31">
        <v>42842.635416666701</v>
      </c>
      <c r="B3619" s="32">
        <v>18.5</v>
      </c>
      <c r="C3619" s="32">
        <v>50</v>
      </c>
      <c r="D3619" s="32">
        <v>8.1999999999999993</v>
      </c>
      <c r="E3619" s="32">
        <v>83</v>
      </c>
      <c r="F3619" s="32">
        <v>9.6999999999999993</v>
      </c>
      <c r="G3619" s="32">
        <v>11.9</v>
      </c>
      <c r="H3619" s="32">
        <v>5.5</v>
      </c>
      <c r="I3619" s="32">
        <v>6.5</v>
      </c>
      <c r="J3619" s="32">
        <v>324</v>
      </c>
      <c r="K3619" s="32">
        <v>983.4</v>
      </c>
      <c r="L3619" s="32">
        <v>1016.6</v>
      </c>
      <c r="M3619" s="32">
        <v>0</v>
      </c>
      <c r="N3619" s="32">
        <v>3.6</v>
      </c>
      <c r="O3619" s="32">
        <v>4.8</v>
      </c>
      <c r="P3619" s="32">
        <v>79.5</v>
      </c>
      <c r="Q3619" s="32">
        <v>703.8</v>
      </c>
      <c r="R3619" s="32">
        <v>160.51</v>
      </c>
      <c r="S3619" s="32" t="s">
        <v>20</v>
      </c>
      <c r="T3619" s="32">
        <v>2</v>
      </c>
      <c r="U3619">
        <v>3618</v>
      </c>
    </row>
    <row r="3620" spans="1:21">
      <c r="A3620" s="31">
        <v>42842.636805555601</v>
      </c>
      <c r="B3620" s="32">
        <v>18.5</v>
      </c>
      <c r="C3620" s="32">
        <v>50</v>
      </c>
      <c r="D3620" s="32">
        <v>8.1999999999999993</v>
      </c>
      <c r="E3620" s="32">
        <v>83</v>
      </c>
      <c r="F3620" s="32">
        <v>11.9</v>
      </c>
      <c r="G3620" s="32">
        <v>15.8</v>
      </c>
      <c r="H3620" s="32">
        <v>5.5</v>
      </c>
      <c r="I3620" s="32">
        <v>6.2</v>
      </c>
      <c r="J3620" s="32">
        <v>48</v>
      </c>
      <c r="K3620" s="32">
        <v>983.3</v>
      </c>
      <c r="L3620" s="32">
        <v>1016.5</v>
      </c>
      <c r="M3620" s="32">
        <v>0</v>
      </c>
      <c r="N3620" s="32">
        <v>3.6</v>
      </c>
      <c r="O3620" s="32">
        <v>4.8</v>
      </c>
      <c r="P3620" s="32">
        <v>79.5</v>
      </c>
      <c r="Q3620" s="32">
        <v>703.8</v>
      </c>
      <c r="R3620" s="32">
        <v>158.96</v>
      </c>
      <c r="S3620" s="32" t="s">
        <v>20</v>
      </c>
      <c r="T3620" s="32">
        <v>2</v>
      </c>
      <c r="U3620">
        <v>3619</v>
      </c>
    </row>
    <row r="3621" spans="1:21">
      <c r="A3621" s="31">
        <v>42842.6381944444</v>
      </c>
      <c r="B3621" s="32">
        <v>18.5</v>
      </c>
      <c r="C3621" s="32">
        <v>50</v>
      </c>
      <c r="D3621" s="32">
        <v>8.1999999999999993</v>
      </c>
      <c r="E3621" s="32">
        <v>82</v>
      </c>
      <c r="F3621" s="32">
        <v>9</v>
      </c>
      <c r="G3621" s="32">
        <v>11.9</v>
      </c>
      <c r="H3621" s="32">
        <v>5.3</v>
      </c>
      <c r="I3621" s="32">
        <v>6.7</v>
      </c>
      <c r="J3621" s="32">
        <v>22</v>
      </c>
      <c r="K3621" s="32">
        <v>983.2</v>
      </c>
      <c r="L3621" s="32">
        <v>1016.4</v>
      </c>
      <c r="M3621" s="32">
        <v>0</v>
      </c>
      <c r="N3621" s="32">
        <v>3.6</v>
      </c>
      <c r="O3621" s="32">
        <v>4.8</v>
      </c>
      <c r="P3621" s="32">
        <v>79.5</v>
      </c>
      <c r="Q3621" s="32">
        <v>703.8</v>
      </c>
      <c r="R3621" s="32">
        <v>187.12</v>
      </c>
      <c r="S3621" s="32" t="s">
        <v>20</v>
      </c>
      <c r="T3621" s="32">
        <v>2</v>
      </c>
      <c r="U3621">
        <v>3620</v>
      </c>
    </row>
    <row r="3622" spans="1:21">
      <c r="A3622" s="31">
        <v>42842.639583333301</v>
      </c>
      <c r="B3622" s="32">
        <v>18.399999999999999</v>
      </c>
      <c r="C3622" s="32">
        <v>50</v>
      </c>
      <c r="D3622" s="32">
        <v>8.1999999999999993</v>
      </c>
      <c r="E3622" s="32">
        <v>82</v>
      </c>
      <c r="F3622" s="32">
        <v>8.3000000000000007</v>
      </c>
      <c r="G3622" s="32">
        <v>11.9</v>
      </c>
      <c r="H3622" s="32">
        <v>5.3</v>
      </c>
      <c r="I3622" s="32">
        <v>6.8</v>
      </c>
      <c r="J3622" s="32">
        <v>11</v>
      </c>
      <c r="K3622" s="32">
        <v>983.4</v>
      </c>
      <c r="L3622" s="32">
        <v>1016.6</v>
      </c>
      <c r="M3622" s="32">
        <v>0</v>
      </c>
      <c r="N3622" s="32">
        <v>3.6</v>
      </c>
      <c r="O3622" s="32">
        <v>4.8</v>
      </c>
      <c r="P3622" s="32">
        <v>79.5</v>
      </c>
      <c r="Q3622" s="32">
        <v>703.8</v>
      </c>
      <c r="R3622" s="32">
        <v>236.4</v>
      </c>
      <c r="S3622" s="32" t="s">
        <v>20</v>
      </c>
      <c r="T3622" s="32">
        <v>3</v>
      </c>
      <c r="U3622">
        <v>3621</v>
      </c>
    </row>
    <row r="3623" spans="1:21">
      <c r="A3623" s="31">
        <v>42842.640972222202</v>
      </c>
      <c r="B3623" s="32">
        <v>18.399999999999999</v>
      </c>
      <c r="C3623" s="32">
        <v>50</v>
      </c>
      <c r="D3623" s="32">
        <v>8.1999999999999993</v>
      </c>
      <c r="E3623" s="32">
        <v>81</v>
      </c>
      <c r="F3623" s="32">
        <v>10.8</v>
      </c>
      <c r="G3623" s="32">
        <v>15.8</v>
      </c>
      <c r="H3623" s="32">
        <v>5.0999999999999996</v>
      </c>
      <c r="I3623" s="32">
        <v>6.3</v>
      </c>
      <c r="J3623" s="32">
        <v>50</v>
      </c>
      <c r="K3623" s="32">
        <v>983.4</v>
      </c>
      <c r="L3623" s="32">
        <v>1016.6</v>
      </c>
      <c r="M3623" s="32">
        <v>0</v>
      </c>
      <c r="N3623" s="32">
        <v>3.6</v>
      </c>
      <c r="O3623" s="32">
        <v>4.8</v>
      </c>
      <c r="P3623" s="32">
        <v>79.5</v>
      </c>
      <c r="Q3623" s="32">
        <v>703.8</v>
      </c>
      <c r="R3623" s="32">
        <v>256.67</v>
      </c>
      <c r="S3623" s="32" t="s">
        <v>20</v>
      </c>
      <c r="T3623" s="32">
        <v>3</v>
      </c>
      <c r="U3623">
        <v>3622</v>
      </c>
    </row>
    <row r="3624" spans="1:21">
      <c r="A3624" s="31">
        <v>42842.642361111102</v>
      </c>
      <c r="B3624" s="32">
        <v>18.399999999999999</v>
      </c>
      <c r="C3624" s="32">
        <v>50</v>
      </c>
      <c r="D3624" s="32">
        <v>8.1999999999999993</v>
      </c>
      <c r="E3624" s="32">
        <v>80</v>
      </c>
      <c r="F3624" s="32">
        <v>9</v>
      </c>
      <c r="G3624" s="32">
        <v>11.9</v>
      </c>
      <c r="H3624" s="32">
        <v>5</v>
      </c>
      <c r="I3624" s="32">
        <v>6.7</v>
      </c>
      <c r="J3624" s="32">
        <v>356</v>
      </c>
      <c r="K3624" s="32">
        <v>983.6</v>
      </c>
      <c r="L3624" s="32">
        <v>1016.8</v>
      </c>
      <c r="M3624" s="32">
        <v>0</v>
      </c>
      <c r="N3624" s="32">
        <v>3.6</v>
      </c>
      <c r="O3624" s="32">
        <v>4.8</v>
      </c>
      <c r="P3624" s="32">
        <v>79.5</v>
      </c>
      <c r="Q3624" s="32">
        <v>703.8</v>
      </c>
      <c r="R3624" s="32">
        <v>235.64</v>
      </c>
      <c r="S3624" s="32" t="s">
        <v>20</v>
      </c>
      <c r="T3624" s="32">
        <v>3</v>
      </c>
      <c r="U3624">
        <v>3623</v>
      </c>
    </row>
    <row r="3625" spans="1:21">
      <c r="A3625" s="31">
        <v>42842.643750000003</v>
      </c>
      <c r="B3625" s="32">
        <v>18.399999999999999</v>
      </c>
      <c r="C3625" s="32">
        <v>50</v>
      </c>
      <c r="D3625" s="32">
        <v>8.1999999999999993</v>
      </c>
      <c r="E3625" s="32">
        <v>79</v>
      </c>
      <c r="F3625" s="32">
        <v>17.3</v>
      </c>
      <c r="G3625" s="32">
        <v>19.8</v>
      </c>
      <c r="H3625" s="32">
        <v>4.8</v>
      </c>
      <c r="I3625" s="32">
        <v>5.4</v>
      </c>
      <c r="J3625" s="32">
        <v>30</v>
      </c>
      <c r="K3625" s="32">
        <v>983.6</v>
      </c>
      <c r="L3625" s="32">
        <v>1016.8</v>
      </c>
      <c r="M3625" s="32">
        <v>0</v>
      </c>
      <c r="N3625" s="32">
        <v>3.6</v>
      </c>
      <c r="O3625" s="32">
        <v>4.8</v>
      </c>
      <c r="P3625" s="32">
        <v>79.5</v>
      </c>
      <c r="Q3625" s="32">
        <v>703.8</v>
      </c>
      <c r="R3625" s="32">
        <v>271.82</v>
      </c>
      <c r="S3625" s="32" t="s">
        <v>20</v>
      </c>
      <c r="T3625" s="32">
        <v>3</v>
      </c>
      <c r="U3625">
        <v>3624</v>
      </c>
    </row>
    <row r="3626" spans="1:21">
      <c r="A3626" s="31">
        <v>42842.645138888904</v>
      </c>
      <c r="B3626" s="32">
        <v>18.5</v>
      </c>
      <c r="C3626" s="32">
        <v>50</v>
      </c>
      <c r="D3626" s="32">
        <v>8.1999999999999993</v>
      </c>
      <c r="E3626" s="32">
        <v>78</v>
      </c>
      <c r="F3626" s="32">
        <v>13.3</v>
      </c>
      <c r="G3626" s="32">
        <v>15.8</v>
      </c>
      <c r="H3626" s="32">
        <v>4.5999999999999996</v>
      </c>
      <c r="I3626" s="32">
        <v>5.9</v>
      </c>
      <c r="J3626" s="32">
        <v>26</v>
      </c>
      <c r="K3626" s="32">
        <v>983.6</v>
      </c>
      <c r="L3626" s="32">
        <v>1016.8</v>
      </c>
      <c r="M3626" s="32">
        <v>0</v>
      </c>
      <c r="N3626" s="32">
        <v>3.6</v>
      </c>
      <c r="O3626" s="32">
        <v>4.8</v>
      </c>
      <c r="P3626" s="32">
        <v>79.5</v>
      </c>
      <c r="Q3626" s="32">
        <v>703.8</v>
      </c>
      <c r="R3626" s="32">
        <v>320.22000000000003</v>
      </c>
      <c r="S3626" s="32" t="s">
        <v>20</v>
      </c>
      <c r="T3626" s="32">
        <v>3</v>
      </c>
      <c r="U3626">
        <v>3625</v>
      </c>
    </row>
    <row r="3627" spans="1:21">
      <c r="A3627" s="31">
        <v>42842.646527777797</v>
      </c>
      <c r="B3627" s="32">
        <v>18.5</v>
      </c>
      <c r="C3627" s="32">
        <v>50</v>
      </c>
      <c r="D3627" s="32">
        <v>8.3000000000000007</v>
      </c>
      <c r="E3627" s="32">
        <v>78</v>
      </c>
      <c r="F3627" s="32">
        <v>15.5</v>
      </c>
      <c r="G3627" s="32">
        <v>15.8</v>
      </c>
      <c r="H3627" s="32">
        <v>4.7</v>
      </c>
      <c r="I3627" s="32">
        <v>5.8</v>
      </c>
      <c r="J3627" s="32">
        <v>11</v>
      </c>
      <c r="K3627" s="32">
        <v>983.5</v>
      </c>
      <c r="L3627" s="32">
        <v>1016.7</v>
      </c>
      <c r="M3627" s="32">
        <v>0</v>
      </c>
      <c r="N3627" s="32">
        <v>3.6</v>
      </c>
      <c r="O3627" s="32">
        <v>4.8</v>
      </c>
      <c r="P3627" s="32">
        <v>79.5</v>
      </c>
      <c r="Q3627" s="32">
        <v>703.8</v>
      </c>
      <c r="R3627" s="32">
        <v>268.45</v>
      </c>
      <c r="S3627" s="32" t="s">
        <v>20</v>
      </c>
      <c r="T3627" s="32">
        <v>3</v>
      </c>
      <c r="U3627">
        <v>3626</v>
      </c>
    </row>
    <row r="3628" spans="1:21">
      <c r="A3628" s="31">
        <v>42842.647916666698</v>
      </c>
      <c r="B3628" s="32">
        <v>18.5</v>
      </c>
      <c r="C3628" s="32">
        <v>50</v>
      </c>
      <c r="D3628" s="32">
        <v>8.3000000000000007</v>
      </c>
      <c r="E3628" s="32">
        <v>77</v>
      </c>
      <c r="F3628" s="32">
        <v>15.5</v>
      </c>
      <c r="G3628" s="32">
        <v>19.8</v>
      </c>
      <c r="H3628" s="32">
        <v>4.5</v>
      </c>
      <c r="I3628" s="32">
        <v>5.8</v>
      </c>
      <c r="J3628" s="32">
        <v>29</v>
      </c>
      <c r="K3628" s="32">
        <v>983.6</v>
      </c>
      <c r="L3628" s="32">
        <v>1016.8</v>
      </c>
      <c r="M3628" s="32">
        <v>0</v>
      </c>
      <c r="N3628" s="32">
        <v>3.6</v>
      </c>
      <c r="O3628" s="32">
        <v>4.8</v>
      </c>
      <c r="P3628" s="32">
        <v>79.5</v>
      </c>
      <c r="Q3628" s="32">
        <v>703.8</v>
      </c>
      <c r="R3628" s="32">
        <v>250.23</v>
      </c>
      <c r="S3628" s="32" t="s">
        <v>20</v>
      </c>
      <c r="T3628" s="32">
        <v>3</v>
      </c>
      <c r="U3628">
        <v>3627</v>
      </c>
    </row>
    <row r="3629" spans="1:21">
      <c r="A3629" s="31">
        <v>42842.649305555598</v>
      </c>
      <c r="B3629" s="32">
        <v>18.600000000000001</v>
      </c>
      <c r="C3629" s="32">
        <v>50</v>
      </c>
      <c r="D3629" s="32">
        <v>8.3000000000000007</v>
      </c>
      <c r="E3629" s="32">
        <v>78</v>
      </c>
      <c r="F3629" s="32">
        <v>6.5</v>
      </c>
      <c r="G3629" s="32">
        <v>11.9</v>
      </c>
      <c r="H3629" s="32">
        <v>4.7</v>
      </c>
      <c r="I3629" s="32">
        <v>7.4</v>
      </c>
      <c r="J3629" s="32">
        <v>115</v>
      </c>
      <c r="K3629" s="32">
        <v>983.7</v>
      </c>
      <c r="L3629" s="32">
        <v>1016.9</v>
      </c>
      <c r="M3629" s="32">
        <v>0</v>
      </c>
      <c r="N3629" s="32">
        <v>3.6</v>
      </c>
      <c r="O3629" s="32">
        <v>4.8</v>
      </c>
      <c r="P3629" s="32">
        <v>79.5</v>
      </c>
      <c r="Q3629" s="32">
        <v>703.8</v>
      </c>
      <c r="R3629" s="32">
        <v>222.6</v>
      </c>
      <c r="S3629" s="32" t="s">
        <v>20</v>
      </c>
      <c r="T3629" s="32">
        <v>2</v>
      </c>
      <c r="U3629">
        <v>3628</v>
      </c>
    </row>
    <row r="3630" spans="1:21">
      <c r="A3630" s="31">
        <v>42842.650694444397</v>
      </c>
      <c r="B3630" s="32">
        <v>18.600000000000001</v>
      </c>
      <c r="C3630" s="32">
        <v>50</v>
      </c>
      <c r="D3630" s="32">
        <v>8.3000000000000007</v>
      </c>
      <c r="E3630" s="32">
        <v>77</v>
      </c>
      <c r="F3630" s="32">
        <v>10.4</v>
      </c>
      <c r="G3630" s="32">
        <v>11.9</v>
      </c>
      <c r="H3630" s="32">
        <v>4.5</v>
      </c>
      <c r="I3630" s="32">
        <v>6.5</v>
      </c>
      <c r="J3630" s="32">
        <v>320</v>
      </c>
      <c r="K3630" s="32">
        <v>983.7</v>
      </c>
      <c r="L3630" s="32">
        <v>1016.9</v>
      </c>
      <c r="M3630" s="32">
        <v>0</v>
      </c>
      <c r="N3630" s="32">
        <v>3.6</v>
      </c>
      <c r="O3630" s="32">
        <v>4.8</v>
      </c>
      <c r="P3630" s="32">
        <v>79.5</v>
      </c>
      <c r="Q3630" s="32">
        <v>703.8</v>
      </c>
      <c r="R3630" s="32">
        <v>224.69</v>
      </c>
      <c r="S3630" s="32" t="s">
        <v>20</v>
      </c>
      <c r="T3630" s="32">
        <v>3</v>
      </c>
      <c r="U3630">
        <v>3629</v>
      </c>
    </row>
    <row r="3631" spans="1:21">
      <c r="A3631" s="31">
        <v>42842.652083333298</v>
      </c>
      <c r="B3631" s="32">
        <v>18.600000000000001</v>
      </c>
      <c r="C3631" s="32">
        <v>50</v>
      </c>
      <c r="D3631" s="32">
        <v>8.3000000000000007</v>
      </c>
      <c r="E3631" s="32">
        <v>78</v>
      </c>
      <c r="F3631" s="32">
        <v>6.8</v>
      </c>
      <c r="G3631" s="32">
        <v>7.9</v>
      </c>
      <c r="H3631" s="32">
        <v>4.7</v>
      </c>
      <c r="I3631" s="32">
        <v>7.3</v>
      </c>
      <c r="J3631" s="32">
        <v>16</v>
      </c>
      <c r="K3631" s="32">
        <v>983.6</v>
      </c>
      <c r="L3631" s="32">
        <v>1016.8</v>
      </c>
      <c r="M3631" s="32">
        <v>0</v>
      </c>
      <c r="N3631" s="32">
        <v>3.6</v>
      </c>
      <c r="O3631" s="32">
        <v>4.8</v>
      </c>
      <c r="P3631" s="32">
        <v>79.5</v>
      </c>
      <c r="Q3631" s="32">
        <v>703.8</v>
      </c>
      <c r="R3631" s="32">
        <v>259.51</v>
      </c>
      <c r="S3631" s="32" t="s">
        <v>20</v>
      </c>
      <c r="T3631" s="32">
        <v>3</v>
      </c>
      <c r="U3631">
        <v>3630</v>
      </c>
    </row>
    <row r="3632" spans="1:21">
      <c r="A3632" s="31">
        <v>42842.653472222199</v>
      </c>
      <c r="B3632" s="32">
        <v>18.600000000000001</v>
      </c>
      <c r="C3632" s="32">
        <v>50</v>
      </c>
      <c r="D3632" s="32">
        <v>8.3000000000000007</v>
      </c>
      <c r="E3632" s="32">
        <v>77</v>
      </c>
      <c r="F3632" s="32">
        <v>4.7</v>
      </c>
      <c r="G3632" s="32">
        <v>7.9</v>
      </c>
      <c r="H3632" s="32">
        <v>4.5</v>
      </c>
      <c r="I3632" s="32">
        <v>8.3000000000000007</v>
      </c>
      <c r="J3632" s="32">
        <v>26</v>
      </c>
      <c r="K3632" s="32">
        <v>983.8</v>
      </c>
      <c r="L3632" s="32">
        <v>1017</v>
      </c>
      <c r="M3632" s="32">
        <v>0</v>
      </c>
      <c r="N3632" s="32">
        <v>3.6</v>
      </c>
      <c r="O3632" s="32">
        <v>4.8</v>
      </c>
      <c r="P3632" s="32">
        <v>79.5</v>
      </c>
      <c r="Q3632" s="32">
        <v>703.8</v>
      </c>
      <c r="R3632" s="32">
        <v>219.79</v>
      </c>
      <c r="S3632" s="32" t="s">
        <v>20</v>
      </c>
      <c r="T3632" s="32">
        <v>3</v>
      </c>
      <c r="U3632">
        <v>3631</v>
      </c>
    </row>
    <row r="3633" spans="1:21">
      <c r="A3633" s="31">
        <v>42842.654861111099</v>
      </c>
      <c r="B3633" s="32">
        <v>18.7</v>
      </c>
      <c r="C3633" s="32">
        <v>50</v>
      </c>
      <c r="D3633" s="32">
        <v>8.3000000000000007</v>
      </c>
      <c r="E3633" s="32">
        <v>78</v>
      </c>
      <c r="F3633" s="32">
        <v>7.2</v>
      </c>
      <c r="G3633" s="32">
        <v>7.9</v>
      </c>
      <c r="H3633" s="32">
        <v>4.7</v>
      </c>
      <c r="I3633" s="32">
        <v>7.2</v>
      </c>
      <c r="J3633" s="32">
        <v>21</v>
      </c>
      <c r="K3633" s="32">
        <v>983.7</v>
      </c>
      <c r="L3633" s="32">
        <v>1016.9</v>
      </c>
      <c r="M3633" s="32">
        <v>0</v>
      </c>
      <c r="N3633" s="32">
        <v>3.6</v>
      </c>
      <c r="O3633" s="32">
        <v>4.8</v>
      </c>
      <c r="P3633" s="32">
        <v>79.5</v>
      </c>
      <c r="Q3633" s="32">
        <v>703.8</v>
      </c>
      <c r="R3633" s="32">
        <v>195.36</v>
      </c>
      <c r="S3633" s="32" t="s">
        <v>20</v>
      </c>
      <c r="T3633" s="32">
        <v>2</v>
      </c>
      <c r="U3633">
        <v>3632</v>
      </c>
    </row>
    <row r="3634" spans="1:21">
      <c r="A3634" s="31">
        <v>42842.65625</v>
      </c>
      <c r="B3634" s="32">
        <v>18.7</v>
      </c>
      <c r="C3634" s="32">
        <v>50</v>
      </c>
      <c r="D3634" s="32">
        <v>8.3000000000000007</v>
      </c>
      <c r="E3634" s="32">
        <v>76</v>
      </c>
      <c r="F3634" s="32">
        <v>16.600000000000001</v>
      </c>
      <c r="G3634" s="32">
        <v>19.8</v>
      </c>
      <c r="H3634" s="32">
        <v>4.3</v>
      </c>
      <c r="I3634" s="32">
        <v>5.6</v>
      </c>
      <c r="J3634" s="32">
        <v>76</v>
      </c>
      <c r="K3634" s="32">
        <v>983.9</v>
      </c>
      <c r="L3634" s="32">
        <v>1017.1</v>
      </c>
      <c r="M3634" s="32">
        <v>0</v>
      </c>
      <c r="N3634" s="32">
        <v>3.6</v>
      </c>
      <c r="O3634" s="32">
        <v>4.8</v>
      </c>
      <c r="P3634" s="32">
        <v>79.5</v>
      </c>
      <c r="Q3634" s="32">
        <v>703.8</v>
      </c>
      <c r="R3634" s="32">
        <v>184.94</v>
      </c>
      <c r="S3634" s="32" t="s">
        <v>20</v>
      </c>
      <c r="T3634" s="32">
        <v>2</v>
      </c>
      <c r="U3634">
        <v>3633</v>
      </c>
    </row>
    <row r="3635" spans="1:21">
      <c r="A3635" s="31">
        <v>42842.657638888901</v>
      </c>
      <c r="B3635" s="32">
        <v>18.7</v>
      </c>
      <c r="C3635" s="32">
        <v>50</v>
      </c>
      <c r="D3635" s="32">
        <v>8.4</v>
      </c>
      <c r="E3635" s="32">
        <v>76</v>
      </c>
      <c r="F3635" s="32">
        <v>14.8</v>
      </c>
      <c r="G3635" s="32">
        <v>24.1</v>
      </c>
      <c r="H3635" s="32">
        <v>4.4000000000000004</v>
      </c>
      <c r="I3635" s="32">
        <v>6</v>
      </c>
      <c r="J3635" s="32">
        <v>38</v>
      </c>
      <c r="K3635" s="32">
        <v>983.8</v>
      </c>
      <c r="L3635" s="32">
        <v>1017</v>
      </c>
      <c r="M3635" s="32">
        <v>0</v>
      </c>
      <c r="N3635" s="32">
        <v>3.6</v>
      </c>
      <c r="O3635" s="32">
        <v>4.8</v>
      </c>
      <c r="P3635" s="32">
        <v>79.5</v>
      </c>
      <c r="Q3635" s="32">
        <v>703.8</v>
      </c>
      <c r="R3635" s="32">
        <v>171.37</v>
      </c>
      <c r="S3635" s="32" t="s">
        <v>20</v>
      </c>
      <c r="T3635" s="32">
        <v>2</v>
      </c>
      <c r="U3635">
        <v>3634</v>
      </c>
    </row>
    <row r="3636" spans="1:21">
      <c r="A3636" s="31">
        <v>42842.659027777801</v>
      </c>
      <c r="B3636" s="32">
        <v>18.7</v>
      </c>
      <c r="C3636" s="32">
        <v>50</v>
      </c>
      <c r="D3636" s="32">
        <v>8.3000000000000007</v>
      </c>
      <c r="E3636" s="32">
        <v>78</v>
      </c>
      <c r="F3636" s="32">
        <v>5.8</v>
      </c>
      <c r="G3636" s="32">
        <v>7.9</v>
      </c>
      <c r="H3636" s="32">
        <v>4.7</v>
      </c>
      <c r="I3636" s="32">
        <v>7.6</v>
      </c>
      <c r="J3636" s="32">
        <v>38</v>
      </c>
      <c r="K3636" s="32">
        <v>983.9</v>
      </c>
      <c r="L3636" s="32">
        <v>1017.1</v>
      </c>
      <c r="M3636" s="32">
        <v>0</v>
      </c>
      <c r="N3636" s="32">
        <v>3.6</v>
      </c>
      <c r="O3636" s="32">
        <v>4.8</v>
      </c>
      <c r="P3636" s="32">
        <v>79.5</v>
      </c>
      <c r="Q3636" s="32">
        <v>703.8</v>
      </c>
      <c r="R3636" s="32">
        <v>167.58</v>
      </c>
      <c r="S3636" s="32" t="s">
        <v>20</v>
      </c>
      <c r="T3636" s="32">
        <v>2</v>
      </c>
      <c r="U3636">
        <v>3635</v>
      </c>
    </row>
    <row r="3637" spans="1:21">
      <c r="A3637" s="31">
        <v>42842.660416666702</v>
      </c>
      <c r="B3637" s="32">
        <v>18.7</v>
      </c>
      <c r="C3637" s="32">
        <v>50</v>
      </c>
      <c r="D3637" s="32">
        <v>8.4</v>
      </c>
      <c r="E3637" s="32">
        <v>76</v>
      </c>
      <c r="F3637" s="32">
        <v>9</v>
      </c>
      <c r="G3637" s="32">
        <v>11.9</v>
      </c>
      <c r="H3637" s="32">
        <v>4.4000000000000004</v>
      </c>
      <c r="I3637" s="32">
        <v>6.9</v>
      </c>
      <c r="J3637" s="32">
        <v>16</v>
      </c>
      <c r="K3637" s="32">
        <v>983.9</v>
      </c>
      <c r="L3637" s="32">
        <v>1017.1</v>
      </c>
      <c r="M3637" s="32">
        <v>0</v>
      </c>
      <c r="N3637" s="32">
        <v>3.6</v>
      </c>
      <c r="O3637" s="32">
        <v>4.8</v>
      </c>
      <c r="P3637" s="32">
        <v>79.5</v>
      </c>
      <c r="Q3637" s="32">
        <v>703.8</v>
      </c>
      <c r="R3637" s="32">
        <v>143.87</v>
      </c>
      <c r="S3637" s="32" t="s">
        <v>20</v>
      </c>
      <c r="T3637" s="32">
        <v>2</v>
      </c>
      <c r="U3637">
        <v>3636</v>
      </c>
    </row>
    <row r="3638" spans="1:21">
      <c r="A3638" s="31">
        <v>42842.661805555603</v>
      </c>
      <c r="B3638" s="32">
        <v>18.8</v>
      </c>
      <c r="C3638" s="32">
        <v>50</v>
      </c>
      <c r="D3638" s="32">
        <v>8.4</v>
      </c>
      <c r="E3638" s="32">
        <v>75</v>
      </c>
      <c r="F3638" s="32">
        <v>4.7</v>
      </c>
      <c r="G3638" s="32">
        <v>7.9</v>
      </c>
      <c r="H3638" s="32">
        <v>4.2</v>
      </c>
      <c r="I3638" s="32">
        <v>8.4</v>
      </c>
      <c r="J3638" s="32">
        <v>30</v>
      </c>
      <c r="K3638" s="32">
        <v>983.8</v>
      </c>
      <c r="L3638" s="32">
        <v>1017</v>
      </c>
      <c r="M3638" s="32">
        <v>0</v>
      </c>
      <c r="N3638" s="32">
        <v>3.6</v>
      </c>
      <c r="O3638" s="32">
        <v>4.8</v>
      </c>
      <c r="P3638" s="32">
        <v>79.5</v>
      </c>
      <c r="Q3638" s="32">
        <v>703.8</v>
      </c>
      <c r="R3638" s="32">
        <v>137.16999999999999</v>
      </c>
      <c r="S3638" s="32" t="s">
        <v>20</v>
      </c>
      <c r="T3638" s="32">
        <v>1</v>
      </c>
      <c r="U3638">
        <v>3637</v>
      </c>
    </row>
    <row r="3639" spans="1:21">
      <c r="A3639" s="31">
        <v>42842.663194444402</v>
      </c>
      <c r="B3639" s="32">
        <v>18.8</v>
      </c>
      <c r="C3639" s="32">
        <v>50</v>
      </c>
      <c r="D3639" s="32">
        <v>8.3000000000000007</v>
      </c>
      <c r="E3639" s="32">
        <v>76</v>
      </c>
      <c r="F3639" s="32">
        <v>2.9</v>
      </c>
      <c r="G3639" s="32">
        <v>4</v>
      </c>
      <c r="H3639" s="32">
        <v>4.3</v>
      </c>
      <c r="I3639" s="32">
        <v>8.3000000000000007</v>
      </c>
      <c r="J3639" s="32">
        <v>26</v>
      </c>
      <c r="K3639" s="32">
        <v>983.7</v>
      </c>
      <c r="L3639" s="32">
        <v>1016.9</v>
      </c>
      <c r="M3639" s="32">
        <v>0</v>
      </c>
      <c r="N3639" s="32">
        <v>3.6</v>
      </c>
      <c r="O3639" s="32">
        <v>4.8</v>
      </c>
      <c r="P3639" s="32">
        <v>79.5</v>
      </c>
      <c r="Q3639" s="32">
        <v>703.8</v>
      </c>
      <c r="R3639" s="32">
        <v>130.22999999999999</v>
      </c>
      <c r="S3639" s="32" t="s">
        <v>20</v>
      </c>
      <c r="T3639" s="32">
        <v>1</v>
      </c>
      <c r="U3639">
        <v>3638</v>
      </c>
    </row>
    <row r="3640" spans="1:21">
      <c r="A3640" s="31">
        <v>42842.664583333302</v>
      </c>
      <c r="B3640" s="32">
        <v>18.8</v>
      </c>
      <c r="C3640" s="32">
        <v>50</v>
      </c>
      <c r="D3640" s="32">
        <v>8.3000000000000007</v>
      </c>
      <c r="E3640" s="32">
        <v>76</v>
      </c>
      <c r="F3640" s="32">
        <v>8.3000000000000007</v>
      </c>
      <c r="G3640" s="32">
        <v>11.9</v>
      </c>
      <c r="H3640" s="32">
        <v>4.3</v>
      </c>
      <c r="I3640" s="32">
        <v>6.9</v>
      </c>
      <c r="J3640" s="32">
        <v>9</v>
      </c>
      <c r="K3640" s="32">
        <v>983.9</v>
      </c>
      <c r="L3640" s="32">
        <v>1017.1</v>
      </c>
      <c r="M3640" s="32">
        <v>0</v>
      </c>
      <c r="N3640" s="32">
        <v>3.6</v>
      </c>
      <c r="O3640" s="32">
        <v>4.8</v>
      </c>
      <c r="P3640" s="32">
        <v>79.5</v>
      </c>
      <c r="Q3640" s="32">
        <v>703.8</v>
      </c>
      <c r="R3640" s="32">
        <v>125.34</v>
      </c>
      <c r="S3640" s="32" t="s">
        <v>20</v>
      </c>
      <c r="T3640" s="32">
        <v>1</v>
      </c>
      <c r="U3640">
        <v>3639</v>
      </c>
    </row>
    <row r="3641" spans="1:21">
      <c r="A3641" s="31">
        <v>42842.665972222203</v>
      </c>
      <c r="B3641" s="32">
        <v>18.8</v>
      </c>
      <c r="C3641" s="32">
        <v>49</v>
      </c>
      <c r="D3641" s="32">
        <v>8.3000000000000007</v>
      </c>
      <c r="E3641" s="32">
        <v>77</v>
      </c>
      <c r="F3641" s="32">
        <v>4.7</v>
      </c>
      <c r="G3641" s="32">
        <v>7.9</v>
      </c>
      <c r="H3641" s="32">
        <v>4.5</v>
      </c>
      <c r="I3641" s="32">
        <v>8.3000000000000007</v>
      </c>
      <c r="J3641" s="32">
        <v>327</v>
      </c>
      <c r="K3641" s="32">
        <v>983.7</v>
      </c>
      <c r="L3641" s="32">
        <v>1016.9</v>
      </c>
      <c r="M3641" s="32">
        <v>0</v>
      </c>
      <c r="N3641" s="32">
        <v>3.6</v>
      </c>
      <c r="O3641" s="32">
        <v>4.8</v>
      </c>
      <c r="P3641" s="32">
        <v>79.5</v>
      </c>
      <c r="Q3641" s="32">
        <v>703.8</v>
      </c>
      <c r="R3641" s="32">
        <v>128.18</v>
      </c>
      <c r="S3641" s="32" t="s">
        <v>20</v>
      </c>
      <c r="T3641" s="32">
        <v>1</v>
      </c>
      <c r="U3641">
        <v>3640</v>
      </c>
    </row>
    <row r="3642" spans="1:21">
      <c r="A3642" s="31">
        <v>42842.667361111096</v>
      </c>
      <c r="B3642" s="32">
        <v>18.8</v>
      </c>
      <c r="C3642" s="32">
        <v>49</v>
      </c>
      <c r="D3642" s="32">
        <v>8.3000000000000007</v>
      </c>
      <c r="E3642" s="32">
        <v>76</v>
      </c>
      <c r="F3642" s="32">
        <v>9.4</v>
      </c>
      <c r="G3642" s="32">
        <v>11.9</v>
      </c>
      <c r="H3642" s="32">
        <v>4.3</v>
      </c>
      <c r="I3642" s="32">
        <v>6.7</v>
      </c>
      <c r="J3642" s="32">
        <v>17</v>
      </c>
      <c r="K3642" s="32">
        <v>984</v>
      </c>
      <c r="L3642" s="32">
        <v>1017.2</v>
      </c>
      <c r="M3642" s="32">
        <v>0</v>
      </c>
      <c r="N3642" s="32">
        <v>3.6</v>
      </c>
      <c r="O3642" s="32">
        <v>4.8</v>
      </c>
      <c r="P3642" s="32">
        <v>79.5</v>
      </c>
      <c r="Q3642" s="32">
        <v>703.8</v>
      </c>
      <c r="R3642" s="32">
        <v>123.69</v>
      </c>
      <c r="S3642" s="32" t="s">
        <v>20</v>
      </c>
      <c r="T3642" s="32">
        <v>1</v>
      </c>
      <c r="U3642">
        <v>3641</v>
      </c>
    </row>
    <row r="3643" spans="1:21">
      <c r="A3643" s="31">
        <v>42842.668749999997</v>
      </c>
      <c r="B3643" s="32">
        <v>18.8</v>
      </c>
      <c r="C3643" s="32">
        <v>49</v>
      </c>
      <c r="D3643" s="32">
        <v>8.3000000000000007</v>
      </c>
      <c r="E3643" s="32">
        <v>77</v>
      </c>
      <c r="F3643" s="32">
        <v>1.4</v>
      </c>
      <c r="G3643" s="32">
        <v>4</v>
      </c>
      <c r="H3643" s="32">
        <v>4.5</v>
      </c>
      <c r="I3643" s="32">
        <v>8.3000000000000007</v>
      </c>
      <c r="J3643" s="32">
        <v>326</v>
      </c>
      <c r="K3643" s="32">
        <v>984.4</v>
      </c>
      <c r="L3643" s="32">
        <v>1017.6</v>
      </c>
      <c r="M3643" s="32">
        <v>0</v>
      </c>
      <c r="N3643" s="32">
        <v>3.6</v>
      </c>
      <c r="O3643" s="32">
        <v>4.8</v>
      </c>
      <c r="P3643" s="32">
        <v>79.5</v>
      </c>
      <c r="Q3643" s="32">
        <v>703.8</v>
      </c>
      <c r="R3643" s="32">
        <v>117.57</v>
      </c>
      <c r="S3643" s="32" t="s">
        <v>20</v>
      </c>
      <c r="T3643" s="32">
        <v>1</v>
      </c>
      <c r="U3643">
        <v>3642</v>
      </c>
    </row>
    <row r="3644" spans="1:21">
      <c r="A3644" s="31">
        <v>42842.670138888898</v>
      </c>
      <c r="B3644" s="32">
        <v>18.8</v>
      </c>
      <c r="C3644" s="32">
        <v>49</v>
      </c>
      <c r="D3644" s="32">
        <v>8.3000000000000007</v>
      </c>
      <c r="E3644" s="32">
        <v>77</v>
      </c>
      <c r="F3644" s="32">
        <v>3.2</v>
      </c>
      <c r="G3644" s="32">
        <v>7.9</v>
      </c>
      <c r="H3644" s="32">
        <v>4.5</v>
      </c>
      <c r="I3644" s="32">
        <v>8.3000000000000007</v>
      </c>
      <c r="J3644" s="32">
        <v>23</v>
      </c>
      <c r="K3644" s="32">
        <v>984</v>
      </c>
      <c r="L3644" s="32">
        <v>1017.2</v>
      </c>
      <c r="M3644" s="32">
        <v>0</v>
      </c>
      <c r="N3644" s="32">
        <v>3.6</v>
      </c>
      <c r="O3644" s="32">
        <v>4.8</v>
      </c>
      <c r="P3644" s="32">
        <v>79.5</v>
      </c>
      <c r="Q3644" s="32">
        <v>703.8</v>
      </c>
      <c r="R3644" s="32">
        <v>103.01</v>
      </c>
      <c r="S3644" s="32" t="s">
        <v>20</v>
      </c>
      <c r="T3644" s="32">
        <v>1</v>
      </c>
      <c r="U3644">
        <v>3643</v>
      </c>
    </row>
    <row r="3645" spans="1:21">
      <c r="A3645" s="31">
        <v>42842.671527777798</v>
      </c>
      <c r="B3645" s="32">
        <v>18.8</v>
      </c>
      <c r="C3645" s="32">
        <v>49</v>
      </c>
      <c r="D3645" s="32">
        <v>8.3000000000000007</v>
      </c>
      <c r="E3645" s="32">
        <v>75</v>
      </c>
      <c r="F3645" s="32">
        <v>13.3</v>
      </c>
      <c r="G3645" s="32">
        <v>15.8</v>
      </c>
      <c r="H3645" s="32">
        <v>4.0999999999999996</v>
      </c>
      <c r="I3645" s="32">
        <v>6.1</v>
      </c>
      <c r="J3645" s="32">
        <v>34</v>
      </c>
      <c r="K3645" s="32">
        <v>984</v>
      </c>
      <c r="L3645" s="32">
        <v>1017.2</v>
      </c>
      <c r="M3645" s="32">
        <v>0</v>
      </c>
      <c r="N3645" s="32">
        <v>3.6</v>
      </c>
      <c r="O3645" s="32">
        <v>4.8</v>
      </c>
      <c r="P3645" s="32">
        <v>79.5</v>
      </c>
      <c r="Q3645" s="32">
        <v>703.8</v>
      </c>
      <c r="R3645" s="32">
        <v>98.88</v>
      </c>
      <c r="S3645" s="32" t="s">
        <v>20</v>
      </c>
      <c r="T3645" s="32">
        <v>1</v>
      </c>
      <c r="U3645">
        <v>3644</v>
      </c>
    </row>
    <row r="3646" spans="1:21">
      <c r="A3646" s="31">
        <v>42842.672916666699</v>
      </c>
      <c r="B3646" s="32">
        <v>18.8</v>
      </c>
      <c r="C3646" s="32">
        <v>49</v>
      </c>
      <c r="D3646" s="32">
        <v>8.1999999999999993</v>
      </c>
      <c r="E3646" s="32">
        <v>75</v>
      </c>
      <c r="F3646" s="32">
        <v>7.9</v>
      </c>
      <c r="G3646" s="32">
        <v>11.9</v>
      </c>
      <c r="H3646" s="32">
        <v>4</v>
      </c>
      <c r="I3646" s="32">
        <v>6.9</v>
      </c>
      <c r="J3646" s="32">
        <v>8</v>
      </c>
      <c r="K3646" s="32">
        <v>984</v>
      </c>
      <c r="L3646" s="32">
        <v>1017.2</v>
      </c>
      <c r="M3646" s="32">
        <v>0</v>
      </c>
      <c r="N3646" s="32">
        <v>3.6</v>
      </c>
      <c r="O3646" s="32">
        <v>4.8</v>
      </c>
      <c r="P3646" s="32">
        <v>79.5</v>
      </c>
      <c r="Q3646" s="32">
        <v>703.8</v>
      </c>
      <c r="R3646" s="32">
        <v>94.46</v>
      </c>
      <c r="S3646" s="32" t="s">
        <v>20</v>
      </c>
      <c r="T3646" s="32">
        <v>1</v>
      </c>
      <c r="U3646">
        <v>3645</v>
      </c>
    </row>
    <row r="3647" spans="1:21">
      <c r="A3647" s="31">
        <v>42842.6743055556</v>
      </c>
      <c r="B3647" s="32">
        <v>18.8</v>
      </c>
      <c r="C3647" s="32">
        <v>49</v>
      </c>
      <c r="D3647" s="32">
        <v>8.1999999999999993</v>
      </c>
      <c r="E3647" s="32">
        <v>74</v>
      </c>
      <c r="F3647" s="32">
        <v>14.4</v>
      </c>
      <c r="G3647" s="32">
        <v>15.8</v>
      </c>
      <c r="H3647" s="32">
        <v>3.9</v>
      </c>
      <c r="I3647" s="32">
        <v>5.8</v>
      </c>
      <c r="J3647" s="32">
        <v>60</v>
      </c>
      <c r="K3647" s="32">
        <v>984</v>
      </c>
      <c r="L3647" s="32">
        <v>1017.2</v>
      </c>
      <c r="M3647" s="32">
        <v>0</v>
      </c>
      <c r="N3647" s="32">
        <v>3.6</v>
      </c>
      <c r="O3647" s="32">
        <v>4.8</v>
      </c>
      <c r="P3647" s="32">
        <v>79.5</v>
      </c>
      <c r="Q3647" s="32">
        <v>703.8</v>
      </c>
      <c r="R3647" s="32">
        <v>117.51</v>
      </c>
      <c r="S3647" s="32" t="s">
        <v>20</v>
      </c>
      <c r="T3647" s="32">
        <v>1</v>
      </c>
      <c r="U3647">
        <v>3646</v>
      </c>
    </row>
    <row r="3648" spans="1:21">
      <c r="A3648" s="31">
        <v>42842.675694444399</v>
      </c>
      <c r="B3648" s="32">
        <v>18.8</v>
      </c>
      <c r="C3648" s="32">
        <v>49</v>
      </c>
      <c r="D3648" s="32">
        <v>8.1</v>
      </c>
      <c r="E3648" s="32">
        <v>74</v>
      </c>
      <c r="F3648" s="32">
        <v>6.5</v>
      </c>
      <c r="G3648" s="32">
        <v>11.9</v>
      </c>
      <c r="H3648" s="32">
        <v>3.8</v>
      </c>
      <c r="I3648" s="32">
        <v>7.2</v>
      </c>
      <c r="J3648" s="32">
        <v>34</v>
      </c>
      <c r="K3648" s="32">
        <v>984.2</v>
      </c>
      <c r="L3648" s="32">
        <v>1017.4</v>
      </c>
      <c r="M3648" s="32">
        <v>0</v>
      </c>
      <c r="N3648" s="32">
        <v>3.6</v>
      </c>
      <c r="O3648" s="32">
        <v>4.8</v>
      </c>
      <c r="P3648" s="32">
        <v>79.5</v>
      </c>
      <c r="Q3648" s="32">
        <v>703.8</v>
      </c>
      <c r="R3648" s="32">
        <v>130.07</v>
      </c>
      <c r="S3648" s="32" t="s">
        <v>20</v>
      </c>
      <c r="T3648" s="32">
        <v>2</v>
      </c>
      <c r="U3648">
        <v>3647</v>
      </c>
    </row>
    <row r="3649" spans="1:21">
      <c r="A3649" s="31">
        <v>42842.677083333299</v>
      </c>
      <c r="B3649" s="32">
        <v>18.7</v>
      </c>
      <c r="C3649" s="32">
        <v>49</v>
      </c>
      <c r="D3649" s="32">
        <v>8.1</v>
      </c>
      <c r="E3649" s="32">
        <v>74</v>
      </c>
      <c r="F3649" s="32">
        <v>4.3</v>
      </c>
      <c r="G3649" s="32">
        <v>7.9</v>
      </c>
      <c r="H3649" s="32">
        <v>3.8</v>
      </c>
      <c r="I3649" s="32">
        <v>8.1</v>
      </c>
      <c r="J3649" s="32">
        <v>323</v>
      </c>
      <c r="K3649" s="32">
        <v>984.3</v>
      </c>
      <c r="L3649" s="32">
        <v>1017.5</v>
      </c>
      <c r="M3649" s="32">
        <v>0</v>
      </c>
      <c r="N3649" s="32">
        <v>3.6</v>
      </c>
      <c r="O3649" s="32">
        <v>4.8</v>
      </c>
      <c r="P3649" s="32">
        <v>79.5</v>
      </c>
      <c r="Q3649" s="32">
        <v>703.8</v>
      </c>
      <c r="R3649" s="32">
        <v>122.43</v>
      </c>
      <c r="S3649" s="32" t="s">
        <v>20</v>
      </c>
      <c r="T3649" s="32">
        <v>2</v>
      </c>
      <c r="U3649">
        <v>3648</v>
      </c>
    </row>
    <row r="3650" spans="1:21">
      <c r="A3650" s="31">
        <v>42842.6784722222</v>
      </c>
      <c r="B3650" s="32">
        <v>18.7</v>
      </c>
      <c r="C3650" s="32">
        <v>49</v>
      </c>
      <c r="D3650" s="32">
        <v>8</v>
      </c>
      <c r="E3650" s="32">
        <v>73</v>
      </c>
      <c r="F3650" s="32">
        <v>8.3000000000000007</v>
      </c>
      <c r="G3650" s="32">
        <v>15.8</v>
      </c>
      <c r="H3650" s="32">
        <v>3.5</v>
      </c>
      <c r="I3650" s="32">
        <v>6.6</v>
      </c>
      <c r="J3650" s="32">
        <v>26</v>
      </c>
      <c r="K3650" s="32">
        <v>984.3</v>
      </c>
      <c r="L3650" s="32">
        <v>1017.5</v>
      </c>
      <c r="M3650" s="32">
        <v>0</v>
      </c>
      <c r="N3650" s="32">
        <v>3.6</v>
      </c>
      <c r="O3650" s="32">
        <v>4.8</v>
      </c>
      <c r="P3650" s="32">
        <v>79.5</v>
      </c>
      <c r="Q3650" s="32">
        <v>703.8</v>
      </c>
      <c r="R3650" s="32">
        <v>123.22</v>
      </c>
      <c r="S3650" s="32" t="s">
        <v>20</v>
      </c>
      <c r="T3650" s="32">
        <v>2</v>
      </c>
      <c r="U3650">
        <v>3649</v>
      </c>
    </row>
    <row r="3651" spans="1:21">
      <c r="A3651" s="31">
        <v>42842.679861111101</v>
      </c>
      <c r="B3651" s="32">
        <v>18.7</v>
      </c>
      <c r="C3651" s="32">
        <v>49</v>
      </c>
      <c r="D3651" s="32">
        <v>8</v>
      </c>
      <c r="E3651" s="32">
        <v>74</v>
      </c>
      <c r="F3651" s="32">
        <v>11.5</v>
      </c>
      <c r="G3651" s="32">
        <v>15.8</v>
      </c>
      <c r="H3651" s="32">
        <v>3.7</v>
      </c>
      <c r="I3651" s="32">
        <v>6</v>
      </c>
      <c r="J3651" s="32">
        <v>27</v>
      </c>
      <c r="K3651" s="32">
        <v>984.3</v>
      </c>
      <c r="L3651" s="32">
        <v>1017.5</v>
      </c>
      <c r="M3651" s="32">
        <v>0</v>
      </c>
      <c r="N3651" s="32">
        <v>3.6</v>
      </c>
      <c r="O3651" s="32">
        <v>4.8</v>
      </c>
      <c r="P3651" s="32">
        <v>79.5</v>
      </c>
      <c r="Q3651" s="32">
        <v>703.8</v>
      </c>
      <c r="R3651" s="32">
        <v>106.96</v>
      </c>
      <c r="S3651" s="32" t="s">
        <v>20</v>
      </c>
      <c r="T3651" s="32">
        <v>1</v>
      </c>
      <c r="U3651">
        <v>3650</v>
      </c>
    </row>
    <row r="3652" spans="1:21">
      <c r="A3652" s="31">
        <v>42842.681250000001</v>
      </c>
      <c r="B3652" s="32">
        <v>18.7</v>
      </c>
      <c r="C3652" s="32">
        <v>49</v>
      </c>
      <c r="D3652" s="32">
        <v>7.9</v>
      </c>
      <c r="E3652" s="32">
        <v>74</v>
      </c>
      <c r="F3652" s="32">
        <v>3.2</v>
      </c>
      <c r="G3652" s="32">
        <v>7.9</v>
      </c>
      <c r="H3652" s="32">
        <v>3.6</v>
      </c>
      <c r="I3652" s="32">
        <v>7.9</v>
      </c>
      <c r="J3652" s="32">
        <v>32</v>
      </c>
      <c r="K3652" s="32">
        <v>984.3</v>
      </c>
      <c r="L3652" s="32">
        <v>1017.5</v>
      </c>
      <c r="M3652" s="32">
        <v>0</v>
      </c>
      <c r="N3652" s="32">
        <v>3.6</v>
      </c>
      <c r="O3652" s="32">
        <v>4.8</v>
      </c>
      <c r="P3652" s="32">
        <v>79.5</v>
      </c>
      <c r="Q3652" s="32">
        <v>703.8</v>
      </c>
      <c r="R3652" s="32">
        <v>109.27</v>
      </c>
      <c r="S3652" s="32" t="s">
        <v>20</v>
      </c>
      <c r="T3652" s="32">
        <v>1</v>
      </c>
      <c r="U3652">
        <v>3651</v>
      </c>
    </row>
    <row r="3653" spans="1:21">
      <c r="A3653" s="31">
        <v>42842.682638888902</v>
      </c>
      <c r="B3653" s="32">
        <v>18.600000000000001</v>
      </c>
      <c r="C3653" s="32">
        <v>49</v>
      </c>
      <c r="D3653" s="32">
        <v>7.9</v>
      </c>
      <c r="E3653" s="32">
        <v>75</v>
      </c>
      <c r="F3653" s="32">
        <v>0.7</v>
      </c>
      <c r="G3653" s="32">
        <v>4</v>
      </c>
      <c r="H3653" s="32">
        <v>3.8</v>
      </c>
      <c r="I3653" s="32">
        <v>7.9</v>
      </c>
      <c r="J3653" s="32">
        <v>12</v>
      </c>
      <c r="K3653" s="32">
        <v>984.3</v>
      </c>
      <c r="L3653" s="32">
        <v>1017.5</v>
      </c>
      <c r="M3653" s="32">
        <v>0</v>
      </c>
      <c r="N3653" s="32">
        <v>3.6</v>
      </c>
      <c r="O3653" s="32">
        <v>4.8</v>
      </c>
      <c r="P3653" s="32">
        <v>79.5</v>
      </c>
      <c r="Q3653" s="32">
        <v>703.8</v>
      </c>
      <c r="R3653" s="32">
        <v>106.8</v>
      </c>
      <c r="S3653" s="32" t="s">
        <v>20</v>
      </c>
      <c r="T3653" s="32">
        <v>1</v>
      </c>
      <c r="U3653">
        <v>3652</v>
      </c>
    </row>
    <row r="3654" spans="1:21">
      <c r="A3654" s="31">
        <v>42842.684027777803</v>
      </c>
      <c r="B3654" s="32">
        <v>18.600000000000001</v>
      </c>
      <c r="C3654" s="32">
        <v>49</v>
      </c>
      <c r="D3654" s="32">
        <v>7.8</v>
      </c>
      <c r="E3654" s="32">
        <v>73</v>
      </c>
      <c r="F3654" s="32">
        <v>10.4</v>
      </c>
      <c r="G3654" s="32">
        <v>11.9</v>
      </c>
      <c r="H3654" s="32">
        <v>3.3</v>
      </c>
      <c r="I3654" s="32">
        <v>5.9</v>
      </c>
      <c r="J3654" s="32">
        <v>350</v>
      </c>
      <c r="K3654" s="32">
        <v>984.5</v>
      </c>
      <c r="L3654" s="32">
        <v>1017.7</v>
      </c>
      <c r="M3654" s="32">
        <v>0</v>
      </c>
      <c r="N3654" s="32">
        <v>3.6</v>
      </c>
      <c r="O3654" s="32">
        <v>4.8</v>
      </c>
      <c r="P3654" s="32">
        <v>79.5</v>
      </c>
      <c r="Q3654" s="32">
        <v>703.8</v>
      </c>
      <c r="R3654" s="32">
        <v>111.48</v>
      </c>
      <c r="S3654" s="32" t="s">
        <v>20</v>
      </c>
      <c r="T3654" s="32">
        <v>1</v>
      </c>
      <c r="U3654">
        <v>3653</v>
      </c>
    </row>
    <row r="3655" spans="1:21">
      <c r="A3655" s="31">
        <v>42842.685416666704</v>
      </c>
      <c r="B3655" s="32">
        <v>18.600000000000001</v>
      </c>
      <c r="C3655" s="32">
        <v>49</v>
      </c>
      <c r="D3655" s="32">
        <v>7.8</v>
      </c>
      <c r="E3655" s="32">
        <v>74</v>
      </c>
      <c r="F3655" s="32">
        <v>7.9</v>
      </c>
      <c r="G3655" s="32">
        <v>11.9</v>
      </c>
      <c r="H3655" s="32">
        <v>3.5</v>
      </c>
      <c r="I3655" s="32">
        <v>6.4</v>
      </c>
      <c r="J3655" s="32">
        <v>332</v>
      </c>
      <c r="K3655" s="32">
        <v>984.7</v>
      </c>
      <c r="L3655" s="32">
        <v>1017.9</v>
      </c>
      <c r="M3655" s="32">
        <v>0</v>
      </c>
      <c r="N3655" s="32">
        <v>3.6</v>
      </c>
      <c r="O3655" s="32">
        <v>4.8</v>
      </c>
      <c r="P3655" s="32">
        <v>79.5</v>
      </c>
      <c r="Q3655" s="32">
        <v>703.8</v>
      </c>
      <c r="R3655" s="32">
        <v>121.48</v>
      </c>
      <c r="S3655" s="32" t="s">
        <v>20</v>
      </c>
      <c r="T3655" s="32">
        <v>1</v>
      </c>
      <c r="U3655">
        <v>3654</v>
      </c>
    </row>
    <row r="3656" spans="1:21">
      <c r="A3656" s="31">
        <v>42842.686805555597</v>
      </c>
      <c r="B3656" s="32">
        <v>18.600000000000001</v>
      </c>
      <c r="C3656" s="32">
        <v>49</v>
      </c>
      <c r="D3656" s="32">
        <v>7.8</v>
      </c>
      <c r="E3656" s="32">
        <v>74</v>
      </c>
      <c r="F3656" s="32">
        <v>4</v>
      </c>
      <c r="G3656" s="32">
        <v>7.9</v>
      </c>
      <c r="H3656" s="32">
        <v>3.5</v>
      </c>
      <c r="I3656" s="32">
        <v>7.8</v>
      </c>
      <c r="J3656" s="32">
        <v>7</v>
      </c>
      <c r="K3656" s="32">
        <v>984.5</v>
      </c>
      <c r="L3656" s="32">
        <v>1017.7</v>
      </c>
      <c r="M3656" s="32">
        <v>0</v>
      </c>
      <c r="N3656" s="32">
        <v>3.6</v>
      </c>
      <c r="O3656" s="32">
        <v>4.8</v>
      </c>
      <c r="P3656" s="32">
        <v>79.5</v>
      </c>
      <c r="Q3656" s="32">
        <v>703.8</v>
      </c>
      <c r="R3656" s="32">
        <v>128.02000000000001</v>
      </c>
      <c r="S3656" s="32" t="s">
        <v>20</v>
      </c>
      <c r="T3656" s="32">
        <v>2</v>
      </c>
      <c r="U3656">
        <v>3655</v>
      </c>
    </row>
    <row r="3657" spans="1:21">
      <c r="A3657" s="31">
        <v>42842.688194444403</v>
      </c>
      <c r="B3657" s="32">
        <v>18.600000000000001</v>
      </c>
      <c r="C3657" s="32">
        <v>49</v>
      </c>
      <c r="D3657" s="32">
        <v>7.7</v>
      </c>
      <c r="E3657" s="32">
        <v>73</v>
      </c>
      <c r="F3657" s="32">
        <v>6.5</v>
      </c>
      <c r="G3657" s="32">
        <v>7.9</v>
      </c>
      <c r="H3657" s="32">
        <v>3.2</v>
      </c>
      <c r="I3657" s="32">
        <v>6.7</v>
      </c>
      <c r="J3657" s="32">
        <v>39</v>
      </c>
      <c r="K3657" s="32">
        <v>984.4</v>
      </c>
      <c r="L3657" s="32">
        <v>1017.6</v>
      </c>
      <c r="M3657" s="32">
        <v>0</v>
      </c>
      <c r="N3657" s="32">
        <v>3.6</v>
      </c>
      <c r="O3657" s="32">
        <v>4.8</v>
      </c>
      <c r="P3657" s="32">
        <v>79.5</v>
      </c>
      <c r="Q3657" s="32">
        <v>703.8</v>
      </c>
      <c r="R3657" s="32">
        <v>129.22</v>
      </c>
      <c r="S3657" s="32" t="s">
        <v>20</v>
      </c>
      <c r="T3657" s="32">
        <v>2</v>
      </c>
      <c r="U3657">
        <v>3656</v>
      </c>
    </row>
    <row r="3658" spans="1:21">
      <c r="A3658" s="31">
        <v>42842.689583333296</v>
      </c>
      <c r="B3658" s="32">
        <v>18.5</v>
      </c>
      <c r="C3658" s="32">
        <v>49</v>
      </c>
      <c r="D3658" s="32">
        <v>7.7</v>
      </c>
      <c r="E3658" s="32">
        <v>73</v>
      </c>
      <c r="F3658" s="32">
        <v>9.4</v>
      </c>
      <c r="G3658" s="32">
        <v>15.8</v>
      </c>
      <c r="H3658" s="32">
        <v>3.2</v>
      </c>
      <c r="I3658" s="32">
        <v>6</v>
      </c>
      <c r="J3658" s="32">
        <v>37</v>
      </c>
      <c r="K3658" s="32">
        <v>984.6</v>
      </c>
      <c r="L3658" s="32">
        <v>1017.8</v>
      </c>
      <c r="M3658" s="32">
        <v>0</v>
      </c>
      <c r="N3658" s="32">
        <v>3.6</v>
      </c>
      <c r="O3658" s="32">
        <v>4.8</v>
      </c>
      <c r="P3658" s="32">
        <v>79.5</v>
      </c>
      <c r="Q3658" s="32">
        <v>703.8</v>
      </c>
      <c r="R3658" s="32">
        <v>125.15</v>
      </c>
      <c r="S3658" s="32" t="s">
        <v>20</v>
      </c>
      <c r="T3658" s="32">
        <v>1</v>
      </c>
      <c r="U3658">
        <v>3657</v>
      </c>
    </row>
    <row r="3659" spans="1:21">
      <c r="A3659" s="31">
        <v>42842.690972222197</v>
      </c>
      <c r="B3659" s="32">
        <v>18.5</v>
      </c>
      <c r="C3659" s="32">
        <v>49</v>
      </c>
      <c r="D3659" s="32">
        <v>7.6</v>
      </c>
      <c r="E3659" s="32">
        <v>72</v>
      </c>
      <c r="F3659" s="32">
        <v>9.4</v>
      </c>
      <c r="G3659" s="32">
        <v>11.9</v>
      </c>
      <c r="H3659" s="32">
        <v>2.9</v>
      </c>
      <c r="I3659" s="32">
        <v>5.9</v>
      </c>
      <c r="J3659" s="32">
        <v>22</v>
      </c>
      <c r="K3659" s="32">
        <v>984.8</v>
      </c>
      <c r="L3659" s="32">
        <v>1018</v>
      </c>
      <c r="M3659" s="32">
        <v>0</v>
      </c>
      <c r="N3659" s="32">
        <v>3.6</v>
      </c>
      <c r="O3659" s="32">
        <v>4.8</v>
      </c>
      <c r="P3659" s="32">
        <v>79.5</v>
      </c>
      <c r="Q3659" s="32">
        <v>703.8</v>
      </c>
      <c r="R3659" s="32">
        <v>122.81</v>
      </c>
      <c r="S3659" s="32" t="s">
        <v>20</v>
      </c>
      <c r="T3659" s="32">
        <v>1</v>
      </c>
      <c r="U3659">
        <v>3658</v>
      </c>
    </row>
    <row r="3660" spans="1:21">
      <c r="A3660" s="31">
        <v>42842.692361111098</v>
      </c>
      <c r="B3660" s="32">
        <v>18.5</v>
      </c>
      <c r="C3660" s="32">
        <v>49</v>
      </c>
      <c r="D3660" s="32">
        <v>7.6</v>
      </c>
      <c r="E3660" s="32">
        <v>72</v>
      </c>
      <c r="F3660" s="32">
        <v>9.4</v>
      </c>
      <c r="G3660" s="32">
        <v>11.9</v>
      </c>
      <c r="H3660" s="32">
        <v>2.9</v>
      </c>
      <c r="I3660" s="32">
        <v>5.9</v>
      </c>
      <c r="J3660" s="32">
        <v>6</v>
      </c>
      <c r="K3660" s="32">
        <v>984.6</v>
      </c>
      <c r="L3660" s="32">
        <v>1017.8</v>
      </c>
      <c r="M3660" s="32">
        <v>0</v>
      </c>
      <c r="N3660" s="32">
        <v>3.6</v>
      </c>
      <c r="O3660" s="32">
        <v>4.8</v>
      </c>
      <c r="P3660" s="32">
        <v>79.5</v>
      </c>
      <c r="Q3660" s="32">
        <v>703.8</v>
      </c>
      <c r="R3660" s="32">
        <v>119.24</v>
      </c>
      <c r="S3660" s="32" t="s">
        <v>20</v>
      </c>
      <c r="T3660" s="32">
        <v>1</v>
      </c>
      <c r="U3660">
        <v>3659</v>
      </c>
    </row>
    <row r="3661" spans="1:21">
      <c r="A3661" s="31">
        <v>42842.693749999999</v>
      </c>
      <c r="B3661" s="32">
        <v>18.5</v>
      </c>
      <c r="C3661" s="32">
        <v>49</v>
      </c>
      <c r="D3661" s="32">
        <v>7.6</v>
      </c>
      <c r="E3661" s="32">
        <v>73</v>
      </c>
      <c r="F3661" s="32">
        <v>15.5</v>
      </c>
      <c r="G3661" s="32">
        <v>19.8</v>
      </c>
      <c r="H3661" s="32">
        <v>3.1</v>
      </c>
      <c r="I3661" s="32">
        <v>4.9000000000000004</v>
      </c>
      <c r="J3661" s="32">
        <v>50</v>
      </c>
      <c r="K3661" s="32">
        <v>984.6</v>
      </c>
      <c r="L3661" s="32">
        <v>1017.8</v>
      </c>
      <c r="M3661" s="32">
        <v>0</v>
      </c>
      <c r="N3661" s="32">
        <v>3.6</v>
      </c>
      <c r="O3661" s="32">
        <v>4.8</v>
      </c>
      <c r="P3661" s="32">
        <v>79.5</v>
      </c>
      <c r="Q3661" s="32">
        <v>703.8</v>
      </c>
      <c r="R3661" s="32">
        <v>116.24</v>
      </c>
      <c r="S3661" s="32" t="s">
        <v>20</v>
      </c>
      <c r="T3661" s="32">
        <v>1</v>
      </c>
      <c r="U3661">
        <v>3660</v>
      </c>
    </row>
    <row r="3662" spans="1:21">
      <c r="A3662" s="31">
        <v>42842.695138888899</v>
      </c>
      <c r="B3662" s="32">
        <v>18.5</v>
      </c>
      <c r="C3662" s="32">
        <v>49</v>
      </c>
      <c r="D3662" s="32">
        <v>7.6</v>
      </c>
      <c r="E3662" s="32">
        <v>72</v>
      </c>
      <c r="F3662" s="32">
        <v>1.8</v>
      </c>
      <c r="G3662" s="32">
        <v>4</v>
      </c>
      <c r="H3662" s="32">
        <v>2.9</v>
      </c>
      <c r="I3662" s="32">
        <v>7.6</v>
      </c>
      <c r="J3662" s="32">
        <v>317</v>
      </c>
      <c r="K3662" s="32">
        <v>984.8</v>
      </c>
      <c r="L3662" s="32">
        <v>1018</v>
      </c>
      <c r="M3662" s="32">
        <v>0</v>
      </c>
      <c r="N3662" s="32">
        <v>3.6</v>
      </c>
      <c r="O3662" s="32">
        <v>4.8</v>
      </c>
      <c r="P3662" s="32">
        <v>79.5</v>
      </c>
      <c r="Q3662" s="32">
        <v>703.8</v>
      </c>
      <c r="R3662" s="32">
        <v>115.83</v>
      </c>
      <c r="S3662" s="32" t="s">
        <v>20</v>
      </c>
      <c r="T3662" s="32">
        <v>1</v>
      </c>
      <c r="U3662">
        <v>3661</v>
      </c>
    </row>
    <row r="3663" spans="1:21">
      <c r="A3663" s="31">
        <v>42842.6965277778</v>
      </c>
      <c r="B3663" s="32">
        <v>18.5</v>
      </c>
      <c r="C3663" s="32">
        <v>49</v>
      </c>
      <c r="D3663" s="32">
        <v>7.5</v>
      </c>
      <c r="E3663" s="32">
        <v>72</v>
      </c>
      <c r="F3663" s="32">
        <v>4</v>
      </c>
      <c r="G3663" s="32">
        <v>4</v>
      </c>
      <c r="H3663" s="32">
        <v>2.8</v>
      </c>
      <c r="I3663" s="32">
        <v>7.5</v>
      </c>
      <c r="J3663" s="32">
        <v>331</v>
      </c>
      <c r="K3663" s="32">
        <v>984.8</v>
      </c>
      <c r="L3663" s="32">
        <v>1018</v>
      </c>
      <c r="M3663" s="32">
        <v>0</v>
      </c>
      <c r="N3663" s="32">
        <v>3.6</v>
      </c>
      <c r="O3663" s="32">
        <v>4.8</v>
      </c>
      <c r="P3663" s="32">
        <v>79.5</v>
      </c>
      <c r="Q3663" s="32">
        <v>703.8</v>
      </c>
      <c r="R3663" s="32">
        <v>118.2</v>
      </c>
      <c r="S3663" s="32" t="s">
        <v>20</v>
      </c>
      <c r="T3663" s="32">
        <v>1</v>
      </c>
      <c r="U3663">
        <v>3662</v>
      </c>
    </row>
    <row r="3664" spans="1:21">
      <c r="A3664" s="31">
        <v>42842.697916666701</v>
      </c>
      <c r="B3664" s="32">
        <v>18.399999999999999</v>
      </c>
      <c r="C3664" s="32">
        <v>49</v>
      </c>
      <c r="D3664" s="32">
        <v>7.5</v>
      </c>
      <c r="E3664" s="32">
        <v>72</v>
      </c>
      <c r="F3664" s="32">
        <v>4.3</v>
      </c>
      <c r="G3664" s="32">
        <v>7.9</v>
      </c>
      <c r="H3664" s="32">
        <v>2.8</v>
      </c>
      <c r="I3664" s="32">
        <v>7.5</v>
      </c>
      <c r="J3664" s="32">
        <v>23</v>
      </c>
      <c r="K3664" s="32">
        <v>984.7</v>
      </c>
      <c r="L3664" s="32">
        <v>1017.9</v>
      </c>
      <c r="M3664" s="32">
        <v>0</v>
      </c>
      <c r="N3664" s="32">
        <v>3.6</v>
      </c>
      <c r="O3664" s="32">
        <v>4.8</v>
      </c>
      <c r="P3664" s="32">
        <v>79.5</v>
      </c>
      <c r="Q3664" s="32">
        <v>703.8</v>
      </c>
      <c r="R3664" s="32">
        <v>123.79</v>
      </c>
      <c r="S3664" s="32" t="s">
        <v>20</v>
      </c>
      <c r="T3664" s="32">
        <v>1</v>
      </c>
      <c r="U3664">
        <v>3663</v>
      </c>
    </row>
    <row r="3665" spans="1:21">
      <c r="A3665" s="31">
        <v>42842.699305555601</v>
      </c>
      <c r="B3665" s="32">
        <v>18.399999999999999</v>
      </c>
      <c r="C3665" s="32">
        <v>49</v>
      </c>
      <c r="D3665" s="32">
        <v>7.5</v>
      </c>
      <c r="E3665" s="32">
        <v>73</v>
      </c>
      <c r="F3665" s="32">
        <v>0</v>
      </c>
      <c r="G3665" s="32">
        <v>0</v>
      </c>
      <c r="H3665" s="32">
        <v>3</v>
      </c>
      <c r="I3665" s="32">
        <v>7.5</v>
      </c>
      <c r="J3665" s="32">
        <v>324</v>
      </c>
      <c r="K3665" s="32">
        <v>984.8</v>
      </c>
      <c r="L3665" s="32">
        <v>1018</v>
      </c>
      <c r="M3665" s="32">
        <v>0</v>
      </c>
      <c r="N3665" s="32">
        <v>3.6</v>
      </c>
      <c r="O3665" s="32">
        <v>4.8</v>
      </c>
      <c r="P3665" s="32">
        <v>79.5</v>
      </c>
      <c r="Q3665" s="32">
        <v>703.8</v>
      </c>
      <c r="R3665" s="32">
        <v>137.58000000000001</v>
      </c>
      <c r="S3665" s="32" t="s">
        <v>20</v>
      </c>
      <c r="T3665" s="32">
        <v>2</v>
      </c>
      <c r="U3665">
        <v>3664</v>
      </c>
    </row>
    <row r="3666" spans="1:21">
      <c r="A3666" s="31">
        <v>42842.7006944444</v>
      </c>
      <c r="B3666" s="32">
        <v>18.399999999999999</v>
      </c>
      <c r="C3666" s="32">
        <v>49</v>
      </c>
      <c r="D3666" s="32">
        <v>7.5</v>
      </c>
      <c r="E3666" s="32">
        <v>72</v>
      </c>
      <c r="F3666" s="32">
        <v>0.4</v>
      </c>
      <c r="G3666" s="32">
        <v>4</v>
      </c>
      <c r="H3666" s="32">
        <v>2.8</v>
      </c>
      <c r="I3666" s="32">
        <v>7.5</v>
      </c>
      <c r="J3666" s="32">
        <v>40</v>
      </c>
      <c r="K3666" s="32">
        <v>984.9</v>
      </c>
      <c r="L3666" s="32">
        <v>1018.1</v>
      </c>
      <c r="M3666" s="32">
        <v>0</v>
      </c>
      <c r="N3666" s="32">
        <v>3.6</v>
      </c>
      <c r="O3666" s="32">
        <v>4.8</v>
      </c>
      <c r="P3666" s="32">
        <v>79.5</v>
      </c>
      <c r="Q3666" s="32">
        <v>703.8</v>
      </c>
      <c r="R3666" s="32">
        <v>142.97999999999999</v>
      </c>
      <c r="S3666" s="32" t="s">
        <v>20</v>
      </c>
      <c r="T3666" s="32">
        <v>2</v>
      </c>
      <c r="U3666">
        <v>3665</v>
      </c>
    </row>
    <row r="3667" spans="1:21">
      <c r="A3667" s="31">
        <v>42842.702083333301</v>
      </c>
      <c r="B3667" s="32">
        <v>18.399999999999999</v>
      </c>
      <c r="C3667" s="32">
        <v>49</v>
      </c>
      <c r="D3667" s="32">
        <v>7.5</v>
      </c>
      <c r="E3667" s="32">
        <v>72</v>
      </c>
      <c r="F3667" s="32">
        <v>0.4</v>
      </c>
      <c r="G3667" s="32">
        <v>4</v>
      </c>
      <c r="H3667" s="32">
        <v>2.8</v>
      </c>
      <c r="I3667" s="32">
        <v>7.5</v>
      </c>
      <c r="J3667" s="32">
        <v>40</v>
      </c>
      <c r="K3667" s="32">
        <v>984.7</v>
      </c>
      <c r="L3667" s="32">
        <v>1017.9</v>
      </c>
      <c r="M3667" s="32">
        <v>0</v>
      </c>
      <c r="N3667" s="32">
        <v>3.6</v>
      </c>
      <c r="O3667" s="32">
        <v>4.8</v>
      </c>
      <c r="P3667" s="32">
        <v>79.5</v>
      </c>
      <c r="Q3667" s="32">
        <v>703.8</v>
      </c>
      <c r="R3667" s="32">
        <v>142.97999999999999</v>
      </c>
      <c r="S3667" s="32" t="s">
        <v>20</v>
      </c>
      <c r="T3667" s="32">
        <v>2</v>
      </c>
      <c r="U3667">
        <v>3666</v>
      </c>
    </row>
    <row r="3668" spans="1:21">
      <c r="A3668" s="31">
        <v>42842.703472222202</v>
      </c>
      <c r="B3668" s="32">
        <v>18.399999999999999</v>
      </c>
      <c r="C3668" s="32">
        <v>49</v>
      </c>
      <c r="D3668" s="32">
        <v>7.7</v>
      </c>
      <c r="E3668" s="32">
        <v>71</v>
      </c>
      <c r="F3668" s="32">
        <v>1.8</v>
      </c>
      <c r="G3668" s="32">
        <v>4</v>
      </c>
      <c r="H3668" s="32">
        <v>2.8</v>
      </c>
      <c r="I3668" s="32">
        <v>7.7</v>
      </c>
      <c r="J3668" s="32">
        <v>36</v>
      </c>
      <c r="K3668" s="32">
        <v>984.8</v>
      </c>
      <c r="L3668" s="32">
        <v>1018</v>
      </c>
      <c r="M3668" s="32">
        <v>0</v>
      </c>
      <c r="N3668" s="32">
        <v>3.6</v>
      </c>
      <c r="O3668" s="32">
        <v>4.8</v>
      </c>
      <c r="P3668" s="32">
        <v>79.5</v>
      </c>
      <c r="Q3668" s="32">
        <v>703.8</v>
      </c>
      <c r="R3668" s="32">
        <v>196.24</v>
      </c>
      <c r="S3668" s="32" t="s">
        <v>20</v>
      </c>
      <c r="T3668" s="32">
        <v>2</v>
      </c>
      <c r="U3668">
        <v>3667</v>
      </c>
    </row>
    <row r="3669" spans="1:21">
      <c r="A3669" s="31">
        <v>42842.704861111102</v>
      </c>
      <c r="B3669" s="32">
        <v>18.399999999999999</v>
      </c>
      <c r="C3669" s="32">
        <v>49</v>
      </c>
      <c r="D3669" s="32">
        <v>7.7</v>
      </c>
      <c r="E3669" s="32">
        <v>70</v>
      </c>
      <c r="F3669" s="32">
        <v>9</v>
      </c>
      <c r="G3669" s="32">
        <v>11.9</v>
      </c>
      <c r="H3669" s="32">
        <v>2.6</v>
      </c>
      <c r="I3669" s="32">
        <v>6.1</v>
      </c>
      <c r="J3669" s="32">
        <v>46</v>
      </c>
      <c r="K3669" s="32">
        <v>984.7</v>
      </c>
      <c r="L3669" s="32">
        <v>1017.9</v>
      </c>
      <c r="M3669" s="32">
        <v>0</v>
      </c>
      <c r="N3669" s="32">
        <v>3.6</v>
      </c>
      <c r="O3669" s="32">
        <v>4.8</v>
      </c>
      <c r="P3669" s="32">
        <v>79.5</v>
      </c>
      <c r="Q3669" s="32">
        <v>703.8</v>
      </c>
      <c r="R3669" s="32">
        <v>188.57</v>
      </c>
      <c r="S3669" s="32" t="s">
        <v>20</v>
      </c>
      <c r="T3669" s="32">
        <v>2</v>
      </c>
      <c r="U3669">
        <v>3668</v>
      </c>
    </row>
    <row r="3670" spans="1:21">
      <c r="A3670" s="31">
        <v>42842.706250000003</v>
      </c>
      <c r="B3670" s="32">
        <v>18.399999999999999</v>
      </c>
      <c r="C3670" s="32">
        <v>49</v>
      </c>
      <c r="D3670" s="32">
        <v>7.7</v>
      </c>
      <c r="E3670" s="32">
        <v>71</v>
      </c>
      <c r="F3670" s="32">
        <v>0.4</v>
      </c>
      <c r="G3670" s="32">
        <v>4</v>
      </c>
      <c r="H3670" s="32">
        <v>2.8</v>
      </c>
      <c r="I3670" s="32">
        <v>7.7</v>
      </c>
      <c r="J3670" s="32">
        <v>36</v>
      </c>
      <c r="K3670" s="32">
        <v>984.5</v>
      </c>
      <c r="L3670" s="32">
        <v>1017.7</v>
      </c>
      <c r="M3670" s="32">
        <v>0</v>
      </c>
      <c r="N3670" s="32">
        <v>3.6</v>
      </c>
      <c r="O3670" s="32">
        <v>4.8</v>
      </c>
      <c r="P3670" s="32">
        <v>79.5</v>
      </c>
      <c r="Q3670" s="32">
        <v>703.8</v>
      </c>
      <c r="R3670" s="32">
        <v>141.47</v>
      </c>
      <c r="S3670" s="32" t="s">
        <v>20</v>
      </c>
      <c r="T3670" s="32">
        <v>1</v>
      </c>
      <c r="U3670">
        <v>3669</v>
      </c>
    </row>
    <row r="3671" spans="1:21">
      <c r="A3671" s="31">
        <v>42842.707638888904</v>
      </c>
      <c r="B3671" s="32">
        <v>18.399999999999999</v>
      </c>
      <c r="C3671" s="32">
        <v>49</v>
      </c>
      <c r="D3671" s="32">
        <v>7.7</v>
      </c>
      <c r="E3671" s="32">
        <v>70</v>
      </c>
      <c r="F3671" s="32">
        <v>2.9</v>
      </c>
      <c r="G3671" s="32">
        <v>4</v>
      </c>
      <c r="H3671" s="32">
        <v>2.6</v>
      </c>
      <c r="I3671" s="32">
        <v>7.7</v>
      </c>
      <c r="J3671" s="32">
        <v>304</v>
      </c>
      <c r="K3671" s="32">
        <v>984.7</v>
      </c>
      <c r="L3671" s="32">
        <v>1017.9</v>
      </c>
      <c r="M3671" s="32">
        <v>0</v>
      </c>
      <c r="N3671" s="32">
        <v>3.6</v>
      </c>
      <c r="O3671" s="32">
        <v>4.8</v>
      </c>
      <c r="P3671" s="32">
        <v>79.5</v>
      </c>
      <c r="Q3671" s="32">
        <v>703.8</v>
      </c>
      <c r="R3671" s="32">
        <v>131.71</v>
      </c>
      <c r="S3671" s="32" t="s">
        <v>20</v>
      </c>
      <c r="T3671" s="32">
        <v>1</v>
      </c>
      <c r="U3671">
        <v>3670</v>
      </c>
    </row>
    <row r="3672" spans="1:21">
      <c r="A3672" s="31">
        <v>42842.709027777797</v>
      </c>
      <c r="B3672" s="32">
        <v>18.399999999999999</v>
      </c>
      <c r="C3672" s="32">
        <v>49</v>
      </c>
      <c r="D3672" s="32">
        <v>7.7</v>
      </c>
      <c r="E3672" s="32">
        <v>71</v>
      </c>
      <c r="F3672" s="32">
        <v>4.7</v>
      </c>
      <c r="G3672" s="32">
        <v>7.9</v>
      </c>
      <c r="H3672" s="32">
        <v>2.8</v>
      </c>
      <c r="I3672" s="32">
        <v>7.7</v>
      </c>
      <c r="J3672" s="32">
        <v>28</v>
      </c>
      <c r="K3672" s="32">
        <v>984.7</v>
      </c>
      <c r="L3672" s="32">
        <v>1017.9</v>
      </c>
      <c r="M3672" s="32">
        <v>0</v>
      </c>
      <c r="N3672" s="32">
        <v>3.6</v>
      </c>
      <c r="O3672" s="32">
        <v>4.8</v>
      </c>
      <c r="P3672" s="32">
        <v>79.5</v>
      </c>
      <c r="Q3672" s="32">
        <v>703.8</v>
      </c>
      <c r="R3672" s="32">
        <v>146.71</v>
      </c>
      <c r="S3672" s="32" t="s">
        <v>20</v>
      </c>
      <c r="T3672" s="32">
        <v>2</v>
      </c>
      <c r="U3672">
        <v>3671</v>
      </c>
    </row>
    <row r="3673" spans="1:21">
      <c r="A3673" s="31">
        <v>42842.710416666698</v>
      </c>
      <c r="B3673" s="32">
        <v>18.399999999999999</v>
      </c>
      <c r="C3673" s="32">
        <v>49</v>
      </c>
      <c r="D3673" s="32">
        <v>7.8</v>
      </c>
      <c r="E3673" s="32">
        <v>70</v>
      </c>
      <c r="F3673" s="32">
        <v>4.3</v>
      </c>
      <c r="G3673" s="32">
        <v>7.9</v>
      </c>
      <c r="H3673" s="32">
        <v>2.7</v>
      </c>
      <c r="I3673" s="32">
        <v>7.8</v>
      </c>
      <c r="J3673" s="32">
        <v>314</v>
      </c>
      <c r="K3673" s="32">
        <v>984.7</v>
      </c>
      <c r="L3673" s="32">
        <v>1017.9</v>
      </c>
      <c r="M3673" s="32">
        <v>0</v>
      </c>
      <c r="N3673" s="32">
        <v>3.6</v>
      </c>
      <c r="O3673" s="32">
        <v>4.8</v>
      </c>
      <c r="P3673" s="32">
        <v>79.5</v>
      </c>
      <c r="Q3673" s="32">
        <v>703.8</v>
      </c>
      <c r="R3673" s="32">
        <v>186.36</v>
      </c>
      <c r="S3673" s="32" t="s">
        <v>20</v>
      </c>
      <c r="T3673" s="32">
        <v>2</v>
      </c>
      <c r="U3673">
        <v>3672</v>
      </c>
    </row>
    <row r="3674" spans="1:21">
      <c r="A3674" s="31">
        <v>42842.711805555598</v>
      </c>
      <c r="B3674" s="32">
        <v>18.399999999999999</v>
      </c>
      <c r="C3674" s="32">
        <v>49</v>
      </c>
      <c r="D3674" s="32">
        <v>7.8</v>
      </c>
      <c r="E3674" s="32">
        <v>70</v>
      </c>
      <c r="F3674" s="32">
        <v>4.7</v>
      </c>
      <c r="G3674" s="32">
        <v>7.9</v>
      </c>
      <c r="H3674" s="32">
        <v>2.7</v>
      </c>
      <c r="I3674" s="32">
        <v>7.8</v>
      </c>
      <c r="J3674" s="32">
        <v>48</v>
      </c>
      <c r="K3674" s="32">
        <v>984.9</v>
      </c>
      <c r="L3674" s="32">
        <v>1018.1</v>
      </c>
      <c r="M3674" s="32">
        <v>0</v>
      </c>
      <c r="N3674" s="32">
        <v>3.6</v>
      </c>
      <c r="O3674" s="32">
        <v>4.8</v>
      </c>
      <c r="P3674" s="32">
        <v>79.5</v>
      </c>
      <c r="Q3674" s="32">
        <v>703.8</v>
      </c>
      <c r="R3674" s="32">
        <v>216.39</v>
      </c>
      <c r="S3674" s="32" t="s">
        <v>20</v>
      </c>
      <c r="T3674" s="32">
        <v>2</v>
      </c>
      <c r="U3674">
        <v>3673</v>
      </c>
    </row>
    <row r="3675" spans="1:21">
      <c r="A3675" s="31">
        <v>42842.713194444397</v>
      </c>
      <c r="B3675" s="32">
        <v>18.5</v>
      </c>
      <c r="C3675" s="32">
        <v>49</v>
      </c>
      <c r="D3675" s="32">
        <v>7.8</v>
      </c>
      <c r="E3675" s="32">
        <v>70</v>
      </c>
      <c r="F3675" s="32">
        <v>8.3000000000000007</v>
      </c>
      <c r="G3675" s="32">
        <v>11.9</v>
      </c>
      <c r="H3675" s="32">
        <v>2.7</v>
      </c>
      <c r="I3675" s="32">
        <v>6.4</v>
      </c>
      <c r="J3675" s="32">
        <v>305</v>
      </c>
      <c r="K3675" s="32">
        <v>984.6</v>
      </c>
      <c r="L3675" s="32">
        <v>1017.8</v>
      </c>
      <c r="M3675" s="32">
        <v>0</v>
      </c>
      <c r="N3675" s="32">
        <v>3.6</v>
      </c>
      <c r="O3675" s="32">
        <v>4.8</v>
      </c>
      <c r="P3675" s="32">
        <v>79.5</v>
      </c>
      <c r="Q3675" s="32">
        <v>703.8</v>
      </c>
      <c r="R3675" s="32">
        <v>186.36</v>
      </c>
      <c r="S3675" s="32" t="s">
        <v>20</v>
      </c>
      <c r="T3675" s="32">
        <v>2</v>
      </c>
      <c r="U3675">
        <v>3674</v>
      </c>
    </row>
    <row r="3676" spans="1:21">
      <c r="A3676" s="31">
        <v>42842.714583333298</v>
      </c>
      <c r="B3676" s="32">
        <v>18.5</v>
      </c>
      <c r="C3676" s="32">
        <v>49</v>
      </c>
      <c r="D3676" s="32">
        <v>7.9</v>
      </c>
      <c r="E3676" s="32">
        <v>68</v>
      </c>
      <c r="F3676" s="32">
        <v>10.4</v>
      </c>
      <c r="G3676" s="32">
        <v>11.9</v>
      </c>
      <c r="H3676" s="32">
        <v>2.4</v>
      </c>
      <c r="I3676" s="32">
        <v>6</v>
      </c>
      <c r="J3676" s="32">
        <v>355</v>
      </c>
      <c r="K3676" s="32">
        <v>984.9</v>
      </c>
      <c r="L3676" s="32">
        <v>1018.1</v>
      </c>
      <c r="M3676" s="32">
        <v>0</v>
      </c>
      <c r="N3676" s="32">
        <v>3.6</v>
      </c>
      <c r="O3676" s="32">
        <v>4.8</v>
      </c>
      <c r="P3676" s="32">
        <v>79.5</v>
      </c>
      <c r="Q3676" s="32">
        <v>703.8</v>
      </c>
      <c r="R3676" s="32">
        <v>160</v>
      </c>
      <c r="S3676" s="32" t="s">
        <v>20</v>
      </c>
      <c r="T3676" s="32">
        <v>2</v>
      </c>
      <c r="U3676">
        <v>3675</v>
      </c>
    </row>
    <row r="3677" spans="1:21">
      <c r="A3677" s="31">
        <v>42842.715972222199</v>
      </c>
      <c r="B3677" s="32">
        <v>18.600000000000001</v>
      </c>
      <c r="C3677" s="32">
        <v>49</v>
      </c>
      <c r="D3677" s="32">
        <v>7.9</v>
      </c>
      <c r="E3677" s="32">
        <v>68</v>
      </c>
      <c r="F3677" s="32">
        <v>6.8</v>
      </c>
      <c r="G3677" s="32">
        <v>7.9</v>
      </c>
      <c r="H3677" s="32">
        <v>2.4</v>
      </c>
      <c r="I3677" s="32">
        <v>6.8</v>
      </c>
      <c r="J3677" s="32">
        <v>31</v>
      </c>
      <c r="K3677" s="32">
        <v>984.9</v>
      </c>
      <c r="L3677" s="32">
        <v>1018.1</v>
      </c>
      <c r="M3677" s="32">
        <v>0</v>
      </c>
      <c r="N3677" s="32">
        <v>3.6</v>
      </c>
      <c r="O3677" s="32">
        <v>4.8</v>
      </c>
      <c r="P3677" s="32">
        <v>79.5</v>
      </c>
      <c r="Q3677" s="32">
        <v>703.8</v>
      </c>
      <c r="R3677" s="32">
        <v>143.55000000000001</v>
      </c>
      <c r="S3677" s="32" t="s">
        <v>20</v>
      </c>
      <c r="T3677" s="32">
        <v>2</v>
      </c>
      <c r="U3677">
        <v>3676</v>
      </c>
    </row>
    <row r="3678" spans="1:21">
      <c r="A3678" s="31">
        <v>42842.717361111099</v>
      </c>
      <c r="B3678" s="32">
        <v>18.600000000000001</v>
      </c>
      <c r="C3678" s="32">
        <v>49</v>
      </c>
      <c r="D3678" s="32">
        <v>7.9</v>
      </c>
      <c r="E3678" s="32">
        <v>68</v>
      </c>
      <c r="F3678" s="32">
        <v>7.2</v>
      </c>
      <c r="G3678" s="32">
        <v>7.9</v>
      </c>
      <c r="H3678" s="32">
        <v>2.4</v>
      </c>
      <c r="I3678" s="32">
        <v>6.7</v>
      </c>
      <c r="J3678" s="32">
        <v>322</v>
      </c>
      <c r="K3678" s="32">
        <v>984.7</v>
      </c>
      <c r="L3678" s="32">
        <v>1017.9</v>
      </c>
      <c r="M3678" s="32">
        <v>0</v>
      </c>
      <c r="N3678" s="32">
        <v>3.6</v>
      </c>
      <c r="O3678" s="32">
        <v>4.8</v>
      </c>
      <c r="P3678" s="32">
        <v>79.5</v>
      </c>
      <c r="Q3678" s="32">
        <v>703.8</v>
      </c>
      <c r="R3678" s="32">
        <v>133.69999999999999</v>
      </c>
      <c r="S3678" s="32" t="s">
        <v>20</v>
      </c>
      <c r="T3678" s="32">
        <v>2</v>
      </c>
      <c r="U3678">
        <v>3677</v>
      </c>
    </row>
    <row r="3679" spans="1:21">
      <c r="A3679" s="31">
        <v>42842.71875</v>
      </c>
      <c r="B3679" s="32">
        <v>18.600000000000001</v>
      </c>
      <c r="C3679" s="32">
        <v>49</v>
      </c>
      <c r="D3679" s="32">
        <v>7.9</v>
      </c>
      <c r="E3679" s="32">
        <v>68</v>
      </c>
      <c r="F3679" s="32">
        <v>7.9</v>
      </c>
      <c r="G3679" s="32">
        <v>11.9</v>
      </c>
      <c r="H3679" s="32">
        <v>2.4</v>
      </c>
      <c r="I3679" s="32">
        <v>6.6</v>
      </c>
      <c r="J3679" s="32">
        <v>323</v>
      </c>
      <c r="K3679" s="32">
        <v>984.8</v>
      </c>
      <c r="L3679" s="32">
        <v>1018</v>
      </c>
      <c r="M3679" s="32">
        <v>0</v>
      </c>
      <c r="N3679" s="32">
        <v>3.6</v>
      </c>
      <c r="O3679" s="32">
        <v>4.8</v>
      </c>
      <c r="P3679" s="32">
        <v>79.5</v>
      </c>
      <c r="Q3679" s="32">
        <v>703.8</v>
      </c>
      <c r="R3679" s="32">
        <v>129.94</v>
      </c>
      <c r="S3679" s="32" t="s">
        <v>20</v>
      </c>
      <c r="T3679" s="32">
        <v>2</v>
      </c>
      <c r="U3679">
        <v>3678</v>
      </c>
    </row>
    <row r="3680" spans="1:21">
      <c r="A3680" s="31">
        <v>42842.720138888901</v>
      </c>
      <c r="B3680" s="32">
        <v>18.600000000000001</v>
      </c>
      <c r="C3680" s="32">
        <v>49</v>
      </c>
      <c r="D3680" s="32">
        <v>7.9</v>
      </c>
      <c r="E3680" s="32">
        <v>69</v>
      </c>
      <c r="F3680" s="32">
        <v>9.4</v>
      </c>
      <c r="G3680" s="32">
        <v>11.9</v>
      </c>
      <c r="H3680" s="32">
        <v>2.6</v>
      </c>
      <c r="I3680" s="32">
        <v>6.2</v>
      </c>
      <c r="J3680" s="32">
        <v>26</v>
      </c>
      <c r="K3680" s="32">
        <v>984.9</v>
      </c>
      <c r="L3680" s="32">
        <v>1018.1</v>
      </c>
      <c r="M3680" s="32">
        <v>0</v>
      </c>
      <c r="N3680" s="32">
        <v>3.6</v>
      </c>
      <c r="O3680" s="32">
        <v>4.8</v>
      </c>
      <c r="P3680" s="32">
        <v>79.5</v>
      </c>
      <c r="Q3680" s="32">
        <v>703.8</v>
      </c>
      <c r="R3680" s="32">
        <v>131.55000000000001</v>
      </c>
      <c r="S3680" s="32" t="s">
        <v>20</v>
      </c>
      <c r="T3680" s="32">
        <v>2</v>
      </c>
      <c r="U3680">
        <v>3679</v>
      </c>
    </row>
    <row r="3681" spans="1:21">
      <c r="A3681" s="31">
        <v>42842.721527777801</v>
      </c>
      <c r="B3681" s="32">
        <v>18.7</v>
      </c>
      <c r="C3681" s="32">
        <v>49</v>
      </c>
      <c r="D3681" s="32">
        <v>8</v>
      </c>
      <c r="E3681" s="32">
        <v>68</v>
      </c>
      <c r="F3681" s="32">
        <v>9.6999999999999993</v>
      </c>
      <c r="G3681" s="32">
        <v>11.9</v>
      </c>
      <c r="H3681" s="32">
        <v>2.5</v>
      </c>
      <c r="I3681" s="32">
        <v>6.3</v>
      </c>
      <c r="J3681" s="32">
        <v>30</v>
      </c>
      <c r="K3681" s="32">
        <v>984.8</v>
      </c>
      <c r="L3681" s="32">
        <v>1018</v>
      </c>
      <c r="M3681" s="32">
        <v>0</v>
      </c>
      <c r="N3681" s="32">
        <v>3.6</v>
      </c>
      <c r="O3681" s="32">
        <v>4.8</v>
      </c>
      <c r="P3681" s="32">
        <v>79.5</v>
      </c>
      <c r="Q3681" s="32">
        <v>703.8</v>
      </c>
      <c r="R3681" s="32">
        <v>138.78</v>
      </c>
      <c r="S3681" s="32" t="s">
        <v>20</v>
      </c>
      <c r="T3681" s="32">
        <v>2</v>
      </c>
      <c r="U3681">
        <v>3680</v>
      </c>
    </row>
    <row r="3682" spans="1:21">
      <c r="A3682" s="31">
        <v>42842.722916666702</v>
      </c>
      <c r="B3682" s="32">
        <v>18.7</v>
      </c>
      <c r="C3682" s="32">
        <v>49</v>
      </c>
      <c r="D3682" s="32">
        <v>8</v>
      </c>
      <c r="E3682" s="32">
        <v>69</v>
      </c>
      <c r="F3682" s="32">
        <v>14.4</v>
      </c>
      <c r="G3682" s="32">
        <v>15.8</v>
      </c>
      <c r="H3682" s="32">
        <v>2.7</v>
      </c>
      <c r="I3682" s="32">
        <v>5.5</v>
      </c>
      <c r="J3682" s="32">
        <v>340</v>
      </c>
      <c r="K3682" s="32">
        <v>984.9</v>
      </c>
      <c r="L3682" s="32">
        <v>1018.1</v>
      </c>
      <c r="M3682" s="32">
        <v>0</v>
      </c>
      <c r="N3682" s="32">
        <v>3.6</v>
      </c>
      <c r="O3682" s="32">
        <v>4.8</v>
      </c>
      <c r="P3682" s="32">
        <v>79.5</v>
      </c>
      <c r="Q3682" s="32">
        <v>703.8</v>
      </c>
      <c r="R3682" s="32">
        <v>143.05000000000001</v>
      </c>
      <c r="S3682" s="32" t="s">
        <v>20</v>
      </c>
      <c r="T3682" s="32">
        <v>2</v>
      </c>
      <c r="U3682">
        <v>3681</v>
      </c>
    </row>
    <row r="3683" spans="1:21">
      <c r="A3683" s="31">
        <v>42842.724305555603</v>
      </c>
      <c r="B3683" s="32">
        <v>18.7</v>
      </c>
      <c r="C3683" s="32">
        <v>49</v>
      </c>
      <c r="D3683" s="32">
        <v>8</v>
      </c>
      <c r="E3683" s="32">
        <v>69</v>
      </c>
      <c r="F3683" s="32">
        <v>6.8</v>
      </c>
      <c r="G3683" s="32">
        <v>11.9</v>
      </c>
      <c r="H3683" s="32">
        <v>2.7</v>
      </c>
      <c r="I3683" s="32">
        <v>6.9</v>
      </c>
      <c r="J3683" s="32">
        <v>325</v>
      </c>
      <c r="K3683" s="32">
        <v>985</v>
      </c>
      <c r="L3683" s="32">
        <v>1018.2</v>
      </c>
      <c r="M3683" s="32">
        <v>0</v>
      </c>
      <c r="N3683" s="32">
        <v>3.6</v>
      </c>
      <c r="O3683" s="32">
        <v>4.8</v>
      </c>
      <c r="P3683" s="32">
        <v>79.5</v>
      </c>
      <c r="Q3683" s="32">
        <v>703.8</v>
      </c>
      <c r="R3683" s="32">
        <v>156.15</v>
      </c>
      <c r="S3683" s="32" t="s">
        <v>20</v>
      </c>
      <c r="T3683" s="32">
        <v>2</v>
      </c>
      <c r="U3683">
        <v>3682</v>
      </c>
    </row>
    <row r="3684" spans="1:21">
      <c r="A3684" s="31">
        <v>42842.725694444402</v>
      </c>
      <c r="B3684" s="32">
        <v>18.7</v>
      </c>
      <c r="C3684" s="32">
        <v>49</v>
      </c>
      <c r="D3684" s="32">
        <v>8</v>
      </c>
      <c r="E3684" s="32">
        <v>68</v>
      </c>
      <c r="F3684" s="32">
        <v>11.5</v>
      </c>
      <c r="G3684" s="32">
        <v>15.8</v>
      </c>
      <c r="H3684" s="32">
        <v>2.5</v>
      </c>
      <c r="I3684" s="32">
        <v>6</v>
      </c>
      <c r="J3684" s="32">
        <v>14</v>
      </c>
      <c r="K3684" s="32">
        <v>984.8</v>
      </c>
      <c r="L3684" s="32">
        <v>1018</v>
      </c>
      <c r="M3684" s="32">
        <v>0</v>
      </c>
      <c r="N3684" s="32">
        <v>3.6</v>
      </c>
      <c r="O3684" s="32">
        <v>4.8</v>
      </c>
      <c r="P3684" s="32">
        <v>79.5</v>
      </c>
      <c r="Q3684" s="32">
        <v>703.8</v>
      </c>
      <c r="R3684" s="32">
        <v>182.67</v>
      </c>
      <c r="S3684" s="32" t="s">
        <v>20</v>
      </c>
      <c r="T3684" s="32">
        <v>2</v>
      </c>
      <c r="U3684">
        <v>3683</v>
      </c>
    </row>
    <row r="3685" spans="1:21">
      <c r="A3685" s="31">
        <v>42842.727083333302</v>
      </c>
      <c r="B3685" s="32">
        <v>18.8</v>
      </c>
      <c r="C3685" s="32">
        <v>49</v>
      </c>
      <c r="D3685" s="32">
        <v>8</v>
      </c>
      <c r="E3685" s="32">
        <v>68</v>
      </c>
      <c r="F3685" s="32">
        <v>18</v>
      </c>
      <c r="G3685" s="32">
        <v>19.8</v>
      </c>
      <c r="H3685" s="32">
        <v>2.5</v>
      </c>
      <c r="I3685" s="32">
        <v>5.0999999999999996</v>
      </c>
      <c r="J3685" s="32">
        <v>19</v>
      </c>
      <c r="K3685" s="32">
        <v>985</v>
      </c>
      <c r="L3685" s="32">
        <v>1018.2</v>
      </c>
      <c r="M3685" s="32">
        <v>0</v>
      </c>
      <c r="N3685" s="32">
        <v>3.6</v>
      </c>
      <c r="O3685" s="32">
        <v>4.8</v>
      </c>
      <c r="P3685" s="32">
        <v>79.5</v>
      </c>
      <c r="Q3685" s="32">
        <v>703.8</v>
      </c>
      <c r="R3685" s="32">
        <v>196.69</v>
      </c>
      <c r="S3685" s="32" t="s">
        <v>20</v>
      </c>
      <c r="T3685" s="32">
        <v>2</v>
      </c>
      <c r="U3685">
        <v>3684</v>
      </c>
    </row>
    <row r="3686" spans="1:21">
      <c r="A3686" s="31">
        <v>42842.728472222203</v>
      </c>
      <c r="B3686" s="32">
        <v>18.8</v>
      </c>
      <c r="C3686" s="32">
        <v>49</v>
      </c>
      <c r="D3686" s="32">
        <v>8</v>
      </c>
      <c r="E3686" s="32">
        <v>69</v>
      </c>
      <c r="F3686" s="32">
        <v>8.3000000000000007</v>
      </c>
      <c r="G3686" s="32">
        <v>11.9</v>
      </c>
      <c r="H3686" s="32">
        <v>2.7</v>
      </c>
      <c r="I3686" s="32">
        <v>6.6</v>
      </c>
      <c r="J3686" s="32">
        <v>16</v>
      </c>
      <c r="K3686" s="32">
        <v>985</v>
      </c>
      <c r="L3686" s="32">
        <v>1018.2</v>
      </c>
      <c r="M3686" s="32">
        <v>0</v>
      </c>
      <c r="N3686" s="32">
        <v>3.6</v>
      </c>
      <c r="O3686" s="32">
        <v>4.8</v>
      </c>
      <c r="P3686" s="32">
        <v>79.5</v>
      </c>
      <c r="Q3686" s="32">
        <v>703.8</v>
      </c>
      <c r="R3686" s="32">
        <v>379.16</v>
      </c>
      <c r="S3686" s="32" t="s">
        <v>20</v>
      </c>
      <c r="T3686" s="32">
        <v>2</v>
      </c>
      <c r="U3686">
        <v>3685</v>
      </c>
    </row>
    <row r="3687" spans="1:21">
      <c r="A3687" s="31">
        <v>42842.729861111096</v>
      </c>
      <c r="B3687" s="32">
        <v>18.8</v>
      </c>
      <c r="C3687" s="32">
        <v>49</v>
      </c>
      <c r="D3687" s="32">
        <v>8</v>
      </c>
      <c r="E3687" s="32">
        <v>69</v>
      </c>
      <c r="F3687" s="32">
        <v>11.5</v>
      </c>
      <c r="G3687" s="32">
        <v>15.8</v>
      </c>
      <c r="H3687" s="32">
        <v>2.7</v>
      </c>
      <c r="I3687" s="32">
        <v>6</v>
      </c>
      <c r="J3687" s="32">
        <v>324</v>
      </c>
      <c r="K3687" s="32">
        <v>984.9</v>
      </c>
      <c r="L3687" s="32">
        <v>1018.1</v>
      </c>
      <c r="M3687" s="32">
        <v>0</v>
      </c>
      <c r="N3687" s="32">
        <v>3.6</v>
      </c>
      <c r="O3687" s="32">
        <v>4.8</v>
      </c>
      <c r="P3687" s="32">
        <v>79.5</v>
      </c>
      <c r="Q3687" s="32">
        <v>703.8</v>
      </c>
      <c r="R3687" s="32">
        <v>500.65</v>
      </c>
      <c r="S3687" s="32" t="s">
        <v>20</v>
      </c>
      <c r="T3687" s="32">
        <v>2</v>
      </c>
      <c r="U3687">
        <v>3686</v>
      </c>
    </row>
    <row r="3688" spans="1:21">
      <c r="A3688" s="31">
        <v>42842.731249999997</v>
      </c>
      <c r="B3688" s="32">
        <v>18.899999999999999</v>
      </c>
      <c r="C3688" s="32">
        <v>49</v>
      </c>
      <c r="D3688" s="32">
        <v>8</v>
      </c>
      <c r="E3688" s="32">
        <v>67</v>
      </c>
      <c r="F3688" s="32">
        <v>7.2</v>
      </c>
      <c r="G3688" s="32">
        <v>7.9</v>
      </c>
      <c r="H3688" s="32">
        <v>2.2999999999999998</v>
      </c>
      <c r="I3688" s="32">
        <v>6.8</v>
      </c>
      <c r="J3688" s="32">
        <v>342</v>
      </c>
      <c r="K3688" s="32">
        <v>985.1</v>
      </c>
      <c r="L3688" s="32">
        <v>1018.3</v>
      </c>
      <c r="M3688" s="32">
        <v>0</v>
      </c>
      <c r="N3688" s="32">
        <v>3.6</v>
      </c>
      <c r="O3688" s="32">
        <v>4.8</v>
      </c>
      <c r="P3688" s="32">
        <v>79.5</v>
      </c>
      <c r="Q3688" s="32">
        <v>703.8</v>
      </c>
      <c r="R3688" s="32">
        <v>544.5</v>
      </c>
      <c r="S3688" s="32" t="s">
        <v>20</v>
      </c>
      <c r="T3688" s="32">
        <v>2</v>
      </c>
      <c r="U3688">
        <v>3687</v>
      </c>
    </row>
    <row r="3689" spans="1:21">
      <c r="A3689" s="31">
        <v>42842.732638888898</v>
      </c>
      <c r="B3689" s="32">
        <v>18.899999999999999</v>
      </c>
      <c r="C3689" s="32">
        <v>49</v>
      </c>
      <c r="D3689" s="32">
        <v>8.1</v>
      </c>
      <c r="E3689" s="32">
        <v>65</v>
      </c>
      <c r="F3689" s="32">
        <v>14.4</v>
      </c>
      <c r="G3689" s="32">
        <v>15.8</v>
      </c>
      <c r="H3689" s="32">
        <v>1.9</v>
      </c>
      <c r="I3689" s="32">
        <v>5.7</v>
      </c>
      <c r="J3689" s="32">
        <v>18</v>
      </c>
      <c r="K3689" s="32">
        <v>985.2</v>
      </c>
      <c r="L3689" s="32">
        <v>1018.4</v>
      </c>
      <c r="M3689" s="32">
        <v>0</v>
      </c>
      <c r="N3689" s="32">
        <v>3.6</v>
      </c>
      <c r="O3689" s="32">
        <v>4.8</v>
      </c>
      <c r="P3689" s="32">
        <v>79.5</v>
      </c>
      <c r="Q3689" s="32">
        <v>703.8</v>
      </c>
      <c r="R3689" s="32">
        <v>557.05999999999995</v>
      </c>
      <c r="S3689" s="32" t="s">
        <v>20</v>
      </c>
      <c r="T3689" s="32">
        <v>2</v>
      </c>
      <c r="U3689">
        <v>3688</v>
      </c>
    </row>
    <row r="3690" spans="1:21">
      <c r="A3690" s="31">
        <v>42842.734027777798</v>
      </c>
      <c r="B3690" s="32">
        <v>18.899999999999999</v>
      </c>
      <c r="C3690" s="32">
        <v>49</v>
      </c>
      <c r="D3690" s="32">
        <v>8.1</v>
      </c>
      <c r="E3690" s="32">
        <v>66</v>
      </c>
      <c r="F3690" s="32">
        <v>14.8</v>
      </c>
      <c r="G3690" s="32">
        <v>19.8</v>
      </c>
      <c r="H3690" s="32">
        <v>2.1</v>
      </c>
      <c r="I3690" s="32">
        <v>5.6</v>
      </c>
      <c r="J3690" s="32">
        <v>336</v>
      </c>
      <c r="K3690" s="32">
        <v>985.2</v>
      </c>
      <c r="L3690" s="32">
        <v>1018.4</v>
      </c>
      <c r="M3690" s="32">
        <v>0</v>
      </c>
      <c r="N3690" s="32">
        <v>3.6</v>
      </c>
      <c r="O3690" s="32">
        <v>4.8</v>
      </c>
      <c r="P3690" s="32">
        <v>79.5</v>
      </c>
      <c r="Q3690" s="32">
        <v>703.8</v>
      </c>
      <c r="R3690" s="32">
        <v>581.17999999999995</v>
      </c>
      <c r="S3690" s="32" t="s">
        <v>20</v>
      </c>
      <c r="T3690" s="32">
        <v>2</v>
      </c>
      <c r="U3690">
        <v>3689</v>
      </c>
    </row>
    <row r="3691" spans="1:21">
      <c r="A3691" s="31">
        <v>42842.735416666699</v>
      </c>
      <c r="B3691" s="32">
        <v>18.899999999999999</v>
      </c>
      <c r="C3691" s="32">
        <v>49</v>
      </c>
      <c r="D3691" s="32">
        <v>8.1</v>
      </c>
      <c r="E3691" s="32">
        <v>66</v>
      </c>
      <c r="F3691" s="32">
        <v>9</v>
      </c>
      <c r="G3691" s="32">
        <v>11.9</v>
      </c>
      <c r="H3691" s="32">
        <v>2.1</v>
      </c>
      <c r="I3691" s="32">
        <v>6.6</v>
      </c>
      <c r="J3691" s="32">
        <v>22</v>
      </c>
      <c r="K3691" s="32">
        <v>985.1</v>
      </c>
      <c r="L3691" s="32">
        <v>1018.3</v>
      </c>
      <c r="M3691" s="32">
        <v>0</v>
      </c>
      <c r="N3691" s="32">
        <v>3.6</v>
      </c>
      <c r="O3691" s="32">
        <v>4.8</v>
      </c>
      <c r="P3691" s="32">
        <v>79.5</v>
      </c>
      <c r="Q3691" s="32">
        <v>703.8</v>
      </c>
      <c r="R3691" s="32">
        <v>499.04</v>
      </c>
      <c r="S3691" s="32" t="s">
        <v>20</v>
      </c>
      <c r="T3691" s="32">
        <v>2</v>
      </c>
      <c r="U3691">
        <v>3690</v>
      </c>
    </row>
    <row r="3692" spans="1:21">
      <c r="A3692" s="31">
        <v>42842.7368055556</v>
      </c>
      <c r="B3692" s="32">
        <v>18.899999999999999</v>
      </c>
      <c r="C3692" s="32">
        <v>49</v>
      </c>
      <c r="D3692" s="32">
        <v>8.1999999999999993</v>
      </c>
      <c r="E3692" s="32">
        <v>65</v>
      </c>
      <c r="F3692" s="32">
        <v>10.8</v>
      </c>
      <c r="G3692" s="32">
        <v>15.8</v>
      </c>
      <c r="H3692" s="32">
        <v>2</v>
      </c>
      <c r="I3692" s="32">
        <v>6.3</v>
      </c>
      <c r="J3692" s="32">
        <v>318</v>
      </c>
      <c r="K3692" s="32">
        <v>985.1</v>
      </c>
      <c r="L3692" s="32">
        <v>1018.3</v>
      </c>
      <c r="M3692" s="32">
        <v>0</v>
      </c>
      <c r="N3692" s="32">
        <v>3.6</v>
      </c>
      <c r="O3692" s="32">
        <v>4.8</v>
      </c>
      <c r="P3692" s="32">
        <v>79.5</v>
      </c>
      <c r="Q3692" s="32">
        <v>703.8</v>
      </c>
      <c r="R3692" s="32">
        <v>327.61</v>
      </c>
      <c r="S3692" s="32" t="s">
        <v>20</v>
      </c>
      <c r="T3692" s="32">
        <v>2</v>
      </c>
      <c r="U3692">
        <v>3691</v>
      </c>
    </row>
    <row r="3693" spans="1:21">
      <c r="A3693" s="31">
        <v>42842.738194444399</v>
      </c>
      <c r="B3693" s="32">
        <v>18.899999999999999</v>
      </c>
      <c r="C3693" s="32">
        <v>49</v>
      </c>
      <c r="D3693" s="32">
        <v>8.3000000000000007</v>
      </c>
      <c r="E3693" s="32">
        <v>66</v>
      </c>
      <c r="F3693" s="32">
        <v>11.5</v>
      </c>
      <c r="G3693" s="32">
        <v>11.9</v>
      </c>
      <c r="H3693" s="32">
        <v>2.2999999999999998</v>
      </c>
      <c r="I3693" s="32">
        <v>6.3</v>
      </c>
      <c r="J3693" s="32">
        <v>305</v>
      </c>
      <c r="K3693" s="32">
        <v>985.1</v>
      </c>
      <c r="L3693" s="32">
        <v>1018.3</v>
      </c>
      <c r="M3693" s="32">
        <v>0</v>
      </c>
      <c r="N3693" s="32">
        <v>3.6</v>
      </c>
      <c r="O3693" s="32">
        <v>4.8</v>
      </c>
      <c r="P3693" s="32">
        <v>79.5</v>
      </c>
      <c r="Q3693" s="32">
        <v>703.8</v>
      </c>
      <c r="R3693" s="32">
        <v>230.5</v>
      </c>
      <c r="S3693" s="32" t="s">
        <v>20</v>
      </c>
      <c r="T3693" s="32">
        <v>1</v>
      </c>
      <c r="U3693">
        <v>3692</v>
      </c>
    </row>
    <row r="3694" spans="1:21">
      <c r="A3694" s="31">
        <v>42842.739583333299</v>
      </c>
      <c r="B3694" s="32">
        <v>18.899999999999999</v>
      </c>
      <c r="C3694" s="32">
        <v>49</v>
      </c>
      <c r="D3694" s="32">
        <v>8.3000000000000007</v>
      </c>
      <c r="E3694" s="32">
        <v>66</v>
      </c>
      <c r="F3694" s="32">
        <v>18.399999999999999</v>
      </c>
      <c r="G3694" s="32">
        <v>19.8</v>
      </c>
      <c r="H3694" s="32">
        <v>2.2999999999999998</v>
      </c>
      <c r="I3694" s="32">
        <v>5.4</v>
      </c>
      <c r="J3694" s="32">
        <v>25</v>
      </c>
      <c r="K3694" s="32">
        <v>985.2</v>
      </c>
      <c r="L3694" s="32">
        <v>1018.4</v>
      </c>
      <c r="M3694" s="32">
        <v>0</v>
      </c>
      <c r="N3694" s="32">
        <v>3.6</v>
      </c>
      <c r="O3694" s="32">
        <v>4.8</v>
      </c>
      <c r="P3694" s="32">
        <v>79.5</v>
      </c>
      <c r="Q3694" s="32">
        <v>703.8</v>
      </c>
      <c r="R3694" s="32">
        <v>146.46</v>
      </c>
      <c r="S3694" s="32" t="s">
        <v>20</v>
      </c>
      <c r="T3694" s="32">
        <v>1</v>
      </c>
      <c r="U3694">
        <v>3693</v>
      </c>
    </row>
    <row r="3695" spans="1:21">
      <c r="A3695" s="31">
        <v>42842.7409722222</v>
      </c>
      <c r="B3695" s="32">
        <v>18.899999999999999</v>
      </c>
      <c r="C3695" s="32">
        <v>49</v>
      </c>
      <c r="D3695" s="32">
        <v>8.3000000000000007</v>
      </c>
      <c r="E3695" s="32">
        <v>67</v>
      </c>
      <c r="F3695" s="32">
        <v>4.7</v>
      </c>
      <c r="G3695" s="32">
        <v>7.9</v>
      </c>
      <c r="H3695" s="32">
        <v>2.5</v>
      </c>
      <c r="I3695" s="32">
        <v>8.3000000000000007</v>
      </c>
      <c r="J3695" s="32">
        <v>35</v>
      </c>
      <c r="K3695" s="32">
        <v>985.1</v>
      </c>
      <c r="L3695" s="32">
        <v>1018.3</v>
      </c>
      <c r="M3695" s="32">
        <v>0</v>
      </c>
      <c r="N3695" s="32">
        <v>3.6</v>
      </c>
      <c r="O3695" s="32">
        <v>4.8</v>
      </c>
      <c r="P3695" s="32">
        <v>79.5</v>
      </c>
      <c r="Q3695" s="32">
        <v>703.8</v>
      </c>
      <c r="R3695" s="32">
        <v>125.78</v>
      </c>
      <c r="S3695" s="32" t="s">
        <v>20</v>
      </c>
      <c r="T3695" s="32">
        <v>1</v>
      </c>
      <c r="U3695">
        <v>3694</v>
      </c>
    </row>
    <row r="3696" spans="1:21">
      <c r="A3696" s="31">
        <v>42842.742361111101</v>
      </c>
      <c r="B3696" s="32">
        <v>18.899999999999999</v>
      </c>
      <c r="C3696" s="32">
        <v>49</v>
      </c>
      <c r="D3696" s="32">
        <v>8.4</v>
      </c>
      <c r="E3696" s="32">
        <v>67</v>
      </c>
      <c r="F3696" s="32">
        <v>12.2</v>
      </c>
      <c r="G3696" s="32">
        <v>15.8</v>
      </c>
      <c r="H3696" s="32">
        <v>2.6</v>
      </c>
      <c r="I3696" s="32">
        <v>6.3</v>
      </c>
      <c r="J3696" s="32">
        <v>10</v>
      </c>
      <c r="K3696" s="32">
        <v>985.1</v>
      </c>
      <c r="L3696" s="32">
        <v>1018.3</v>
      </c>
      <c r="M3696" s="32">
        <v>0</v>
      </c>
      <c r="N3696" s="32">
        <v>3.6</v>
      </c>
      <c r="O3696" s="32">
        <v>4.8</v>
      </c>
      <c r="P3696" s="32">
        <v>79.5</v>
      </c>
      <c r="Q3696" s="32">
        <v>703.8</v>
      </c>
      <c r="R3696" s="32">
        <v>129.25</v>
      </c>
      <c r="S3696" s="32" t="s">
        <v>20</v>
      </c>
      <c r="T3696" s="32">
        <v>1</v>
      </c>
      <c r="U3696">
        <v>3695</v>
      </c>
    </row>
    <row r="3697" spans="1:21">
      <c r="A3697" s="31">
        <v>42842.743750000001</v>
      </c>
      <c r="B3697" s="32">
        <v>18.8</v>
      </c>
      <c r="C3697" s="32">
        <v>49</v>
      </c>
      <c r="D3697" s="32">
        <v>8.4</v>
      </c>
      <c r="E3697" s="32">
        <v>67</v>
      </c>
      <c r="F3697" s="32">
        <v>11.5</v>
      </c>
      <c r="G3697" s="32">
        <v>11.9</v>
      </c>
      <c r="H3697" s="32">
        <v>2.6</v>
      </c>
      <c r="I3697" s="32">
        <v>6.5</v>
      </c>
      <c r="J3697" s="32">
        <v>23</v>
      </c>
      <c r="K3697" s="32">
        <v>985.2</v>
      </c>
      <c r="L3697" s="32">
        <v>1018.4</v>
      </c>
      <c r="M3697" s="32">
        <v>0</v>
      </c>
      <c r="N3697" s="32">
        <v>3.6</v>
      </c>
      <c r="O3697" s="32">
        <v>4.8</v>
      </c>
      <c r="P3697" s="32">
        <v>79.5</v>
      </c>
      <c r="Q3697" s="32">
        <v>703.8</v>
      </c>
      <c r="R3697" s="32">
        <v>207.58</v>
      </c>
      <c r="S3697" s="32" t="s">
        <v>20</v>
      </c>
      <c r="T3697" s="32">
        <v>1</v>
      </c>
      <c r="U3697">
        <v>3696</v>
      </c>
    </row>
    <row r="3698" spans="1:21">
      <c r="A3698" s="31">
        <v>42842.745138888902</v>
      </c>
      <c r="B3698" s="32">
        <v>18.8</v>
      </c>
      <c r="C3698" s="32">
        <v>49</v>
      </c>
      <c r="D3698" s="32">
        <v>8.4</v>
      </c>
      <c r="E3698" s="32">
        <v>66</v>
      </c>
      <c r="F3698" s="32">
        <v>9.4</v>
      </c>
      <c r="G3698" s="32">
        <v>15.8</v>
      </c>
      <c r="H3698" s="32">
        <v>2.4</v>
      </c>
      <c r="I3698" s="32">
        <v>6.8</v>
      </c>
      <c r="J3698" s="32">
        <v>45</v>
      </c>
      <c r="K3698" s="32">
        <v>985.1</v>
      </c>
      <c r="L3698" s="32">
        <v>1018.3</v>
      </c>
      <c r="M3698" s="32">
        <v>0</v>
      </c>
      <c r="N3698" s="32">
        <v>3.6</v>
      </c>
      <c r="O3698" s="32">
        <v>4.8</v>
      </c>
      <c r="P3698" s="32">
        <v>79.5</v>
      </c>
      <c r="Q3698" s="32">
        <v>703.8</v>
      </c>
      <c r="R3698" s="32">
        <v>221.06</v>
      </c>
      <c r="S3698" s="32" t="s">
        <v>20</v>
      </c>
      <c r="T3698" s="32">
        <v>1</v>
      </c>
      <c r="U3698">
        <v>3697</v>
      </c>
    </row>
    <row r="3699" spans="1:21">
      <c r="A3699" s="31">
        <v>42842.746527777803</v>
      </c>
      <c r="B3699" s="32">
        <v>18.8</v>
      </c>
      <c r="C3699" s="32">
        <v>49</v>
      </c>
      <c r="D3699" s="32">
        <v>8.4</v>
      </c>
      <c r="E3699" s="32">
        <v>65</v>
      </c>
      <c r="F3699" s="32">
        <v>6.8</v>
      </c>
      <c r="G3699" s="32">
        <v>11.9</v>
      </c>
      <c r="H3699" s="32">
        <v>2.2000000000000002</v>
      </c>
      <c r="I3699" s="32">
        <v>7.4</v>
      </c>
      <c r="J3699" s="32">
        <v>37</v>
      </c>
      <c r="K3699" s="32">
        <v>985.4</v>
      </c>
      <c r="L3699" s="32">
        <v>1018.6</v>
      </c>
      <c r="M3699" s="32">
        <v>0</v>
      </c>
      <c r="N3699" s="32">
        <v>3.6</v>
      </c>
      <c r="O3699" s="32">
        <v>4.8</v>
      </c>
      <c r="P3699" s="32">
        <v>79.5</v>
      </c>
      <c r="Q3699" s="32">
        <v>703.8</v>
      </c>
      <c r="R3699" s="32">
        <v>479.87</v>
      </c>
      <c r="S3699" s="32" t="s">
        <v>20</v>
      </c>
      <c r="T3699" s="32">
        <v>2</v>
      </c>
      <c r="U3699">
        <v>3698</v>
      </c>
    </row>
    <row r="3700" spans="1:21">
      <c r="A3700" s="31">
        <v>42842.747916666704</v>
      </c>
      <c r="B3700" s="32">
        <v>18.899999999999999</v>
      </c>
      <c r="C3700" s="32">
        <v>49</v>
      </c>
      <c r="D3700" s="32">
        <v>8.5</v>
      </c>
      <c r="E3700" s="32">
        <v>64</v>
      </c>
      <c r="F3700" s="32">
        <v>7.2</v>
      </c>
      <c r="G3700" s="32">
        <v>7.9</v>
      </c>
      <c r="H3700" s="32">
        <v>2.1</v>
      </c>
      <c r="I3700" s="32">
        <v>7.4</v>
      </c>
      <c r="J3700" s="32">
        <v>4</v>
      </c>
      <c r="K3700" s="32">
        <v>985.2</v>
      </c>
      <c r="L3700" s="32">
        <v>1018.4</v>
      </c>
      <c r="M3700" s="32">
        <v>0</v>
      </c>
      <c r="N3700" s="32">
        <v>3.6</v>
      </c>
      <c r="O3700" s="32">
        <v>4.8</v>
      </c>
      <c r="P3700" s="32">
        <v>79.5</v>
      </c>
      <c r="Q3700" s="32">
        <v>703.8</v>
      </c>
      <c r="R3700" s="32">
        <v>382.67</v>
      </c>
      <c r="S3700" s="32" t="s">
        <v>20</v>
      </c>
      <c r="T3700" s="32">
        <v>1</v>
      </c>
      <c r="U3700">
        <v>3699</v>
      </c>
    </row>
    <row r="3701" spans="1:21">
      <c r="A3701" s="31">
        <v>42842.749305555597</v>
      </c>
      <c r="B3701" s="32">
        <v>18.899999999999999</v>
      </c>
      <c r="C3701" s="32">
        <v>49</v>
      </c>
      <c r="D3701" s="32">
        <v>8.6</v>
      </c>
      <c r="E3701" s="32">
        <v>64</v>
      </c>
      <c r="F3701" s="32">
        <v>3.2</v>
      </c>
      <c r="G3701" s="32">
        <v>4</v>
      </c>
      <c r="H3701" s="32">
        <v>2.2000000000000002</v>
      </c>
      <c r="I3701" s="32">
        <v>8.6</v>
      </c>
      <c r="J3701" s="32">
        <v>95</v>
      </c>
      <c r="K3701" s="32">
        <v>985.2</v>
      </c>
      <c r="L3701" s="32">
        <v>1018.4</v>
      </c>
      <c r="M3701" s="32">
        <v>0</v>
      </c>
      <c r="N3701" s="32">
        <v>3.6</v>
      </c>
      <c r="O3701" s="32">
        <v>4.8</v>
      </c>
      <c r="P3701" s="32">
        <v>79.5</v>
      </c>
      <c r="Q3701" s="32">
        <v>703.8</v>
      </c>
      <c r="R3701" s="32">
        <v>479.46</v>
      </c>
      <c r="S3701" s="32" t="s">
        <v>20</v>
      </c>
      <c r="T3701" s="32">
        <v>1</v>
      </c>
      <c r="U3701">
        <v>3700</v>
      </c>
    </row>
    <row r="3702" spans="1:21">
      <c r="A3702" s="31">
        <v>42842.750694444403</v>
      </c>
      <c r="B3702" s="32">
        <v>18.899999999999999</v>
      </c>
      <c r="C3702" s="32">
        <v>49</v>
      </c>
      <c r="D3702" s="32">
        <v>8.6999999999999993</v>
      </c>
      <c r="E3702" s="32">
        <v>63</v>
      </c>
      <c r="F3702" s="32">
        <v>6.8</v>
      </c>
      <c r="G3702" s="32">
        <v>7.9</v>
      </c>
      <c r="H3702" s="32">
        <v>2.1</v>
      </c>
      <c r="I3702" s="32">
        <v>7.8</v>
      </c>
      <c r="J3702" s="32">
        <v>21</v>
      </c>
      <c r="K3702" s="32">
        <v>985.2</v>
      </c>
      <c r="L3702" s="32">
        <v>1018.4</v>
      </c>
      <c r="M3702" s="32">
        <v>0</v>
      </c>
      <c r="N3702" s="32">
        <v>3.6</v>
      </c>
      <c r="O3702" s="32">
        <v>4.8</v>
      </c>
      <c r="P3702" s="32">
        <v>79.5</v>
      </c>
      <c r="Q3702" s="32">
        <v>703.8</v>
      </c>
      <c r="R3702" s="32">
        <v>463.39</v>
      </c>
      <c r="S3702" s="32" t="s">
        <v>20</v>
      </c>
      <c r="T3702" s="32">
        <v>1</v>
      </c>
      <c r="U3702">
        <v>3701</v>
      </c>
    </row>
    <row r="3703" spans="1:21">
      <c r="A3703" s="31">
        <v>42842.752083333296</v>
      </c>
      <c r="B3703" s="32">
        <v>18.899999999999999</v>
      </c>
      <c r="C3703" s="32">
        <v>49</v>
      </c>
      <c r="D3703" s="32">
        <v>8.6999999999999993</v>
      </c>
      <c r="E3703" s="32">
        <v>64</v>
      </c>
      <c r="F3703" s="32">
        <v>8.3000000000000007</v>
      </c>
      <c r="G3703" s="32">
        <v>11.9</v>
      </c>
      <c r="H3703" s="32">
        <v>2.2999999999999998</v>
      </c>
      <c r="I3703" s="32">
        <v>7.4</v>
      </c>
      <c r="J3703" s="32">
        <v>333</v>
      </c>
      <c r="K3703" s="32">
        <v>985.1</v>
      </c>
      <c r="L3703" s="32">
        <v>1018.3</v>
      </c>
      <c r="M3703" s="32">
        <v>0</v>
      </c>
      <c r="N3703" s="32">
        <v>3.6</v>
      </c>
      <c r="O3703" s="32">
        <v>4.8</v>
      </c>
      <c r="P3703" s="32">
        <v>79.5</v>
      </c>
      <c r="Q3703" s="32">
        <v>703.8</v>
      </c>
      <c r="R3703" s="32">
        <v>145.22</v>
      </c>
      <c r="S3703" s="32" t="s">
        <v>20</v>
      </c>
      <c r="T3703" s="32">
        <v>1</v>
      </c>
      <c r="U3703">
        <v>3702</v>
      </c>
    </row>
    <row r="3704" spans="1:21">
      <c r="A3704" s="31">
        <v>42842.753472222197</v>
      </c>
      <c r="B3704" s="32">
        <v>18.899999999999999</v>
      </c>
      <c r="C3704" s="32">
        <v>49</v>
      </c>
      <c r="D3704" s="32">
        <v>8.8000000000000007</v>
      </c>
      <c r="E3704" s="32">
        <v>63</v>
      </c>
      <c r="F3704" s="32">
        <v>9.6999999999999993</v>
      </c>
      <c r="G3704" s="32">
        <v>11.9</v>
      </c>
      <c r="H3704" s="32">
        <v>2.2000000000000002</v>
      </c>
      <c r="I3704" s="32">
        <v>7.2</v>
      </c>
      <c r="J3704" s="32">
        <v>47</v>
      </c>
      <c r="K3704" s="32">
        <v>985.3</v>
      </c>
      <c r="L3704" s="32">
        <v>1018.5</v>
      </c>
      <c r="M3704" s="32">
        <v>0</v>
      </c>
      <c r="N3704" s="32">
        <v>3.6</v>
      </c>
      <c r="O3704" s="32">
        <v>4.8</v>
      </c>
      <c r="P3704" s="32">
        <v>79.5</v>
      </c>
      <c r="Q3704" s="32">
        <v>703.8</v>
      </c>
      <c r="R3704" s="32">
        <v>257.11</v>
      </c>
      <c r="S3704" s="32" t="s">
        <v>20</v>
      </c>
      <c r="T3704" s="32">
        <v>1</v>
      </c>
      <c r="U3704">
        <v>3703</v>
      </c>
    </row>
    <row r="3705" spans="1:21">
      <c r="A3705" s="31">
        <v>42842.754861111098</v>
      </c>
      <c r="B3705" s="32">
        <v>18.899999999999999</v>
      </c>
      <c r="C3705" s="32">
        <v>49</v>
      </c>
      <c r="D3705" s="32">
        <v>8.6999999999999993</v>
      </c>
      <c r="E3705" s="32">
        <v>63</v>
      </c>
      <c r="F3705" s="32">
        <v>8.3000000000000007</v>
      </c>
      <c r="G3705" s="32">
        <v>11.9</v>
      </c>
      <c r="H3705" s="32">
        <v>2.1</v>
      </c>
      <c r="I3705" s="32">
        <v>7.4</v>
      </c>
      <c r="J3705" s="32">
        <v>8</v>
      </c>
      <c r="K3705" s="32">
        <v>985.2</v>
      </c>
      <c r="L3705" s="32">
        <v>1018.4</v>
      </c>
      <c r="M3705" s="32">
        <v>0</v>
      </c>
      <c r="N3705" s="32">
        <v>3.6</v>
      </c>
      <c r="O3705" s="32">
        <v>4.8</v>
      </c>
      <c r="P3705" s="32">
        <v>79.5</v>
      </c>
      <c r="Q3705" s="32">
        <v>703.8</v>
      </c>
      <c r="R3705" s="32">
        <v>130.13</v>
      </c>
      <c r="S3705" s="32" t="s">
        <v>20</v>
      </c>
      <c r="T3705" s="32">
        <v>1</v>
      </c>
      <c r="U3705">
        <v>3704</v>
      </c>
    </row>
    <row r="3706" spans="1:21">
      <c r="A3706" s="31">
        <v>42842.756249999999</v>
      </c>
      <c r="B3706" s="32">
        <v>18.8</v>
      </c>
      <c r="C3706" s="32">
        <v>48</v>
      </c>
      <c r="D3706" s="32">
        <v>8.6999999999999993</v>
      </c>
      <c r="E3706" s="32">
        <v>64</v>
      </c>
      <c r="F3706" s="32">
        <v>1.8</v>
      </c>
      <c r="G3706" s="32">
        <v>4</v>
      </c>
      <c r="H3706" s="32">
        <v>2.2999999999999998</v>
      </c>
      <c r="I3706" s="32">
        <v>8.6999999999999993</v>
      </c>
      <c r="J3706" s="32">
        <v>342</v>
      </c>
      <c r="K3706" s="32">
        <v>985.5</v>
      </c>
      <c r="L3706" s="32">
        <v>1018.7</v>
      </c>
      <c r="M3706" s="32">
        <v>0</v>
      </c>
      <c r="N3706" s="32">
        <v>3.6</v>
      </c>
      <c r="O3706" s="32">
        <v>4.8</v>
      </c>
      <c r="P3706" s="32">
        <v>79.5</v>
      </c>
      <c r="Q3706" s="32">
        <v>703.8</v>
      </c>
      <c r="R3706" s="32">
        <v>442.56</v>
      </c>
      <c r="S3706" s="32" t="s">
        <v>20</v>
      </c>
      <c r="T3706" s="32">
        <v>1</v>
      </c>
      <c r="U3706">
        <v>3705</v>
      </c>
    </row>
    <row r="3707" spans="1:21">
      <c r="A3707" s="31">
        <v>42842.757638888899</v>
      </c>
      <c r="B3707" s="32">
        <v>18.8</v>
      </c>
      <c r="C3707" s="32">
        <v>48</v>
      </c>
      <c r="D3707" s="32">
        <v>8.6999999999999993</v>
      </c>
      <c r="E3707" s="32">
        <v>62</v>
      </c>
      <c r="F3707" s="32">
        <v>7.2</v>
      </c>
      <c r="G3707" s="32">
        <v>11.9</v>
      </c>
      <c r="H3707" s="32">
        <v>1.8</v>
      </c>
      <c r="I3707" s="32">
        <v>7.7</v>
      </c>
      <c r="J3707" s="32">
        <v>16</v>
      </c>
      <c r="K3707" s="32">
        <v>985.2</v>
      </c>
      <c r="L3707" s="32">
        <v>1018.4</v>
      </c>
      <c r="M3707" s="32">
        <v>0</v>
      </c>
      <c r="N3707" s="32">
        <v>3.6</v>
      </c>
      <c r="O3707" s="32">
        <v>4.8</v>
      </c>
      <c r="P3707" s="32">
        <v>79.5</v>
      </c>
      <c r="Q3707" s="32">
        <v>703.8</v>
      </c>
      <c r="R3707" s="32">
        <v>447.23</v>
      </c>
      <c r="S3707" s="32" t="s">
        <v>20</v>
      </c>
      <c r="T3707" s="32">
        <v>1</v>
      </c>
      <c r="U3707">
        <v>3706</v>
      </c>
    </row>
    <row r="3708" spans="1:21">
      <c r="A3708" s="31">
        <v>42842.7590277778</v>
      </c>
      <c r="B3708" s="32">
        <v>18.8</v>
      </c>
      <c r="C3708" s="32">
        <v>48</v>
      </c>
      <c r="D3708" s="32">
        <v>8.6999999999999993</v>
      </c>
      <c r="E3708" s="32">
        <v>61</v>
      </c>
      <c r="F3708" s="32">
        <v>6.8</v>
      </c>
      <c r="G3708" s="32">
        <v>11.9</v>
      </c>
      <c r="H3708" s="32">
        <v>1.6</v>
      </c>
      <c r="I3708" s="32">
        <v>7.8</v>
      </c>
      <c r="J3708" s="32">
        <v>331</v>
      </c>
      <c r="K3708" s="32">
        <v>985.1</v>
      </c>
      <c r="L3708" s="32">
        <v>1018.3</v>
      </c>
      <c r="M3708" s="32">
        <v>0</v>
      </c>
      <c r="N3708" s="32">
        <v>3.6</v>
      </c>
      <c r="O3708" s="32">
        <v>4.8</v>
      </c>
      <c r="P3708" s="32">
        <v>79.5</v>
      </c>
      <c r="Q3708" s="32">
        <v>703.8</v>
      </c>
      <c r="R3708" s="32">
        <v>444.39</v>
      </c>
      <c r="S3708" s="32" t="s">
        <v>20</v>
      </c>
      <c r="T3708" s="32">
        <v>1</v>
      </c>
      <c r="U3708">
        <v>3707</v>
      </c>
    </row>
    <row r="3709" spans="1:21">
      <c r="A3709" s="31">
        <v>42842.760416666701</v>
      </c>
      <c r="B3709" s="32">
        <v>18.8</v>
      </c>
      <c r="C3709" s="32">
        <v>48</v>
      </c>
      <c r="D3709" s="32">
        <v>8.6999999999999993</v>
      </c>
      <c r="E3709" s="32">
        <v>60</v>
      </c>
      <c r="F3709" s="32">
        <v>11.5</v>
      </c>
      <c r="G3709" s="32">
        <v>15.8</v>
      </c>
      <c r="H3709" s="32">
        <v>1.4</v>
      </c>
      <c r="I3709" s="32">
        <v>6.8</v>
      </c>
      <c r="J3709" s="32">
        <v>13</v>
      </c>
      <c r="K3709" s="32">
        <v>985.1</v>
      </c>
      <c r="L3709" s="32">
        <v>1018.3</v>
      </c>
      <c r="M3709" s="32">
        <v>0</v>
      </c>
      <c r="N3709" s="32">
        <v>3.6</v>
      </c>
      <c r="O3709" s="32">
        <v>4.8</v>
      </c>
      <c r="P3709" s="32">
        <v>79.5</v>
      </c>
      <c r="Q3709" s="32">
        <v>703.8</v>
      </c>
      <c r="R3709" s="32">
        <v>440.06</v>
      </c>
      <c r="S3709" s="32" t="s">
        <v>20</v>
      </c>
      <c r="T3709" s="32">
        <v>1</v>
      </c>
      <c r="U3709">
        <v>3708</v>
      </c>
    </row>
    <row r="3710" spans="1:21">
      <c r="A3710" s="31">
        <v>42842.761805555601</v>
      </c>
      <c r="B3710" s="32">
        <v>18.8</v>
      </c>
      <c r="C3710" s="32">
        <v>48</v>
      </c>
      <c r="D3710" s="32">
        <v>8.6999999999999993</v>
      </c>
      <c r="E3710" s="32">
        <v>59</v>
      </c>
      <c r="F3710" s="32">
        <v>14.4</v>
      </c>
      <c r="G3710" s="32">
        <v>15.8</v>
      </c>
      <c r="H3710" s="32">
        <v>1.1000000000000001</v>
      </c>
      <c r="I3710" s="32">
        <v>6.4</v>
      </c>
      <c r="J3710" s="32">
        <v>45</v>
      </c>
      <c r="K3710" s="32">
        <v>985.2</v>
      </c>
      <c r="L3710" s="32">
        <v>1018.4</v>
      </c>
      <c r="M3710" s="32">
        <v>0</v>
      </c>
      <c r="N3710" s="32">
        <v>3.6</v>
      </c>
      <c r="O3710" s="32">
        <v>4.8</v>
      </c>
      <c r="P3710" s="32">
        <v>79.5</v>
      </c>
      <c r="Q3710" s="32">
        <v>703.8</v>
      </c>
      <c r="R3710" s="32">
        <v>438.45</v>
      </c>
      <c r="S3710" s="32" t="s">
        <v>20</v>
      </c>
      <c r="T3710" s="32">
        <v>1</v>
      </c>
      <c r="U3710">
        <v>3709</v>
      </c>
    </row>
    <row r="3711" spans="1:21">
      <c r="A3711" s="31">
        <v>42842.7631944444</v>
      </c>
      <c r="B3711" s="32">
        <v>18.8</v>
      </c>
      <c r="C3711" s="32">
        <v>48</v>
      </c>
      <c r="D3711" s="32">
        <v>8.6999999999999993</v>
      </c>
      <c r="E3711" s="32">
        <v>58</v>
      </c>
      <c r="F3711" s="32">
        <v>8.3000000000000007</v>
      </c>
      <c r="G3711" s="32">
        <v>11.9</v>
      </c>
      <c r="H3711" s="32">
        <v>0.9</v>
      </c>
      <c r="I3711" s="32">
        <v>7.4</v>
      </c>
      <c r="J3711" s="32">
        <v>57</v>
      </c>
      <c r="K3711" s="32">
        <v>985.2</v>
      </c>
      <c r="L3711" s="32">
        <v>1018.4</v>
      </c>
      <c r="M3711" s="32">
        <v>0</v>
      </c>
      <c r="N3711" s="32">
        <v>3.6</v>
      </c>
      <c r="O3711" s="32">
        <v>4.8</v>
      </c>
      <c r="P3711" s="32">
        <v>79.5</v>
      </c>
      <c r="Q3711" s="32">
        <v>703.8</v>
      </c>
      <c r="R3711" s="32">
        <v>431.48</v>
      </c>
      <c r="S3711" s="32" t="s">
        <v>20</v>
      </c>
      <c r="T3711" s="32">
        <v>1</v>
      </c>
      <c r="U3711">
        <v>3710</v>
      </c>
    </row>
    <row r="3712" spans="1:21">
      <c r="A3712" s="31">
        <v>42842.764583333301</v>
      </c>
      <c r="B3712" s="32">
        <v>18.8</v>
      </c>
      <c r="C3712" s="32">
        <v>48</v>
      </c>
      <c r="D3712" s="32">
        <v>8.8000000000000007</v>
      </c>
      <c r="E3712" s="32">
        <v>58</v>
      </c>
      <c r="F3712" s="32">
        <v>9.4</v>
      </c>
      <c r="G3712" s="32">
        <v>11.9</v>
      </c>
      <c r="H3712" s="32">
        <v>1</v>
      </c>
      <c r="I3712" s="32">
        <v>7.3</v>
      </c>
      <c r="J3712" s="32">
        <v>42</v>
      </c>
      <c r="K3712" s="32">
        <v>985</v>
      </c>
      <c r="L3712" s="32">
        <v>1018.2</v>
      </c>
      <c r="M3712" s="32">
        <v>0</v>
      </c>
      <c r="N3712" s="32">
        <v>3.6</v>
      </c>
      <c r="O3712" s="32">
        <v>4.8</v>
      </c>
      <c r="P3712" s="32">
        <v>79.5</v>
      </c>
      <c r="Q3712" s="32">
        <v>703.8</v>
      </c>
      <c r="R3712" s="32">
        <v>423.33</v>
      </c>
      <c r="S3712" s="32" t="s">
        <v>20</v>
      </c>
      <c r="T3712" s="32">
        <v>1</v>
      </c>
      <c r="U3712">
        <v>3711</v>
      </c>
    </row>
    <row r="3713" spans="1:21">
      <c r="A3713" s="31">
        <v>42842.765972222202</v>
      </c>
      <c r="B3713" s="32">
        <v>18.8</v>
      </c>
      <c r="C3713" s="32">
        <v>48</v>
      </c>
      <c r="D3713" s="32">
        <v>8.8000000000000007</v>
      </c>
      <c r="E3713" s="32">
        <v>56</v>
      </c>
      <c r="F3713" s="32">
        <v>14.8</v>
      </c>
      <c r="G3713" s="32">
        <v>15.8</v>
      </c>
      <c r="H3713" s="32">
        <v>0.5</v>
      </c>
      <c r="I3713" s="32">
        <v>6.5</v>
      </c>
      <c r="J3713" s="32">
        <v>27</v>
      </c>
      <c r="K3713" s="32">
        <v>985.2</v>
      </c>
      <c r="L3713" s="32">
        <v>1018.4</v>
      </c>
      <c r="M3713" s="32">
        <v>0</v>
      </c>
      <c r="N3713" s="32">
        <v>3.6</v>
      </c>
      <c r="O3713" s="32">
        <v>4.8</v>
      </c>
      <c r="P3713" s="32">
        <v>79.5</v>
      </c>
      <c r="Q3713" s="32">
        <v>703.8</v>
      </c>
      <c r="R3713" s="32">
        <v>420.81</v>
      </c>
      <c r="S3713" s="32" t="s">
        <v>20</v>
      </c>
      <c r="T3713" s="32">
        <v>1</v>
      </c>
      <c r="U3713">
        <v>3712</v>
      </c>
    </row>
    <row r="3714" spans="1:21">
      <c r="A3714" s="31">
        <v>42842.767361111102</v>
      </c>
      <c r="B3714" s="32">
        <v>18.8</v>
      </c>
      <c r="C3714" s="32">
        <v>48</v>
      </c>
      <c r="D3714" s="32">
        <v>8.9</v>
      </c>
      <c r="E3714" s="32">
        <v>55</v>
      </c>
      <c r="F3714" s="32">
        <v>5.4</v>
      </c>
      <c r="G3714" s="32">
        <v>7.9</v>
      </c>
      <c r="H3714" s="32">
        <v>0.4</v>
      </c>
      <c r="I3714" s="32">
        <v>8.4</v>
      </c>
      <c r="J3714" s="32">
        <v>327</v>
      </c>
      <c r="K3714" s="32">
        <v>985.3</v>
      </c>
      <c r="L3714" s="32">
        <v>1018.5</v>
      </c>
      <c r="M3714" s="32">
        <v>0</v>
      </c>
      <c r="N3714" s="32">
        <v>3.6</v>
      </c>
      <c r="O3714" s="32">
        <v>4.8</v>
      </c>
      <c r="P3714" s="32">
        <v>79.5</v>
      </c>
      <c r="Q3714" s="32">
        <v>703.8</v>
      </c>
      <c r="R3714" s="32">
        <v>417.84</v>
      </c>
      <c r="S3714" s="32" t="s">
        <v>20</v>
      </c>
      <c r="T3714" s="32">
        <v>1</v>
      </c>
      <c r="U3714">
        <v>3713</v>
      </c>
    </row>
    <row r="3715" spans="1:21">
      <c r="A3715" s="31">
        <v>42842.768750000003</v>
      </c>
      <c r="B3715" s="32">
        <v>18.8</v>
      </c>
      <c r="C3715" s="32">
        <v>48</v>
      </c>
      <c r="D3715" s="32">
        <v>9</v>
      </c>
      <c r="E3715" s="32">
        <v>55</v>
      </c>
      <c r="F3715" s="32">
        <v>4.7</v>
      </c>
      <c r="G3715" s="32">
        <v>7.9</v>
      </c>
      <c r="H3715" s="32">
        <v>0.5</v>
      </c>
      <c r="I3715" s="32">
        <v>9</v>
      </c>
      <c r="J3715" s="32">
        <v>26</v>
      </c>
      <c r="K3715" s="32">
        <v>985.1</v>
      </c>
      <c r="L3715" s="32">
        <v>1018.3</v>
      </c>
      <c r="M3715" s="32">
        <v>0</v>
      </c>
      <c r="N3715" s="32">
        <v>3.6</v>
      </c>
      <c r="O3715" s="32">
        <v>4.8</v>
      </c>
      <c r="P3715" s="32">
        <v>79.5</v>
      </c>
      <c r="Q3715" s="32">
        <v>703.8</v>
      </c>
      <c r="R3715" s="32">
        <v>414.81</v>
      </c>
      <c r="S3715" s="32" t="s">
        <v>20</v>
      </c>
      <c r="T3715" s="32">
        <v>1</v>
      </c>
      <c r="U3715">
        <v>3714</v>
      </c>
    </row>
    <row r="3716" spans="1:21">
      <c r="A3716" s="31">
        <v>42842.770138888904</v>
      </c>
      <c r="B3716" s="32">
        <v>18.8</v>
      </c>
      <c r="C3716" s="32">
        <v>48</v>
      </c>
      <c r="D3716" s="32">
        <v>9</v>
      </c>
      <c r="E3716" s="32">
        <v>56</v>
      </c>
      <c r="F3716" s="32">
        <v>8.3000000000000007</v>
      </c>
      <c r="G3716" s="32">
        <v>11.9</v>
      </c>
      <c r="H3716" s="32">
        <v>0.7</v>
      </c>
      <c r="I3716" s="32">
        <v>7.8</v>
      </c>
      <c r="J3716" s="32">
        <v>290</v>
      </c>
      <c r="K3716" s="32">
        <v>985.2</v>
      </c>
      <c r="L3716" s="32">
        <v>1018.4</v>
      </c>
      <c r="M3716" s="32">
        <v>0</v>
      </c>
      <c r="N3716" s="32">
        <v>3.6</v>
      </c>
      <c r="O3716" s="32">
        <v>4.8</v>
      </c>
      <c r="P3716" s="32">
        <v>79.5</v>
      </c>
      <c r="Q3716" s="32">
        <v>703.8</v>
      </c>
      <c r="R3716" s="32">
        <v>406.76</v>
      </c>
      <c r="S3716" s="32" t="s">
        <v>20</v>
      </c>
      <c r="T3716" s="32">
        <v>1</v>
      </c>
      <c r="U3716">
        <v>3715</v>
      </c>
    </row>
    <row r="3717" spans="1:21">
      <c r="A3717" s="31">
        <v>42842.771527777797</v>
      </c>
      <c r="B3717" s="32">
        <v>18.8</v>
      </c>
      <c r="C3717" s="32">
        <v>48</v>
      </c>
      <c r="D3717" s="32">
        <v>9</v>
      </c>
      <c r="E3717" s="32">
        <v>55</v>
      </c>
      <c r="F3717" s="32">
        <v>12.2</v>
      </c>
      <c r="G3717" s="32">
        <v>15.8</v>
      </c>
      <c r="H3717" s="32">
        <v>0.5</v>
      </c>
      <c r="I3717" s="32">
        <v>7.1</v>
      </c>
      <c r="J3717" s="32">
        <v>7</v>
      </c>
      <c r="K3717" s="32">
        <v>985.5</v>
      </c>
      <c r="L3717" s="32">
        <v>1018.7</v>
      </c>
      <c r="M3717" s="32">
        <v>0</v>
      </c>
      <c r="N3717" s="32">
        <v>3.6</v>
      </c>
      <c r="O3717" s="32">
        <v>4.8</v>
      </c>
      <c r="P3717" s="32">
        <v>79.5</v>
      </c>
      <c r="Q3717" s="32">
        <v>703.8</v>
      </c>
      <c r="R3717" s="32">
        <v>403.95</v>
      </c>
      <c r="S3717" s="32" t="s">
        <v>20</v>
      </c>
      <c r="T3717" s="32">
        <v>1</v>
      </c>
      <c r="U3717">
        <v>3716</v>
      </c>
    </row>
    <row r="3718" spans="1:21">
      <c r="A3718" s="31">
        <v>42842.772916666698</v>
      </c>
      <c r="B3718" s="32">
        <v>18.8</v>
      </c>
      <c r="C3718" s="32">
        <v>48</v>
      </c>
      <c r="D3718" s="32">
        <v>9</v>
      </c>
      <c r="E3718" s="32">
        <v>52</v>
      </c>
      <c r="F3718" s="32">
        <v>9.4</v>
      </c>
      <c r="G3718" s="32">
        <v>11.9</v>
      </c>
      <c r="H3718" s="32">
        <v>-0.3</v>
      </c>
      <c r="I3718" s="32">
        <v>7.6</v>
      </c>
      <c r="J3718" s="32">
        <v>10</v>
      </c>
      <c r="K3718" s="32">
        <v>985.2</v>
      </c>
      <c r="L3718" s="32">
        <v>1018.4</v>
      </c>
      <c r="M3718" s="32">
        <v>0</v>
      </c>
      <c r="N3718" s="32">
        <v>3.6</v>
      </c>
      <c r="O3718" s="32">
        <v>4.8</v>
      </c>
      <c r="P3718" s="32">
        <v>79.5</v>
      </c>
      <c r="Q3718" s="32">
        <v>703.8</v>
      </c>
      <c r="R3718" s="32">
        <v>397.85</v>
      </c>
      <c r="S3718" s="32" t="s">
        <v>20</v>
      </c>
      <c r="T3718" s="32">
        <v>1</v>
      </c>
      <c r="U3718">
        <v>3717</v>
      </c>
    </row>
    <row r="3719" spans="1:21">
      <c r="A3719" s="31">
        <v>42842.774305555598</v>
      </c>
      <c r="B3719" s="32">
        <v>18.8</v>
      </c>
      <c r="C3719" s="32">
        <v>48</v>
      </c>
      <c r="D3719" s="32">
        <v>9</v>
      </c>
      <c r="E3719" s="32">
        <v>51</v>
      </c>
      <c r="F3719" s="32">
        <v>11.5</v>
      </c>
      <c r="G3719" s="32">
        <v>15.8</v>
      </c>
      <c r="H3719" s="32">
        <v>-0.6</v>
      </c>
      <c r="I3719" s="32">
        <v>7.2</v>
      </c>
      <c r="J3719" s="32">
        <v>30</v>
      </c>
      <c r="K3719" s="32">
        <v>985.1</v>
      </c>
      <c r="L3719" s="32">
        <v>1018.3</v>
      </c>
      <c r="M3719" s="32">
        <v>0</v>
      </c>
      <c r="N3719" s="32">
        <v>3.6</v>
      </c>
      <c r="O3719" s="32">
        <v>4.8</v>
      </c>
      <c r="P3719" s="32">
        <v>79.5</v>
      </c>
      <c r="Q3719" s="32">
        <v>703.8</v>
      </c>
      <c r="R3719" s="32">
        <v>387.72</v>
      </c>
      <c r="S3719" s="32" t="s">
        <v>20</v>
      </c>
      <c r="T3719" s="32">
        <v>1</v>
      </c>
      <c r="U3719">
        <v>3718</v>
      </c>
    </row>
    <row r="3720" spans="1:21">
      <c r="A3720" s="31">
        <v>42842.775694444397</v>
      </c>
      <c r="B3720" s="32">
        <v>18.8</v>
      </c>
      <c r="C3720" s="32">
        <v>48</v>
      </c>
      <c r="D3720" s="32">
        <v>9.1</v>
      </c>
      <c r="E3720" s="32">
        <v>51</v>
      </c>
      <c r="F3720" s="32">
        <v>5.4</v>
      </c>
      <c r="G3720" s="32">
        <v>7.9</v>
      </c>
      <c r="H3720" s="32">
        <v>-0.5</v>
      </c>
      <c r="I3720" s="32">
        <v>8.6</v>
      </c>
      <c r="J3720" s="32">
        <v>7</v>
      </c>
      <c r="K3720" s="32">
        <v>985.1</v>
      </c>
      <c r="L3720" s="32">
        <v>1018.3</v>
      </c>
      <c r="M3720" s="32">
        <v>0</v>
      </c>
      <c r="N3720" s="32">
        <v>3.6</v>
      </c>
      <c r="O3720" s="32">
        <v>4.8</v>
      </c>
      <c r="P3720" s="32">
        <v>79.5</v>
      </c>
      <c r="Q3720" s="32">
        <v>703.8</v>
      </c>
      <c r="R3720" s="32">
        <v>383.39</v>
      </c>
      <c r="S3720" s="32" t="s">
        <v>20</v>
      </c>
      <c r="T3720" s="32">
        <v>1</v>
      </c>
      <c r="U3720">
        <v>3719</v>
      </c>
    </row>
    <row r="3721" spans="1:21">
      <c r="A3721" s="31">
        <v>42842.777083333298</v>
      </c>
      <c r="B3721" s="32">
        <v>18.8</v>
      </c>
      <c r="C3721" s="32">
        <v>48</v>
      </c>
      <c r="D3721" s="32">
        <v>9.1</v>
      </c>
      <c r="E3721" s="32">
        <v>52</v>
      </c>
      <c r="F3721" s="32">
        <v>7.2</v>
      </c>
      <c r="G3721" s="32">
        <v>7.9</v>
      </c>
      <c r="H3721" s="32">
        <v>-0.2</v>
      </c>
      <c r="I3721" s="32">
        <v>8.1</v>
      </c>
      <c r="J3721" s="32">
        <v>9</v>
      </c>
      <c r="K3721" s="32">
        <v>985.2</v>
      </c>
      <c r="L3721" s="32">
        <v>1018.4</v>
      </c>
      <c r="M3721" s="32">
        <v>0</v>
      </c>
      <c r="N3721" s="32">
        <v>3.6</v>
      </c>
      <c r="O3721" s="32">
        <v>4.8</v>
      </c>
      <c r="P3721" s="32">
        <v>79.5</v>
      </c>
      <c r="Q3721" s="32">
        <v>703.8</v>
      </c>
      <c r="R3721" s="32">
        <v>376.51</v>
      </c>
      <c r="S3721" s="32" t="s">
        <v>20</v>
      </c>
      <c r="T3721" s="32">
        <v>1</v>
      </c>
      <c r="U3721">
        <v>3720</v>
      </c>
    </row>
    <row r="3722" spans="1:21">
      <c r="A3722" s="31">
        <v>42842.778472222199</v>
      </c>
      <c r="B3722" s="32">
        <v>18.8</v>
      </c>
      <c r="C3722" s="32">
        <v>48</v>
      </c>
      <c r="D3722" s="32">
        <v>9.1999999999999993</v>
      </c>
      <c r="E3722" s="32">
        <v>50</v>
      </c>
      <c r="F3722" s="32">
        <v>4</v>
      </c>
      <c r="G3722" s="32">
        <v>7.9</v>
      </c>
      <c r="H3722" s="32">
        <v>-0.7</v>
      </c>
      <c r="I3722" s="32">
        <v>9.1999999999999993</v>
      </c>
      <c r="J3722" s="32">
        <v>24</v>
      </c>
      <c r="K3722" s="32">
        <v>985.3</v>
      </c>
      <c r="L3722" s="32">
        <v>1018.5</v>
      </c>
      <c r="M3722" s="32">
        <v>0</v>
      </c>
      <c r="N3722" s="32">
        <v>3.6</v>
      </c>
      <c r="O3722" s="32">
        <v>4.8</v>
      </c>
      <c r="P3722" s="32">
        <v>79.5</v>
      </c>
      <c r="Q3722" s="32">
        <v>703.8</v>
      </c>
      <c r="R3722" s="32">
        <v>369.19</v>
      </c>
      <c r="S3722" s="32" t="s">
        <v>20</v>
      </c>
      <c r="T3722" s="32">
        <v>1</v>
      </c>
      <c r="U3722">
        <v>3721</v>
      </c>
    </row>
    <row r="3723" spans="1:21">
      <c r="A3723" s="31">
        <v>42842.779861111099</v>
      </c>
      <c r="B3723" s="32">
        <v>18.8</v>
      </c>
      <c r="C3723" s="32">
        <v>48</v>
      </c>
      <c r="D3723" s="32">
        <v>9.3000000000000007</v>
      </c>
      <c r="E3723" s="32">
        <v>48</v>
      </c>
      <c r="F3723" s="32">
        <v>11.9</v>
      </c>
      <c r="G3723" s="32">
        <v>15.8</v>
      </c>
      <c r="H3723" s="32">
        <v>-1.1000000000000001</v>
      </c>
      <c r="I3723" s="32">
        <v>7.5</v>
      </c>
      <c r="J3723" s="32">
        <v>54</v>
      </c>
      <c r="K3723" s="32">
        <v>985.4</v>
      </c>
      <c r="L3723" s="32">
        <v>1018.6</v>
      </c>
      <c r="M3723" s="32">
        <v>0</v>
      </c>
      <c r="N3723" s="32">
        <v>3.6</v>
      </c>
      <c r="O3723" s="32">
        <v>4.8</v>
      </c>
      <c r="P3723" s="32">
        <v>79.5</v>
      </c>
      <c r="Q3723" s="32">
        <v>703.8</v>
      </c>
      <c r="R3723" s="32">
        <v>355.64</v>
      </c>
      <c r="S3723" s="32" t="s">
        <v>20</v>
      </c>
      <c r="T3723" s="32">
        <v>1</v>
      </c>
      <c r="U3723">
        <v>3722</v>
      </c>
    </row>
    <row r="3724" spans="1:21">
      <c r="A3724" s="31">
        <v>42842.78125</v>
      </c>
      <c r="B3724" s="32">
        <v>18.8</v>
      </c>
      <c r="C3724" s="32">
        <v>48</v>
      </c>
      <c r="D3724" s="32">
        <v>9.3000000000000007</v>
      </c>
      <c r="E3724" s="32">
        <v>50</v>
      </c>
      <c r="F3724" s="32">
        <v>2.2000000000000002</v>
      </c>
      <c r="G3724" s="32">
        <v>4</v>
      </c>
      <c r="H3724" s="32">
        <v>-0.6</v>
      </c>
      <c r="I3724" s="32">
        <v>9.3000000000000007</v>
      </c>
      <c r="J3724" s="32">
        <v>32</v>
      </c>
      <c r="K3724" s="32">
        <v>985.1</v>
      </c>
      <c r="L3724" s="32">
        <v>1018.3</v>
      </c>
      <c r="M3724" s="32">
        <v>0</v>
      </c>
      <c r="N3724" s="32">
        <v>3.6</v>
      </c>
      <c r="O3724" s="32">
        <v>4.8</v>
      </c>
      <c r="P3724" s="32">
        <v>79.5</v>
      </c>
      <c r="Q3724" s="32">
        <v>703.8</v>
      </c>
      <c r="R3724" s="32">
        <v>355.55</v>
      </c>
      <c r="S3724" s="32" t="s">
        <v>20</v>
      </c>
      <c r="T3724" s="32">
        <v>1</v>
      </c>
      <c r="U3724">
        <v>3723</v>
      </c>
    </row>
    <row r="3725" spans="1:21">
      <c r="A3725" s="31">
        <v>42842.782638888901</v>
      </c>
      <c r="B3725" s="32">
        <v>18.8</v>
      </c>
      <c r="C3725" s="32">
        <v>48</v>
      </c>
      <c r="D3725" s="32">
        <v>9.4</v>
      </c>
      <c r="E3725" s="32">
        <v>52</v>
      </c>
      <c r="F3725" s="32">
        <v>7.2</v>
      </c>
      <c r="G3725" s="32">
        <v>7.9</v>
      </c>
      <c r="H3725" s="32">
        <v>0.1</v>
      </c>
      <c r="I3725" s="32">
        <v>8.5</v>
      </c>
      <c r="J3725" s="32">
        <v>19</v>
      </c>
      <c r="K3725" s="32">
        <v>985.4</v>
      </c>
      <c r="L3725" s="32">
        <v>1018.6</v>
      </c>
      <c r="M3725" s="32">
        <v>0</v>
      </c>
      <c r="N3725" s="32">
        <v>3.6</v>
      </c>
      <c r="O3725" s="32">
        <v>4.8</v>
      </c>
      <c r="P3725" s="32">
        <v>79.5</v>
      </c>
      <c r="Q3725" s="32">
        <v>703.8</v>
      </c>
      <c r="R3725" s="32">
        <v>352.77</v>
      </c>
      <c r="S3725" s="32" t="s">
        <v>20</v>
      </c>
      <c r="T3725" s="32">
        <v>1</v>
      </c>
      <c r="U3725">
        <v>3724</v>
      </c>
    </row>
    <row r="3726" spans="1:21">
      <c r="A3726" s="31">
        <v>42842.784027777801</v>
      </c>
      <c r="B3726" s="32">
        <v>18.8</v>
      </c>
      <c r="C3726" s="32">
        <v>48</v>
      </c>
      <c r="D3726" s="32">
        <v>9.4</v>
      </c>
      <c r="E3726" s="32">
        <v>53</v>
      </c>
      <c r="F3726" s="32">
        <v>7.2</v>
      </c>
      <c r="G3726" s="32">
        <v>11.9</v>
      </c>
      <c r="H3726" s="32">
        <v>0.3</v>
      </c>
      <c r="I3726" s="32">
        <v>8.5</v>
      </c>
      <c r="J3726" s="32">
        <v>357</v>
      </c>
      <c r="K3726" s="32">
        <v>985.3</v>
      </c>
      <c r="L3726" s="32">
        <v>1018.5</v>
      </c>
      <c r="M3726" s="32">
        <v>0</v>
      </c>
      <c r="N3726" s="32">
        <v>3.6</v>
      </c>
      <c r="O3726" s="32">
        <v>4.8</v>
      </c>
      <c r="P3726" s="32">
        <v>79.5</v>
      </c>
      <c r="Q3726" s="32">
        <v>703.8</v>
      </c>
      <c r="R3726" s="32">
        <v>350.21</v>
      </c>
      <c r="S3726" s="32" t="s">
        <v>20</v>
      </c>
      <c r="T3726" s="32">
        <v>1</v>
      </c>
      <c r="U3726">
        <v>3725</v>
      </c>
    </row>
    <row r="3727" spans="1:21">
      <c r="A3727" s="31">
        <v>42842.785416666702</v>
      </c>
      <c r="B3727" s="32">
        <v>18.8</v>
      </c>
      <c r="C3727" s="32">
        <v>48</v>
      </c>
      <c r="D3727" s="32">
        <v>9.4</v>
      </c>
      <c r="E3727" s="32">
        <v>53</v>
      </c>
      <c r="F3727" s="32">
        <v>1.4</v>
      </c>
      <c r="G3727" s="32">
        <v>4</v>
      </c>
      <c r="H3727" s="32">
        <v>0.3</v>
      </c>
      <c r="I3727" s="32">
        <v>9.4</v>
      </c>
      <c r="J3727" s="32">
        <v>308</v>
      </c>
      <c r="K3727" s="32">
        <v>985.3</v>
      </c>
      <c r="L3727" s="32">
        <v>1018.5</v>
      </c>
      <c r="M3727" s="32">
        <v>0</v>
      </c>
      <c r="N3727" s="32">
        <v>3.6</v>
      </c>
      <c r="O3727" s="32">
        <v>4.8</v>
      </c>
      <c r="P3727" s="32">
        <v>79.5</v>
      </c>
      <c r="Q3727" s="32">
        <v>703.8</v>
      </c>
      <c r="R3727" s="32">
        <v>335.09</v>
      </c>
      <c r="S3727" s="32" t="s">
        <v>20</v>
      </c>
      <c r="T3727" s="32">
        <v>1</v>
      </c>
      <c r="U3727">
        <v>3726</v>
      </c>
    </row>
    <row r="3728" spans="1:21">
      <c r="A3728" s="31">
        <v>42842.786805555603</v>
      </c>
      <c r="B3728" s="32">
        <v>18.8</v>
      </c>
      <c r="C3728" s="32">
        <v>48</v>
      </c>
      <c r="D3728" s="32">
        <v>9.5</v>
      </c>
      <c r="E3728" s="32">
        <v>53</v>
      </c>
      <c r="F3728" s="32">
        <v>2.9</v>
      </c>
      <c r="G3728" s="32">
        <v>4</v>
      </c>
      <c r="H3728" s="32">
        <v>0.4</v>
      </c>
      <c r="I3728" s="32">
        <v>9.5</v>
      </c>
      <c r="J3728" s="32">
        <v>309</v>
      </c>
      <c r="K3728" s="32">
        <v>985.2</v>
      </c>
      <c r="L3728" s="32">
        <v>1018.4</v>
      </c>
      <c r="M3728" s="32">
        <v>0</v>
      </c>
      <c r="N3728" s="32">
        <v>3.6</v>
      </c>
      <c r="O3728" s="32">
        <v>4.8</v>
      </c>
      <c r="P3728" s="32">
        <v>79.5</v>
      </c>
      <c r="Q3728" s="32">
        <v>703.8</v>
      </c>
      <c r="R3728" s="32">
        <v>329.28</v>
      </c>
      <c r="S3728" s="32" t="s">
        <v>20</v>
      </c>
      <c r="T3728" s="32">
        <v>1</v>
      </c>
      <c r="U3728">
        <v>3727</v>
      </c>
    </row>
    <row r="3729" spans="1:21">
      <c r="A3729" s="31">
        <v>42842.788194444402</v>
      </c>
      <c r="B3729" s="32">
        <v>18.8</v>
      </c>
      <c r="C3729" s="32">
        <v>48</v>
      </c>
      <c r="D3729" s="32">
        <v>9.5</v>
      </c>
      <c r="E3729" s="32">
        <v>52</v>
      </c>
      <c r="F3729" s="32">
        <v>4</v>
      </c>
      <c r="G3729" s="32">
        <v>7.9</v>
      </c>
      <c r="H3729" s="32">
        <v>0.1</v>
      </c>
      <c r="I3729" s="32">
        <v>9.5</v>
      </c>
      <c r="J3729" s="32">
        <v>54</v>
      </c>
      <c r="K3729" s="32">
        <v>985.4</v>
      </c>
      <c r="L3729" s="32">
        <v>1018.6</v>
      </c>
      <c r="M3729" s="32">
        <v>0</v>
      </c>
      <c r="N3729" s="32">
        <v>3.6</v>
      </c>
      <c r="O3729" s="32">
        <v>4.8</v>
      </c>
      <c r="P3729" s="32">
        <v>79.5</v>
      </c>
      <c r="Q3729" s="32">
        <v>703.8</v>
      </c>
      <c r="R3729" s="32">
        <v>301.31</v>
      </c>
      <c r="S3729" s="32" t="s">
        <v>20</v>
      </c>
      <c r="T3729" s="32">
        <v>1</v>
      </c>
      <c r="U3729">
        <v>3728</v>
      </c>
    </row>
    <row r="3730" spans="1:21">
      <c r="A3730" s="31">
        <v>42842.789583333302</v>
      </c>
      <c r="B3730" s="32">
        <v>18.8</v>
      </c>
      <c r="C3730" s="32">
        <v>48</v>
      </c>
      <c r="D3730" s="32">
        <v>9.5</v>
      </c>
      <c r="E3730" s="32">
        <v>53</v>
      </c>
      <c r="F3730" s="32">
        <v>3.2</v>
      </c>
      <c r="G3730" s="32">
        <v>7.9</v>
      </c>
      <c r="H3730" s="32">
        <v>0.4</v>
      </c>
      <c r="I3730" s="32">
        <v>9.5</v>
      </c>
      <c r="J3730" s="32">
        <v>16</v>
      </c>
      <c r="K3730" s="32">
        <v>985.4</v>
      </c>
      <c r="L3730" s="32">
        <v>1018.6</v>
      </c>
      <c r="M3730" s="32">
        <v>0</v>
      </c>
      <c r="N3730" s="32">
        <v>3.6</v>
      </c>
      <c r="O3730" s="32">
        <v>4.8</v>
      </c>
      <c r="P3730" s="32">
        <v>79.5</v>
      </c>
      <c r="Q3730" s="32">
        <v>703.8</v>
      </c>
      <c r="R3730" s="32">
        <v>159.62</v>
      </c>
      <c r="S3730" s="32" t="s">
        <v>20</v>
      </c>
      <c r="T3730" s="32">
        <v>1</v>
      </c>
      <c r="U3730">
        <v>3729</v>
      </c>
    </row>
    <row r="3731" spans="1:21">
      <c r="A3731" s="31">
        <v>42842.790972222203</v>
      </c>
      <c r="B3731" s="32">
        <v>18.8</v>
      </c>
      <c r="C3731" s="32">
        <v>48</v>
      </c>
      <c r="D3731" s="32">
        <v>9.5</v>
      </c>
      <c r="E3731" s="32">
        <v>51</v>
      </c>
      <c r="F3731" s="32">
        <v>11.5</v>
      </c>
      <c r="G3731" s="32">
        <v>15.8</v>
      </c>
      <c r="H3731" s="32">
        <v>-0.1</v>
      </c>
      <c r="I3731" s="32">
        <v>7.8</v>
      </c>
      <c r="J3731" s="32">
        <v>35</v>
      </c>
      <c r="K3731" s="32">
        <v>985.4</v>
      </c>
      <c r="L3731" s="32">
        <v>1018.6</v>
      </c>
      <c r="M3731" s="32">
        <v>0</v>
      </c>
      <c r="N3731" s="32">
        <v>3.6</v>
      </c>
      <c r="O3731" s="32">
        <v>4.8</v>
      </c>
      <c r="P3731" s="32">
        <v>79.5</v>
      </c>
      <c r="Q3731" s="32">
        <v>703.8</v>
      </c>
      <c r="R3731" s="32">
        <v>319.81</v>
      </c>
      <c r="S3731" s="32" t="s">
        <v>20</v>
      </c>
      <c r="T3731" s="32">
        <v>1</v>
      </c>
      <c r="U3731">
        <v>3730</v>
      </c>
    </row>
    <row r="3732" spans="1:21">
      <c r="A3732" s="31">
        <v>42842.792361111096</v>
      </c>
      <c r="B3732" s="32">
        <v>18.8</v>
      </c>
      <c r="C3732" s="32">
        <v>48</v>
      </c>
      <c r="D3732" s="32">
        <v>9.5</v>
      </c>
      <c r="E3732" s="32">
        <v>52</v>
      </c>
      <c r="F3732" s="32">
        <v>5.4</v>
      </c>
      <c r="G3732" s="32">
        <v>7.9</v>
      </c>
      <c r="H3732" s="32">
        <v>0.1</v>
      </c>
      <c r="I3732" s="32">
        <v>9.1</v>
      </c>
      <c r="J3732" s="32">
        <v>359</v>
      </c>
      <c r="K3732" s="32">
        <v>985.5</v>
      </c>
      <c r="L3732" s="32">
        <v>1018.7</v>
      </c>
      <c r="M3732" s="32">
        <v>0</v>
      </c>
      <c r="N3732" s="32">
        <v>3.6</v>
      </c>
      <c r="O3732" s="32">
        <v>4.8</v>
      </c>
      <c r="P3732" s="32">
        <v>79.5</v>
      </c>
      <c r="Q3732" s="32">
        <v>703.8</v>
      </c>
      <c r="R3732" s="32">
        <v>126.54</v>
      </c>
      <c r="S3732" s="32" t="s">
        <v>20</v>
      </c>
      <c r="T3732" s="32">
        <v>1</v>
      </c>
      <c r="U3732">
        <v>3731</v>
      </c>
    </row>
    <row r="3733" spans="1:21">
      <c r="A3733" s="31">
        <v>42842.793749999997</v>
      </c>
      <c r="B3733" s="32">
        <v>18.8</v>
      </c>
      <c r="C3733" s="32">
        <v>48</v>
      </c>
      <c r="D3733" s="32">
        <v>9.5</v>
      </c>
      <c r="E3733" s="32">
        <v>52</v>
      </c>
      <c r="F3733" s="32">
        <v>2.2000000000000002</v>
      </c>
      <c r="G3733" s="32">
        <v>4</v>
      </c>
      <c r="H3733" s="32">
        <v>0.1</v>
      </c>
      <c r="I3733" s="32">
        <v>9.5</v>
      </c>
      <c r="J3733" s="32">
        <v>2</v>
      </c>
      <c r="K3733" s="32">
        <v>985.3</v>
      </c>
      <c r="L3733" s="32">
        <v>1018.5</v>
      </c>
      <c r="M3733" s="32">
        <v>0</v>
      </c>
      <c r="N3733" s="32">
        <v>3.6</v>
      </c>
      <c r="O3733" s="32">
        <v>4.8</v>
      </c>
      <c r="P3733" s="32">
        <v>79.5</v>
      </c>
      <c r="Q3733" s="32">
        <v>703.8</v>
      </c>
      <c r="R3733" s="32">
        <v>268.95</v>
      </c>
      <c r="S3733" s="32" t="s">
        <v>20</v>
      </c>
      <c r="T3733" s="32">
        <v>1</v>
      </c>
      <c r="U3733">
        <v>3732</v>
      </c>
    </row>
    <row r="3734" spans="1:21">
      <c r="A3734" s="31">
        <v>42842.795138888898</v>
      </c>
      <c r="B3734" s="32">
        <v>18.8</v>
      </c>
      <c r="C3734" s="32">
        <v>48</v>
      </c>
      <c r="D3734" s="32">
        <v>9.5</v>
      </c>
      <c r="E3734" s="32">
        <v>52</v>
      </c>
      <c r="F3734" s="32">
        <v>12.2</v>
      </c>
      <c r="G3734" s="32">
        <v>15.8</v>
      </c>
      <c r="H3734" s="32">
        <v>0.1</v>
      </c>
      <c r="I3734" s="32">
        <v>7.7</v>
      </c>
      <c r="J3734" s="32">
        <v>12</v>
      </c>
      <c r="K3734" s="32">
        <v>985.4</v>
      </c>
      <c r="L3734" s="32">
        <v>1018.6</v>
      </c>
      <c r="M3734" s="32">
        <v>0</v>
      </c>
      <c r="N3734" s="32">
        <v>3.6</v>
      </c>
      <c r="O3734" s="32">
        <v>4.8</v>
      </c>
      <c r="P3734" s="32">
        <v>79.5</v>
      </c>
      <c r="Q3734" s="32">
        <v>703.8</v>
      </c>
      <c r="R3734" s="32">
        <v>271.13</v>
      </c>
      <c r="S3734" s="32" t="s">
        <v>20</v>
      </c>
      <c r="T3734" s="32">
        <v>1</v>
      </c>
      <c r="U3734">
        <v>3733</v>
      </c>
    </row>
    <row r="3735" spans="1:21">
      <c r="A3735" s="31">
        <v>42842.796527777798</v>
      </c>
      <c r="B3735" s="32">
        <v>18.7</v>
      </c>
      <c r="C3735" s="32">
        <v>49</v>
      </c>
      <c r="D3735" s="32">
        <v>9.5</v>
      </c>
      <c r="E3735" s="32">
        <v>52</v>
      </c>
      <c r="F3735" s="32">
        <v>8.3000000000000007</v>
      </c>
      <c r="G3735" s="32">
        <v>11.9</v>
      </c>
      <c r="H3735" s="32">
        <v>0.1</v>
      </c>
      <c r="I3735" s="32">
        <v>8.4</v>
      </c>
      <c r="J3735" s="32">
        <v>350</v>
      </c>
      <c r="K3735" s="32">
        <v>985.6</v>
      </c>
      <c r="L3735" s="32">
        <v>1018.8</v>
      </c>
      <c r="M3735" s="32">
        <v>0</v>
      </c>
      <c r="N3735" s="32">
        <v>3.6</v>
      </c>
      <c r="O3735" s="32">
        <v>4.8</v>
      </c>
      <c r="P3735" s="32">
        <v>79.5</v>
      </c>
      <c r="Q3735" s="32">
        <v>703.8</v>
      </c>
      <c r="R3735" s="32">
        <v>150.66</v>
      </c>
      <c r="S3735" s="32" t="s">
        <v>20</v>
      </c>
      <c r="T3735" s="32">
        <v>1</v>
      </c>
      <c r="U3735">
        <v>3734</v>
      </c>
    </row>
    <row r="3736" spans="1:21">
      <c r="A3736" s="31">
        <v>42842.797916666699</v>
      </c>
      <c r="B3736" s="32">
        <v>18.7</v>
      </c>
      <c r="C3736" s="32">
        <v>49</v>
      </c>
      <c r="D3736" s="32">
        <v>9.5</v>
      </c>
      <c r="E3736" s="32">
        <v>54</v>
      </c>
      <c r="F3736" s="32">
        <v>9.6999999999999993</v>
      </c>
      <c r="G3736" s="32">
        <v>11.9</v>
      </c>
      <c r="H3736" s="32">
        <v>0.7</v>
      </c>
      <c r="I3736" s="32">
        <v>8.1</v>
      </c>
      <c r="J3736" s="32">
        <v>326</v>
      </c>
      <c r="K3736" s="32">
        <v>985.4</v>
      </c>
      <c r="L3736" s="32">
        <v>1018.6</v>
      </c>
      <c r="M3736" s="32">
        <v>0</v>
      </c>
      <c r="N3736" s="32">
        <v>3.6</v>
      </c>
      <c r="O3736" s="32">
        <v>4.8</v>
      </c>
      <c r="P3736" s="32">
        <v>79.5</v>
      </c>
      <c r="Q3736" s="32">
        <v>703.8</v>
      </c>
      <c r="R3736" s="32">
        <v>102.57</v>
      </c>
      <c r="S3736" s="32" t="s">
        <v>20</v>
      </c>
      <c r="T3736" s="32">
        <v>1</v>
      </c>
      <c r="U3736">
        <v>3735</v>
      </c>
    </row>
    <row r="3737" spans="1:21">
      <c r="A3737" s="31">
        <v>42842.7993055556</v>
      </c>
      <c r="B3737" s="32">
        <v>18.7</v>
      </c>
      <c r="C3737" s="32">
        <v>49</v>
      </c>
      <c r="D3737" s="32">
        <v>9.4</v>
      </c>
      <c r="E3737" s="32">
        <v>54</v>
      </c>
      <c r="F3737" s="32">
        <v>7.9</v>
      </c>
      <c r="G3737" s="32">
        <v>11.9</v>
      </c>
      <c r="H3737" s="32">
        <v>0.6</v>
      </c>
      <c r="I3737" s="32">
        <v>8.3000000000000007</v>
      </c>
      <c r="J3737" s="32">
        <v>310</v>
      </c>
      <c r="K3737" s="32">
        <v>985.5</v>
      </c>
      <c r="L3737" s="32">
        <v>1018.7</v>
      </c>
      <c r="M3737" s="32">
        <v>0</v>
      </c>
      <c r="N3737" s="32">
        <v>3.6</v>
      </c>
      <c r="O3737" s="32">
        <v>4.8</v>
      </c>
      <c r="P3737" s="32">
        <v>79.5</v>
      </c>
      <c r="Q3737" s="32">
        <v>703.8</v>
      </c>
      <c r="R3737" s="32">
        <v>166.85</v>
      </c>
      <c r="S3737" s="32" t="s">
        <v>20</v>
      </c>
      <c r="T3737" s="32">
        <v>1</v>
      </c>
      <c r="U3737">
        <v>3736</v>
      </c>
    </row>
    <row r="3738" spans="1:21">
      <c r="A3738" s="31">
        <v>42842.800694444399</v>
      </c>
      <c r="B3738" s="32">
        <v>18.7</v>
      </c>
      <c r="C3738" s="32">
        <v>49</v>
      </c>
      <c r="D3738" s="32">
        <v>9.4</v>
      </c>
      <c r="E3738" s="32">
        <v>54</v>
      </c>
      <c r="F3738" s="32">
        <v>10.4</v>
      </c>
      <c r="G3738" s="32">
        <v>11.9</v>
      </c>
      <c r="H3738" s="32">
        <v>0.6</v>
      </c>
      <c r="I3738" s="32">
        <v>7.8</v>
      </c>
      <c r="J3738" s="32">
        <v>316</v>
      </c>
      <c r="K3738" s="32">
        <v>985.5</v>
      </c>
      <c r="L3738" s="32">
        <v>1018.7</v>
      </c>
      <c r="M3738" s="32">
        <v>0</v>
      </c>
      <c r="N3738" s="32">
        <v>3.6</v>
      </c>
      <c r="O3738" s="32">
        <v>4.8</v>
      </c>
      <c r="P3738" s="32">
        <v>79.5</v>
      </c>
      <c r="Q3738" s="32">
        <v>703.8</v>
      </c>
      <c r="R3738" s="32">
        <v>240.76</v>
      </c>
      <c r="S3738" s="32" t="s">
        <v>20</v>
      </c>
      <c r="T3738" s="32">
        <v>1</v>
      </c>
      <c r="U3738">
        <v>3737</v>
      </c>
    </row>
    <row r="3739" spans="1:21">
      <c r="A3739" s="31">
        <v>42842.802083333299</v>
      </c>
      <c r="B3739" s="32">
        <v>18.7</v>
      </c>
      <c r="C3739" s="32">
        <v>49</v>
      </c>
      <c r="D3739" s="32">
        <v>9.3000000000000007</v>
      </c>
      <c r="E3739" s="32">
        <v>54</v>
      </c>
      <c r="F3739" s="32">
        <v>4.3</v>
      </c>
      <c r="G3739" s="32">
        <v>7.9</v>
      </c>
      <c r="H3739" s="32">
        <v>0.5</v>
      </c>
      <c r="I3739" s="32">
        <v>9.3000000000000007</v>
      </c>
      <c r="J3739" s="32">
        <v>90</v>
      </c>
      <c r="K3739" s="32">
        <v>985.4</v>
      </c>
      <c r="L3739" s="32">
        <v>1018.6</v>
      </c>
      <c r="M3739" s="32">
        <v>0</v>
      </c>
      <c r="N3739" s="32">
        <v>3.6</v>
      </c>
      <c r="O3739" s="32">
        <v>4.8</v>
      </c>
      <c r="P3739" s="32">
        <v>79.5</v>
      </c>
      <c r="Q3739" s="32">
        <v>703.8</v>
      </c>
      <c r="R3739" s="32">
        <v>260.43</v>
      </c>
      <c r="S3739" s="32" t="s">
        <v>20</v>
      </c>
      <c r="T3739" s="32">
        <v>1</v>
      </c>
      <c r="U3739">
        <v>3738</v>
      </c>
    </row>
    <row r="3740" spans="1:21">
      <c r="A3740" s="31">
        <v>42842.8034722222</v>
      </c>
      <c r="B3740" s="32">
        <v>18.7</v>
      </c>
      <c r="C3740" s="32">
        <v>49</v>
      </c>
      <c r="D3740" s="32">
        <v>9.3000000000000007</v>
      </c>
      <c r="E3740" s="32">
        <v>54</v>
      </c>
      <c r="F3740" s="32">
        <v>7.2</v>
      </c>
      <c r="G3740" s="32">
        <v>7.9</v>
      </c>
      <c r="H3740" s="32">
        <v>0.5</v>
      </c>
      <c r="I3740" s="32">
        <v>8.4</v>
      </c>
      <c r="J3740" s="32">
        <v>321</v>
      </c>
      <c r="K3740" s="32">
        <v>985.4</v>
      </c>
      <c r="L3740" s="32">
        <v>1018.6</v>
      </c>
      <c r="M3740" s="32">
        <v>0</v>
      </c>
      <c r="N3740" s="32">
        <v>3.6</v>
      </c>
      <c r="O3740" s="32">
        <v>4.8</v>
      </c>
      <c r="P3740" s="32">
        <v>79.5</v>
      </c>
      <c r="Q3740" s="32">
        <v>703.8</v>
      </c>
      <c r="R3740" s="32">
        <v>254.49</v>
      </c>
      <c r="S3740" s="32" t="s">
        <v>20</v>
      </c>
      <c r="T3740" s="32">
        <v>1</v>
      </c>
      <c r="U3740">
        <v>3739</v>
      </c>
    </row>
    <row r="3741" spans="1:21">
      <c r="A3741" s="31">
        <v>42842.804861111101</v>
      </c>
      <c r="B3741" s="32">
        <v>18.7</v>
      </c>
      <c r="C3741" s="32">
        <v>49</v>
      </c>
      <c r="D3741" s="32">
        <v>9.1999999999999993</v>
      </c>
      <c r="E3741" s="32">
        <v>54</v>
      </c>
      <c r="F3741" s="32">
        <v>7.2</v>
      </c>
      <c r="G3741" s="32">
        <v>11.9</v>
      </c>
      <c r="H3741" s="32">
        <v>0.4</v>
      </c>
      <c r="I3741" s="32">
        <v>8.1999999999999993</v>
      </c>
      <c r="J3741" s="32">
        <v>322</v>
      </c>
      <c r="K3741" s="32">
        <v>985.5</v>
      </c>
      <c r="L3741" s="32">
        <v>1018.7</v>
      </c>
      <c r="M3741" s="32">
        <v>0</v>
      </c>
      <c r="N3741" s="32">
        <v>3.6</v>
      </c>
      <c r="O3741" s="32">
        <v>4.8</v>
      </c>
      <c r="P3741" s="32">
        <v>79.5</v>
      </c>
      <c r="Q3741" s="32">
        <v>703.8</v>
      </c>
      <c r="R3741" s="32">
        <v>240.32</v>
      </c>
      <c r="S3741" s="32" t="s">
        <v>20</v>
      </c>
      <c r="T3741" s="32">
        <v>1</v>
      </c>
      <c r="U3741">
        <v>3740</v>
      </c>
    </row>
    <row r="3742" spans="1:21">
      <c r="A3742" s="31">
        <v>42842.806250000001</v>
      </c>
      <c r="B3742" s="32">
        <v>18.8</v>
      </c>
      <c r="C3742" s="32">
        <v>49</v>
      </c>
      <c r="D3742" s="32">
        <v>9.1999999999999993</v>
      </c>
      <c r="E3742" s="32">
        <v>54</v>
      </c>
      <c r="F3742" s="32">
        <v>6.8</v>
      </c>
      <c r="G3742" s="32">
        <v>7.9</v>
      </c>
      <c r="H3742" s="32">
        <v>0.4</v>
      </c>
      <c r="I3742" s="32">
        <v>8.3000000000000007</v>
      </c>
      <c r="J3742" s="32">
        <v>315</v>
      </c>
      <c r="K3742" s="32">
        <v>985.7</v>
      </c>
      <c r="L3742" s="32">
        <v>1018.9</v>
      </c>
      <c r="M3742" s="32">
        <v>0</v>
      </c>
      <c r="N3742" s="32">
        <v>3.6</v>
      </c>
      <c r="O3742" s="32">
        <v>4.8</v>
      </c>
      <c r="P3742" s="32">
        <v>79.5</v>
      </c>
      <c r="Q3742" s="32">
        <v>703.8</v>
      </c>
      <c r="R3742" s="32">
        <v>146.84</v>
      </c>
      <c r="S3742" s="32" t="s">
        <v>20</v>
      </c>
      <c r="T3742" s="32">
        <v>1</v>
      </c>
      <c r="U3742">
        <v>3741</v>
      </c>
    </row>
    <row r="3743" spans="1:21">
      <c r="A3743" s="31">
        <v>42842.807638888902</v>
      </c>
      <c r="B3743" s="32">
        <v>18.8</v>
      </c>
      <c r="C3743" s="32">
        <v>49</v>
      </c>
      <c r="D3743" s="32">
        <v>9.1</v>
      </c>
      <c r="E3743" s="32">
        <v>55</v>
      </c>
      <c r="F3743" s="32">
        <v>4.7</v>
      </c>
      <c r="G3743" s="32">
        <v>7.9</v>
      </c>
      <c r="H3743" s="32">
        <v>0.5</v>
      </c>
      <c r="I3743" s="32">
        <v>9.1</v>
      </c>
      <c r="J3743" s="32">
        <v>49</v>
      </c>
      <c r="K3743" s="32">
        <v>985.6</v>
      </c>
      <c r="L3743" s="32">
        <v>1018.8</v>
      </c>
      <c r="M3743" s="32">
        <v>0</v>
      </c>
      <c r="N3743" s="32">
        <v>3.6</v>
      </c>
      <c r="O3743" s="32">
        <v>4.8</v>
      </c>
      <c r="P3743" s="32">
        <v>79.5</v>
      </c>
      <c r="Q3743" s="32">
        <v>703.8</v>
      </c>
      <c r="R3743" s="32">
        <v>203.06</v>
      </c>
      <c r="S3743" s="32" t="s">
        <v>20</v>
      </c>
      <c r="T3743" s="32">
        <v>1</v>
      </c>
      <c r="U3743">
        <v>3742</v>
      </c>
    </row>
    <row r="3744" spans="1:21">
      <c r="A3744" s="31">
        <v>42842.809027777803</v>
      </c>
      <c r="B3744" s="32">
        <v>18.8</v>
      </c>
      <c r="C3744" s="32">
        <v>49</v>
      </c>
      <c r="D3744" s="32">
        <v>9</v>
      </c>
      <c r="E3744" s="32">
        <v>54</v>
      </c>
      <c r="F3744" s="32">
        <v>5.8</v>
      </c>
      <c r="G3744" s="32">
        <v>7.9</v>
      </c>
      <c r="H3744" s="32">
        <v>0.2</v>
      </c>
      <c r="I3744" s="32">
        <v>8.4</v>
      </c>
      <c r="J3744" s="32">
        <v>6</v>
      </c>
      <c r="K3744" s="32">
        <v>985.7</v>
      </c>
      <c r="L3744" s="32">
        <v>1018.9</v>
      </c>
      <c r="M3744" s="32">
        <v>0</v>
      </c>
      <c r="N3744" s="32">
        <v>3.6</v>
      </c>
      <c r="O3744" s="32">
        <v>4.8</v>
      </c>
      <c r="P3744" s="32">
        <v>79.5</v>
      </c>
      <c r="Q3744" s="32">
        <v>703.8</v>
      </c>
      <c r="R3744" s="32">
        <v>209.94</v>
      </c>
      <c r="S3744" s="32" t="s">
        <v>20</v>
      </c>
      <c r="T3744" s="32">
        <v>1</v>
      </c>
      <c r="U3744">
        <v>3743</v>
      </c>
    </row>
    <row r="3745" spans="1:21">
      <c r="A3745" s="31">
        <v>42842.810416666704</v>
      </c>
      <c r="B3745" s="32">
        <v>18.899999999999999</v>
      </c>
      <c r="C3745" s="32">
        <v>49</v>
      </c>
      <c r="D3745" s="32">
        <v>9</v>
      </c>
      <c r="E3745" s="32">
        <v>55</v>
      </c>
      <c r="F3745" s="32">
        <v>6.8</v>
      </c>
      <c r="G3745" s="32">
        <v>7.9</v>
      </c>
      <c r="H3745" s="32">
        <v>0.5</v>
      </c>
      <c r="I3745" s="32">
        <v>8.1</v>
      </c>
      <c r="J3745" s="32">
        <v>317</v>
      </c>
      <c r="K3745" s="32">
        <v>985.6</v>
      </c>
      <c r="L3745" s="32">
        <v>1018.8</v>
      </c>
      <c r="M3745" s="32">
        <v>0</v>
      </c>
      <c r="N3745" s="32">
        <v>3.6</v>
      </c>
      <c r="O3745" s="32">
        <v>4.8</v>
      </c>
      <c r="P3745" s="32">
        <v>79.5</v>
      </c>
      <c r="Q3745" s="32">
        <v>703.8</v>
      </c>
      <c r="R3745" s="32">
        <v>178.37</v>
      </c>
      <c r="S3745" s="32" t="s">
        <v>20</v>
      </c>
      <c r="T3745" s="32">
        <v>1</v>
      </c>
      <c r="U3745">
        <v>3744</v>
      </c>
    </row>
    <row r="3746" spans="1:21">
      <c r="A3746" s="31">
        <v>42842.811805555597</v>
      </c>
      <c r="B3746" s="32">
        <v>18.899999999999999</v>
      </c>
      <c r="C3746" s="32">
        <v>49</v>
      </c>
      <c r="D3746" s="32">
        <v>8.9</v>
      </c>
      <c r="E3746" s="32">
        <v>55</v>
      </c>
      <c r="F3746" s="32">
        <v>13.3</v>
      </c>
      <c r="G3746" s="32">
        <v>19.8</v>
      </c>
      <c r="H3746" s="32">
        <v>0.4</v>
      </c>
      <c r="I3746" s="32">
        <v>6.8</v>
      </c>
      <c r="J3746" s="32">
        <v>17</v>
      </c>
      <c r="K3746" s="32">
        <v>985.4</v>
      </c>
      <c r="L3746" s="32">
        <v>1018.6</v>
      </c>
      <c r="M3746" s="32">
        <v>0</v>
      </c>
      <c r="N3746" s="32">
        <v>3.6</v>
      </c>
      <c r="O3746" s="32">
        <v>4.8</v>
      </c>
      <c r="P3746" s="32">
        <v>79.5</v>
      </c>
      <c r="Q3746" s="32">
        <v>703.8</v>
      </c>
      <c r="R3746" s="32">
        <v>71.44</v>
      </c>
      <c r="S3746" s="32" t="s">
        <v>20</v>
      </c>
      <c r="T3746" s="32">
        <v>1</v>
      </c>
      <c r="U3746">
        <v>3745</v>
      </c>
    </row>
    <row r="3747" spans="1:21">
      <c r="A3747" s="31">
        <v>42842.813194444403</v>
      </c>
      <c r="B3747" s="32">
        <v>18.899999999999999</v>
      </c>
      <c r="C3747" s="32">
        <v>49</v>
      </c>
      <c r="D3747" s="32">
        <v>8.9</v>
      </c>
      <c r="E3747" s="32">
        <v>56</v>
      </c>
      <c r="F3747" s="32">
        <v>6.5</v>
      </c>
      <c r="G3747" s="32">
        <v>7.9</v>
      </c>
      <c r="H3747" s="32">
        <v>0.6</v>
      </c>
      <c r="I3747" s="32">
        <v>8.1</v>
      </c>
      <c r="J3747" s="32">
        <v>326</v>
      </c>
      <c r="K3747" s="32">
        <v>985.4</v>
      </c>
      <c r="L3747" s="32">
        <v>1018.6</v>
      </c>
      <c r="M3747" s="32">
        <v>0</v>
      </c>
      <c r="N3747" s="32">
        <v>3.6</v>
      </c>
      <c r="O3747" s="32">
        <v>4.8</v>
      </c>
      <c r="P3747" s="32">
        <v>79.5</v>
      </c>
      <c r="Q3747" s="32">
        <v>703.8</v>
      </c>
      <c r="R3747" s="32">
        <v>62.26</v>
      </c>
      <c r="S3747" s="32" t="s">
        <v>20</v>
      </c>
      <c r="T3747" s="32">
        <v>1</v>
      </c>
      <c r="U3747">
        <v>3746</v>
      </c>
    </row>
    <row r="3748" spans="1:21">
      <c r="A3748" s="31">
        <v>42842.814583333296</v>
      </c>
      <c r="B3748" s="32">
        <v>18.899999999999999</v>
      </c>
      <c r="C3748" s="32">
        <v>49</v>
      </c>
      <c r="D3748" s="32">
        <v>8.8000000000000007</v>
      </c>
      <c r="E3748" s="32">
        <v>56</v>
      </c>
      <c r="F3748" s="32">
        <v>5.4</v>
      </c>
      <c r="G3748" s="32">
        <v>7.9</v>
      </c>
      <c r="H3748" s="32">
        <v>0.5</v>
      </c>
      <c r="I3748" s="32">
        <v>8.3000000000000007</v>
      </c>
      <c r="J3748" s="32">
        <v>26</v>
      </c>
      <c r="K3748" s="32">
        <v>985.6</v>
      </c>
      <c r="L3748" s="32">
        <v>1018.8</v>
      </c>
      <c r="M3748" s="32">
        <v>0</v>
      </c>
      <c r="N3748" s="32">
        <v>3.6</v>
      </c>
      <c r="O3748" s="32">
        <v>4.8</v>
      </c>
      <c r="P3748" s="32">
        <v>79.5</v>
      </c>
      <c r="Q3748" s="32">
        <v>703.8</v>
      </c>
      <c r="R3748" s="32">
        <v>56.59</v>
      </c>
      <c r="S3748" s="32" t="s">
        <v>20</v>
      </c>
      <c r="T3748" s="32">
        <v>1</v>
      </c>
      <c r="U3748">
        <v>3747</v>
      </c>
    </row>
    <row r="3749" spans="1:21">
      <c r="A3749" s="31">
        <v>42842.815972222197</v>
      </c>
      <c r="B3749" s="32">
        <v>19</v>
      </c>
      <c r="C3749" s="32">
        <v>49</v>
      </c>
      <c r="D3749" s="32">
        <v>8.6999999999999993</v>
      </c>
      <c r="E3749" s="32">
        <v>57</v>
      </c>
      <c r="F3749" s="32">
        <v>4.7</v>
      </c>
      <c r="G3749" s="32">
        <v>7.9</v>
      </c>
      <c r="H3749" s="32">
        <v>0.7</v>
      </c>
      <c r="I3749" s="32">
        <v>8.6999999999999993</v>
      </c>
      <c r="J3749" s="32">
        <v>324</v>
      </c>
      <c r="K3749" s="32">
        <v>985.7</v>
      </c>
      <c r="L3749" s="32">
        <v>1018.9</v>
      </c>
      <c r="M3749" s="32">
        <v>0</v>
      </c>
      <c r="N3749" s="32">
        <v>3.6</v>
      </c>
      <c r="O3749" s="32">
        <v>4.8</v>
      </c>
      <c r="P3749" s="32">
        <v>79.5</v>
      </c>
      <c r="Q3749" s="32">
        <v>703.8</v>
      </c>
      <c r="R3749" s="32">
        <v>49.48</v>
      </c>
      <c r="S3749" s="32" t="s">
        <v>20</v>
      </c>
      <c r="T3749" s="32">
        <v>1</v>
      </c>
      <c r="U3749">
        <v>3748</v>
      </c>
    </row>
    <row r="3750" spans="1:21">
      <c r="A3750" s="31">
        <v>42842.817361111098</v>
      </c>
      <c r="B3750" s="32">
        <v>19</v>
      </c>
      <c r="C3750" s="32">
        <v>49</v>
      </c>
      <c r="D3750" s="32">
        <v>8.6999999999999993</v>
      </c>
      <c r="E3750" s="32">
        <v>57</v>
      </c>
      <c r="F3750" s="32">
        <v>6.8</v>
      </c>
      <c r="G3750" s="32">
        <v>7.9</v>
      </c>
      <c r="H3750" s="32">
        <v>0.7</v>
      </c>
      <c r="I3750" s="32">
        <v>7.8</v>
      </c>
      <c r="J3750" s="32">
        <v>316</v>
      </c>
      <c r="K3750" s="32">
        <v>985.5</v>
      </c>
      <c r="L3750" s="32">
        <v>1018.7</v>
      </c>
      <c r="M3750" s="32">
        <v>0</v>
      </c>
      <c r="N3750" s="32">
        <v>3.6</v>
      </c>
      <c r="O3750" s="32">
        <v>4.8</v>
      </c>
      <c r="P3750" s="32">
        <v>79.5</v>
      </c>
      <c r="Q3750" s="32">
        <v>703.8</v>
      </c>
      <c r="R3750" s="32">
        <v>42.78</v>
      </c>
      <c r="S3750" s="32" t="s">
        <v>20</v>
      </c>
      <c r="T3750" s="32">
        <v>1</v>
      </c>
      <c r="U3750">
        <v>3749</v>
      </c>
    </row>
    <row r="3751" spans="1:21">
      <c r="A3751" s="31">
        <v>42842.818749999999</v>
      </c>
      <c r="B3751" s="32">
        <v>19</v>
      </c>
      <c r="C3751" s="32">
        <v>48</v>
      </c>
      <c r="D3751" s="32">
        <v>8.6</v>
      </c>
      <c r="E3751" s="32">
        <v>58</v>
      </c>
      <c r="F3751" s="32">
        <v>11.9</v>
      </c>
      <c r="G3751" s="32">
        <v>15.8</v>
      </c>
      <c r="H3751" s="32">
        <v>0.8</v>
      </c>
      <c r="I3751" s="32">
        <v>6.6</v>
      </c>
      <c r="J3751" s="32">
        <v>16</v>
      </c>
      <c r="K3751" s="32">
        <v>985.6</v>
      </c>
      <c r="L3751" s="32">
        <v>1018.8</v>
      </c>
      <c r="M3751" s="32">
        <v>0</v>
      </c>
      <c r="N3751" s="32">
        <v>3.6</v>
      </c>
      <c r="O3751" s="32">
        <v>4.8</v>
      </c>
      <c r="P3751" s="32">
        <v>79.5</v>
      </c>
      <c r="Q3751" s="32">
        <v>703.8</v>
      </c>
      <c r="R3751" s="32">
        <v>38.950000000000003</v>
      </c>
      <c r="S3751" s="32" t="s">
        <v>20</v>
      </c>
      <c r="T3751" s="32">
        <v>1</v>
      </c>
      <c r="U3751">
        <v>3750</v>
      </c>
    </row>
    <row r="3752" spans="1:21">
      <c r="A3752" s="31">
        <v>42842.820138888899</v>
      </c>
      <c r="B3752" s="32">
        <v>19</v>
      </c>
      <c r="C3752" s="32">
        <v>48</v>
      </c>
      <c r="D3752" s="32">
        <v>8.5</v>
      </c>
      <c r="E3752" s="32">
        <v>58</v>
      </c>
      <c r="F3752" s="32">
        <v>7.2</v>
      </c>
      <c r="G3752" s="32">
        <v>11.9</v>
      </c>
      <c r="H3752" s="32">
        <v>0.7</v>
      </c>
      <c r="I3752" s="32">
        <v>7.4</v>
      </c>
      <c r="J3752" s="32">
        <v>18</v>
      </c>
      <c r="K3752" s="32">
        <v>985.9</v>
      </c>
      <c r="L3752" s="32">
        <v>1019.1</v>
      </c>
      <c r="M3752" s="32">
        <v>0</v>
      </c>
      <c r="N3752" s="32">
        <v>3.6</v>
      </c>
      <c r="O3752" s="32">
        <v>4.8</v>
      </c>
      <c r="P3752" s="32">
        <v>79.5</v>
      </c>
      <c r="Q3752" s="32">
        <v>703.8</v>
      </c>
      <c r="R3752" s="32">
        <v>36.75</v>
      </c>
      <c r="S3752" s="32" t="s">
        <v>20</v>
      </c>
      <c r="T3752" s="32">
        <v>1</v>
      </c>
      <c r="U3752">
        <v>3751</v>
      </c>
    </row>
    <row r="3753" spans="1:21">
      <c r="A3753" s="31">
        <v>42842.8215277778</v>
      </c>
      <c r="B3753" s="32">
        <v>19.100000000000001</v>
      </c>
      <c r="C3753" s="32">
        <v>48</v>
      </c>
      <c r="D3753" s="32">
        <v>8.5</v>
      </c>
      <c r="E3753" s="32">
        <v>58</v>
      </c>
      <c r="F3753" s="32">
        <v>4</v>
      </c>
      <c r="G3753" s="32">
        <v>7.9</v>
      </c>
      <c r="H3753" s="32">
        <v>0.7</v>
      </c>
      <c r="I3753" s="32">
        <v>8.5</v>
      </c>
      <c r="J3753" s="32">
        <v>21</v>
      </c>
      <c r="K3753" s="32">
        <v>985.6</v>
      </c>
      <c r="L3753" s="32">
        <v>1018.8</v>
      </c>
      <c r="M3753" s="32">
        <v>0</v>
      </c>
      <c r="N3753" s="32">
        <v>3.6</v>
      </c>
      <c r="O3753" s="32">
        <v>4.8</v>
      </c>
      <c r="P3753" s="32">
        <v>79.5</v>
      </c>
      <c r="Q3753" s="32">
        <v>703.8</v>
      </c>
      <c r="R3753" s="32">
        <v>35.36</v>
      </c>
      <c r="S3753" s="32" t="s">
        <v>20</v>
      </c>
      <c r="T3753" s="32">
        <v>1</v>
      </c>
      <c r="U3753">
        <v>3752</v>
      </c>
    </row>
    <row r="3754" spans="1:21">
      <c r="A3754" s="31">
        <v>42842.822916666701</v>
      </c>
      <c r="B3754" s="32">
        <v>19</v>
      </c>
      <c r="C3754" s="32">
        <v>48</v>
      </c>
      <c r="D3754" s="32">
        <v>8.4</v>
      </c>
      <c r="E3754" s="32">
        <v>59</v>
      </c>
      <c r="F3754" s="32">
        <v>6.5</v>
      </c>
      <c r="G3754" s="32">
        <v>7.9</v>
      </c>
      <c r="H3754" s="32">
        <v>0.9</v>
      </c>
      <c r="I3754" s="32">
        <v>7.5</v>
      </c>
      <c r="J3754" s="32">
        <v>327</v>
      </c>
      <c r="K3754" s="32">
        <v>985.7</v>
      </c>
      <c r="L3754" s="32">
        <v>1018.9</v>
      </c>
      <c r="M3754" s="32">
        <v>0</v>
      </c>
      <c r="N3754" s="32">
        <v>3.6</v>
      </c>
      <c r="O3754" s="32">
        <v>4.8</v>
      </c>
      <c r="P3754" s="32">
        <v>79.5</v>
      </c>
      <c r="Q3754" s="32">
        <v>703.8</v>
      </c>
      <c r="R3754" s="32">
        <v>33.29</v>
      </c>
      <c r="S3754" s="32" t="s">
        <v>20</v>
      </c>
      <c r="T3754" s="32">
        <v>1</v>
      </c>
      <c r="U3754">
        <v>3753</v>
      </c>
    </row>
    <row r="3755" spans="1:21">
      <c r="A3755" s="31">
        <v>42842.824305555601</v>
      </c>
      <c r="B3755" s="32">
        <v>19</v>
      </c>
      <c r="C3755" s="32">
        <v>48</v>
      </c>
      <c r="D3755" s="32">
        <v>8.3000000000000007</v>
      </c>
      <c r="E3755" s="32">
        <v>59</v>
      </c>
      <c r="F3755" s="32">
        <v>9</v>
      </c>
      <c r="G3755" s="32">
        <v>11.9</v>
      </c>
      <c r="H3755" s="32">
        <v>0.8</v>
      </c>
      <c r="I3755" s="32">
        <v>6.8</v>
      </c>
      <c r="J3755" s="32">
        <v>9</v>
      </c>
      <c r="K3755" s="32">
        <v>985.9</v>
      </c>
      <c r="L3755" s="32">
        <v>1019.1</v>
      </c>
      <c r="M3755" s="32">
        <v>0</v>
      </c>
      <c r="N3755" s="32">
        <v>3.6</v>
      </c>
      <c r="O3755" s="32">
        <v>4.8</v>
      </c>
      <c r="P3755" s="32">
        <v>79.5</v>
      </c>
      <c r="Q3755" s="32">
        <v>703.8</v>
      </c>
      <c r="R3755" s="32">
        <v>30.41</v>
      </c>
      <c r="S3755" s="32" t="s">
        <v>20</v>
      </c>
      <c r="T3755" s="32">
        <v>1</v>
      </c>
      <c r="U3755">
        <v>3754</v>
      </c>
    </row>
    <row r="3756" spans="1:21">
      <c r="A3756" s="31">
        <v>42842.8256944444</v>
      </c>
      <c r="B3756" s="32">
        <v>19</v>
      </c>
      <c r="C3756" s="32">
        <v>48</v>
      </c>
      <c r="D3756" s="32">
        <v>8.3000000000000007</v>
      </c>
      <c r="E3756" s="32">
        <v>59</v>
      </c>
      <c r="F3756" s="32">
        <v>7.2</v>
      </c>
      <c r="G3756" s="32">
        <v>11.9</v>
      </c>
      <c r="H3756" s="32">
        <v>0.8</v>
      </c>
      <c r="I3756" s="32">
        <v>7.2</v>
      </c>
      <c r="J3756" s="32">
        <v>20</v>
      </c>
      <c r="K3756" s="32">
        <v>985.8</v>
      </c>
      <c r="L3756" s="32">
        <v>1019</v>
      </c>
      <c r="M3756" s="32">
        <v>0</v>
      </c>
      <c r="N3756" s="32">
        <v>3.6</v>
      </c>
      <c r="O3756" s="32">
        <v>4.8</v>
      </c>
      <c r="P3756" s="32">
        <v>79.5</v>
      </c>
      <c r="Q3756" s="32">
        <v>703.8</v>
      </c>
      <c r="R3756" s="32">
        <v>29.06</v>
      </c>
      <c r="S3756" s="32" t="s">
        <v>20</v>
      </c>
      <c r="T3756" s="32">
        <v>1</v>
      </c>
      <c r="U3756">
        <v>3755</v>
      </c>
    </row>
    <row r="3757" spans="1:21">
      <c r="A3757" s="31">
        <v>42842.827083333301</v>
      </c>
      <c r="B3757" s="32">
        <v>19</v>
      </c>
      <c r="C3757" s="32">
        <v>48</v>
      </c>
      <c r="D3757" s="32">
        <v>8.1999999999999993</v>
      </c>
      <c r="E3757" s="32">
        <v>59</v>
      </c>
      <c r="F3757" s="32">
        <v>9</v>
      </c>
      <c r="G3757" s="32">
        <v>11.9</v>
      </c>
      <c r="H3757" s="32">
        <v>0.7</v>
      </c>
      <c r="I3757" s="32">
        <v>6.7</v>
      </c>
      <c r="J3757" s="32">
        <v>319</v>
      </c>
      <c r="K3757" s="32">
        <v>985.8</v>
      </c>
      <c r="L3757" s="32">
        <v>1019</v>
      </c>
      <c r="M3757" s="32">
        <v>0</v>
      </c>
      <c r="N3757" s="32">
        <v>3.6</v>
      </c>
      <c r="O3757" s="32">
        <v>4.8</v>
      </c>
      <c r="P3757" s="32">
        <v>79.5</v>
      </c>
      <c r="Q3757" s="32">
        <v>703.8</v>
      </c>
      <c r="R3757" s="32">
        <v>28.07</v>
      </c>
      <c r="S3757" s="32" t="s">
        <v>20</v>
      </c>
      <c r="T3757" s="32">
        <v>0</v>
      </c>
      <c r="U3757">
        <v>3756</v>
      </c>
    </row>
    <row r="3758" spans="1:21">
      <c r="A3758" s="31">
        <v>42842.828472222202</v>
      </c>
      <c r="B3758" s="32">
        <v>19</v>
      </c>
      <c r="C3758" s="32">
        <v>48</v>
      </c>
      <c r="D3758" s="32">
        <v>8.1</v>
      </c>
      <c r="E3758" s="32">
        <v>60</v>
      </c>
      <c r="F3758" s="32">
        <v>7.2</v>
      </c>
      <c r="G3758" s="32">
        <v>7.9</v>
      </c>
      <c r="H3758" s="32">
        <v>0.8</v>
      </c>
      <c r="I3758" s="32">
        <v>7</v>
      </c>
      <c r="J3758" s="32">
        <v>6</v>
      </c>
      <c r="K3758" s="32">
        <v>985.8</v>
      </c>
      <c r="L3758" s="32">
        <v>1019</v>
      </c>
      <c r="M3758" s="32">
        <v>0</v>
      </c>
      <c r="N3758" s="32">
        <v>3.6</v>
      </c>
      <c r="O3758" s="32">
        <v>4.8</v>
      </c>
      <c r="P3758" s="32">
        <v>79.5</v>
      </c>
      <c r="Q3758" s="32">
        <v>703.8</v>
      </c>
      <c r="R3758" s="32">
        <v>27.03</v>
      </c>
      <c r="S3758" s="32" t="s">
        <v>20</v>
      </c>
      <c r="T3758" s="32">
        <v>0</v>
      </c>
      <c r="U3758">
        <v>3757</v>
      </c>
    </row>
    <row r="3759" spans="1:21">
      <c r="A3759" s="31">
        <v>42842.829861111102</v>
      </c>
      <c r="B3759" s="32">
        <v>19</v>
      </c>
      <c r="C3759" s="32">
        <v>48</v>
      </c>
      <c r="D3759" s="32">
        <v>8</v>
      </c>
      <c r="E3759" s="32">
        <v>60</v>
      </c>
      <c r="F3759" s="32">
        <v>4</v>
      </c>
      <c r="G3759" s="32">
        <v>7.9</v>
      </c>
      <c r="H3759" s="32">
        <v>0.7</v>
      </c>
      <c r="I3759" s="32">
        <v>8</v>
      </c>
      <c r="J3759" s="32">
        <v>26</v>
      </c>
      <c r="K3759" s="32">
        <v>986</v>
      </c>
      <c r="L3759" s="32">
        <v>1019.2</v>
      </c>
      <c r="M3759" s="32">
        <v>0</v>
      </c>
      <c r="N3759" s="32">
        <v>3.6</v>
      </c>
      <c r="O3759" s="32">
        <v>4.8</v>
      </c>
      <c r="P3759" s="32">
        <v>79.5</v>
      </c>
      <c r="Q3759" s="32">
        <v>703.8</v>
      </c>
      <c r="R3759" s="32">
        <v>26.49</v>
      </c>
      <c r="S3759" s="32" t="s">
        <v>20</v>
      </c>
      <c r="T3759" s="32">
        <v>0</v>
      </c>
      <c r="U3759">
        <v>3758</v>
      </c>
    </row>
    <row r="3760" spans="1:21">
      <c r="A3760" s="31">
        <v>42842.831250000003</v>
      </c>
      <c r="B3760" s="32">
        <v>19</v>
      </c>
      <c r="C3760" s="32">
        <v>49</v>
      </c>
      <c r="D3760" s="32">
        <v>8</v>
      </c>
      <c r="E3760" s="32">
        <v>60</v>
      </c>
      <c r="F3760" s="32">
        <v>4</v>
      </c>
      <c r="G3760" s="32">
        <v>4</v>
      </c>
      <c r="H3760" s="32">
        <v>0.7</v>
      </c>
      <c r="I3760" s="32">
        <v>8</v>
      </c>
      <c r="J3760" s="32">
        <v>22</v>
      </c>
      <c r="K3760" s="32">
        <v>985.8</v>
      </c>
      <c r="L3760" s="32">
        <v>1019</v>
      </c>
      <c r="M3760" s="32">
        <v>0</v>
      </c>
      <c r="N3760" s="32">
        <v>3.6</v>
      </c>
      <c r="O3760" s="32">
        <v>4.8</v>
      </c>
      <c r="P3760" s="32">
        <v>79.5</v>
      </c>
      <c r="Q3760" s="32">
        <v>703.8</v>
      </c>
      <c r="R3760" s="32">
        <v>23.97</v>
      </c>
      <c r="S3760" s="32" t="s">
        <v>20</v>
      </c>
      <c r="T3760" s="32">
        <v>0</v>
      </c>
      <c r="U3760">
        <v>3759</v>
      </c>
    </row>
    <row r="3761" spans="1:21">
      <c r="A3761" s="31">
        <v>42842.832638888904</v>
      </c>
      <c r="B3761" s="32">
        <v>19</v>
      </c>
      <c r="C3761" s="32">
        <v>48</v>
      </c>
      <c r="D3761" s="32">
        <v>7.9</v>
      </c>
      <c r="E3761" s="32">
        <v>60</v>
      </c>
      <c r="F3761" s="32">
        <v>7.9</v>
      </c>
      <c r="G3761" s="32">
        <v>11.9</v>
      </c>
      <c r="H3761" s="32">
        <v>0.6</v>
      </c>
      <c r="I3761" s="32">
        <v>6.6</v>
      </c>
      <c r="J3761" s="32">
        <v>28</v>
      </c>
      <c r="K3761" s="32">
        <v>985.9</v>
      </c>
      <c r="L3761" s="32">
        <v>1019.1</v>
      </c>
      <c r="M3761" s="32">
        <v>0</v>
      </c>
      <c r="N3761" s="32">
        <v>3.6</v>
      </c>
      <c r="O3761" s="32">
        <v>4.8</v>
      </c>
      <c r="P3761" s="32">
        <v>79.5</v>
      </c>
      <c r="Q3761" s="32">
        <v>703.8</v>
      </c>
      <c r="R3761" s="32">
        <v>22.44</v>
      </c>
      <c r="S3761" s="32" t="s">
        <v>20</v>
      </c>
      <c r="T3761" s="32">
        <v>0</v>
      </c>
      <c r="U3761">
        <v>3760</v>
      </c>
    </row>
    <row r="3762" spans="1:21">
      <c r="A3762" s="31">
        <v>42842.834027777797</v>
      </c>
      <c r="B3762" s="32">
        <v>19</v>
      </c>
      <c r="C3762" s="32">
        <v>48</v>
      </c>
      <c r="D3762" s="32">
        <v>7.8</v>
      </c>
      <c r="E3762" s="32">
        <v>60</v>
      </c>
      <c r="F3762" s="32">
        <v>4</v>
      </c>
      <c r="G3762" s="32">
        <v>4</v>
      </c>
      <c r="H3762" s="32">
        <v>0.5</v>
      </c>
      <c r="I3762" s="32">
        <v>7.8</v>
      </c>
      <c r="J3762" s="32">
        <v>14</v>
      </c>
      <c r="K3762" s="32">
        <v>986</v>
      </c>
      <c r="L3762" s="32">
        <v>1019.2</v>
      </c>
      <c r="M3762" s="32">
        <v>0</v>
      </c>
      <c r="N3762" s="32">
        <v>3.6</v>
      </c>
      <c r="O3762" s="32">
        <v>4.8</v>
      </c>
      <c r="P3762" s="32">
        <v>79.5</v>
      </c>
      <c r="Q3762" s="32">
        <v>703.8</v>
      </c>
      <c r="R3762" s="32">
        <v>21.05</v>
      </c>
      <c r="S3762" s="32" t="s">
        <v>20</v>
      </c>
      <c r="T3762" s="32">
        <v>0</v>
      </c>
      <c r="U3762">
        <v>3761</v>
      </c>
    </row>
    <row r="3763" spans="1:21">
      <c r="A3763" s="31">
        <v>42842.835416666698</v>
      </c>
      <c r="B3763" s="32">
        <v>19</v>
      </c>
      <c r="C3763" s="32">
        <v>48</v>
      </c>
      <c r="D3763" s="32">
        <v>7.8</v>
      </c>
      <c r="E3763" s="32">
        <v>60</v>
      </c>
      <c r="F3763" s="32">
        <v>7.9</v>
      </c>
      <c r="G3763" s="32">
        <v>7.9</v>
      </c>
      <c r="H3763" s="32">
        <v>0.5</v>
      </c>
      <c r="I3763" s="32">
        <v>6.4</v>
      </c>
      <c r="J3763" s="32">
        <v>11</v>
      </c>
      <c r="K3763" s="32">
        <v>986.1</v>
      </c>
      <c r="L3763" s="32">
        <v>1019.3</v>
      </c>
      <c r="M3763" s="32">
        <v>0</v>
      </c>
      <c r="N3763" s="32">
        <v>3.6</v>
      </c>
      <c r="O3763" s="32">
        <v>4.8</v>
      </c>
      <c r="P3763" s="32">
        <v>79.5</v>
      </c>
      <c r="Q3763" s="32">
        <v>703.8</v>
      </c>
      <c r="R3763" s="32">
        <v>20.100000000000001</v>
      </c>
      <c r="S3763" s="32" t="s">
        <v>20</v>
      </c>
      <c r="T3763" s="32">
        <v>0</v>
      </c>
      <c r="U3763">
        <v>3762</v>
      </c>
    </row>
    <row r="3764" spans="1:21">
      <c r="A3764" s="31">
        <v>42842.836805555598</v>
      </c>
      <c r="B3764" s="32">
        <v>18.899999999999999</v>
      </c>
      <c r="C3764" s="32">
        <v>48</v>
      </c>
      <c r="D3764" s="32">
        <v>7.7</v>
      </c>
      <c r="E3764" s="32">
        <v>60</v>
      </c>
      <c r="F3764" s="32">
        <v>3.2</v>
      </c>
      <c r="G3764" s="32">
        <v>4</v>
      </c>
      <c r="H3764" s="32">
        <v>0.4</v>
      </c>
      <c r="I3764" s="32">
        <v>7.7</v>
      </c>
      <c r="J3764" s="32">
        <v>328</v>
      </c>
      <c r="K3764" s="32">
        <v>985.9</v>
      </c>
      <c r="L3764" s="32">
        <v>1019.1</v>
      </c>
      <c r="M3764" s="32">
        <v>0</v>
      </c>
      <c r="N3764" s="32">
        <v>3.6</v>
      </c>
      <c r="O3764" s="32">
        <v>4.8</v>
      </c>
      <c r="P3764" s="32">
        <v>79.5</v>
      </c>
      <c r="Q3764" s="32">
        <v>703.8</v>
      </c>
      <c r="R3764" s="32">
        <v>17.14</v>
      </c>
      <c r="S3764" s="32" t="s">
        <v>20</v>
      </c>
      <c r="T3764" s="32">
        <v>0</v>
      </c>
      <c r="U3764">
        <v>3763</v>
      </c>
    </row>
    <row r="3765" spans="1:21">
      <c r="A3765" s="31">
        <v>42842.838194444397</v>
      </c>
      <c r="B3765" s="32">
        <v>18.899999999999999</v>
      </c>
      <c r="C3765" s="32">
        <v>48</v>
      </c>
      <c r="D3765" s="32">
        <v>7.7</v>
      </c>
      <c r="E3765" s="32">
        <v>60</v>
      </c>
      <c r="F3765" s="32">
        <v>9</v>
      </c>
      <c r="G3765" s="32">
        <v>11.9</v>
      </c>
      <c r="H3765" s="32">
        <v>0.4</v>
      </c>
      <c r="I3765" s="32">
        <v>6.1</v>
      </c>
      <c r="J3765" s="32">
        <v>324</v>
      </c>
      <c r="K3765" s="32">
        <v>986</v>
      </c>
      <c r="L3765" s="32">
        <v>1019.2</v>
      </c>
      <c r="M3765" s="32">
        <v>0</v>
      </c>
      <c r="N3765" s="32">
        <v>3.6</v>
      </c>
      <c r="O3765" s="32">
        <v>4.8</v>
      </c>
      <c r="P3765" s="32">
        <v>79.5</v>
      </c>
      <c r="Q3765" s="32">
        <v>703.8</v>
      </c>
      <c r="R3765" s="32">
        <v>13.77</v>
      </c>
      <c r="S3765" s="32" t="s">
        <v>20</v>
      </c>
      <c r="T3765" s="32">
        <v>0</v>
      </c>
      <c r="U3765">
        <v>3764</v>
      </c>
    </row>
    <row r="3766" spans="1:21">
      <c r="A3766" s="31">
        <v>42842.839583333298</v>
      </c>
      <c r="B3766" s="32">
        <v>18.899999999999999</v>
      </c>
      <c r="C3766" s="32">
        <v>48</v>
      </c>
      <c r="D3766" s="32">
        <v>7.6</v>
      </c>
      <c r="E3766" s="32">
        <v>60</v>
      </c>
      <c r="F3766" s="32">
        <v>5.8</v>
      </c>
      <c r="G3766" s="32">
        <v>7.9</v>
      </c>
      <c r="H3766" s="32">
        <v>0.3</v>
      </c>
      <c r="I3766" s="32">
        <v>6.8</v>
      </c>
      <c r="J3766" s="32">
        <v>326</v>
      </c>
      <c r="K3766" s="32">
        <v>986.1</v>
      </c>
      <c r="L3766" s="32">
        <v>1019.3</v>
      </c>
      <c r="M3766" s="32">
        <v>0</v>
      </c>
      <c r="N3766" s="32">
        <v>3.6</v>
      </c>
      <c r="O3766" s="32">
        <v>4.8</v>
      </c>
      <c r="P3766" s="32">
        <v>79.5</v>
      </c>
      <c r="Q3766" s="32">
        <v>703.8</v>
      </c>
      <c r="R3766" s="32">
        <v>13.31</v>
      </c>
      <c r="S3766" s="32" t="s">
        <v>20</v>
      </c>
      <c r="T3766" s="32">
        <v>0</v>
      </c>
      <c r="U3766">
        <v>3765</v>
      </c>
    </row>
    <row r="3767" spans="1:21">
      <c r="A3767" s="31">
        <v>42842.840972222199</v>
      </c>
      <c r="B3767" s="32">
        <v>18.899999999999999</v>
      </c>
      <c r="C3767" s="32">
        <v>48</v>
      </c>
      <c r="D3767" s="32">
        <v>7.6</v>
      </c>
      <c r="E3767" s="32">
        <v>60</v>
      </c>
      <c r="F3767" s="32">
        <v>9.6999999999999993</v>
      </c>
      <c r="G3767" s="32">
        <v>11.9</v>
      </c>
      <c r="H3767" s="32">
        <v>0.3</v>
      </c>
      <c r="I3767" s="32">
        <v>5.8</v>
      </c>
      <c r="J3767" s="32">
        <v>330</v>
      </c>
      <c r="K3767" s="32">
        <v>986.1</v>
      </c>
      <c r="L3767" s="32">
        <v>1019.3</v>
      </c>
      <c r="M3767" s="32">
        <v>0</v>
      </c>
      <c r="N3767" s="32">
        <v>3.6</v>
      </c>
      <c r="O3767" s="32">
        <v>4.8</v>
      </c>
      <c r="P3767" s="32">
        <v>79.5</v>
      </c>
      <c r="Q3767" s="32">
        <v>703.8</v>
      </c>
      <c r="R3767" s="32">
        <v>11.39</v>
      </c>
      <c r="S3767" s="32" t="s">
        <v>20</v>
      </c>
      <c r="T3767" s="32">
        <v>0</v>
      </c>
      <c r="U3767">
        <v>3766</v>
      </c>
    </row>
    <row r="3768" spans="1:21">
      <c r="A3768" s="31">
        <v>42842.842361111099</v>
      </c>
      <c r="B3768" s="32">
        <v>18.899999999999999</v>
      </c>
      <c r="C3768" s="32">
        <v>48</v>
      </c>
      <c r="D3768" s="32">
        <v>7.6</v>
      </c>
      <c r="E3768" s="32">
        <v>61</v>
      </c>
      <c r="F3768" s="32">
        <v>6.8</v>
      </c>
      <c r="G3768" s="32">
        <v>7.9</v>
      </c>
      <c r="H3768" s="32">
        <v>0.6</v>
      </c>
      <c r="I3768" s="32">
        <v>6.5</v>
      </c>
      <c r="J3768" s="32">
        <v>328</v>
      </c>
      <c r="K3768" s="32">
        <v>986</v>
      </c>
      <c r="L3768" s="32">
        <v>1019.2</v>
      </c>
      <c r="M3768" s="32">
        <v>0</v>
      </c>
      <c r="N3768" s="32">
        <v>3.6</v>
      </c>
      <c r="O3768" s="32">
        <v>4.8</v>
      </c>
      <c r="P3768" s="32">
        <v>79.5</v>
      </c>
      <c r="Q3768" s="32">
        <v>703.8</v>
      </c>
      <c r="R3768" s="32">
        <v>10.02</v>
      </c>
      <c r="S3768" s="32" t="s">
        <v>20</v>
      </c>
      <c r="T3768" s="32">
        <v>0</v>
      </c>
      <c r="U3768">
        <v>3767</v>
      </c>
    </row>
    <row r="3769" spans="1:21">
      <c r="A3769" s="31">
        <v>42842.84375</v>
      </c>
      <c r="B3769" s="32">
        <v>18.899999999999999</v>
      </c>
      <c r="C3769" s="32">
        <v>48</v>
      </c>
      <c r="D3769" s="32">
        <v>7.5</v>
      </c>
      <c r="E3769" s="32">
        <v>61</v>
      </c>
      <c r="F3769" s="32">
        <v>0.4</v>
      </c>
      <c r="G3769" s="32">
        <v>4</v>
      </c>
      <c r="H3769" s="32">
        <v>0.5</v>
      </c>
      <c r="I3769" s="32">
        <v>7.5</v>
      </c>
      <c r="J3769" s="32">
        <v>320</v>
      </c>
      <c r="K3769" s="32">
        <v>986.1</v>
      </c>
      <c r="L3769" s="32">
        <v>1019.3</v>
      </c>
      <c r="M3769" s="32">
        <v>0</v>
      </c>
      <c r="N3769" s="32">
        <v>3.6</v>
      </c>
      <c r="O3769" s="32">
        <v>4.8</v>
      </c>
      <c r="P3769" s="32">
        <v>79.5</v>
      </c>
      <c r="Q3769" s="32">
        <v>703.8</v>
      </c>
      <c r="R3769" s="32">
        <v>8.4499999999999993</v>
      </c>
      <c r="S3769" s="32" t="s">
        <v>20</v>
      </c>
      <c r="T3769" s="32">
        <v>0</v>
      </c>
      <c r="U3769">
        <v>3768</v>
      </c>
    </row>
    <row r="3770" spans="1:21">
      <c r="A3770" s="31">
        <v>42842.845138888901</v>
      </c>
      <c r="B3770" s="32">
        <v>18.899999999999999</v>
      </c>
      <c r="C3770" s="32">
        <v>48</v>
      </c>
      <c r="D3770" s="32">
        <v>7.5</v>
      </c>
      <c r="E3770" s="32">
        <v>62</v>
      </c>
      <c r="F3770" s="32">
        <v>3.2</v>
      </c>
      <c r="G3770" s="32">
        <v>4</v>
      </c>
      <c r="H3770" s="32">
        <v>0.7</v>
      </c>
      <c r="I3770" s="32">
        <v>7.5</v>
      </c>
      <c r="J3770" s="32">
        <v>322</v>
      </c>
      <c r="K3770" s="32">
        <v>986.1</v>
      </c>
      <c r="L3770" s="32">
        <v>1019.3</v>
      </c>
      <c r="M3770" s="32">
        <v>0</v>
      </c>
      <c r="N3770" s="32">
        <v>3.6</v>
      </c>
      <c r="O3770" s="32">
        <v>4.8</v>
      </c>
      <c r="P3770" s="32">
        <v>79.5</v>
      </c>
      <c r="Q3770" s="32">
        <v>703.8</v>
      </c>
      <c r="R3770" s="32">
        <v>7.39</v>
      </c>
      <c r="S3770" s="32" t="s">
        <v>20</v>
      </c>
      <c r="T3770" s="32">
        <v>0</v>
      </c>
      <c r="U3770">
        <v>3769</v>
      </c>
    </row>
    <row r="3771" spans="1:21">
      <c r="A3771" s="31">
        <v>42842.846527777801</v>
      </c>
      <c r="B3771" s="32">
        <v>18.8</v>
      </c>
      <c r="C3771" s="32">
        <v>48</v>
      </c>
      <c r="D3771" s="32">
        <v>7.4</v>
      </c>
      <c r="E3771" s="32">
        <v>63</v>
      </c>
      <c r="F3771" s="32">
        <v>2.2000000000000002</v>
      </c>
      <c r="G3771" s="32">
        <v>4</v>
      </c>
      <c r="H3771" s="32">
        <v>0.8</v>
      </c>
      <c r="I3771" s="32">
        <v>7.4</v>
      </c>
      <c r="J3771" s="32">
        <v>316</v>
      </c>
      <c r="K3771" s="32">
        <v>986.1</v>
      </c>
      <c r="L3771" s="32">
        <v>1019.3</v>
      </c>
      <c r="M3771" s="32">
        <v>0</v>
      </c>
      <c r="N3771" s="32">
        <v>3.6</v>
      </c>
      <c r="O3771" s="32">
        <v>4.8</v>
      </c>
      <c r="P3771" s="32">
        <v>79.5</v>
      </c>
      <c r="Q3771" s="32">
        <v>703.8</v>
      </c>
      <c r="R3771" s="32">
        <v>6.53</v>
      </c>
      <c r="S3771" s="32" t="s">
        <v>20</v>
      </c>
      <c r="T3771" s="32">
        <v>0</v>
      </c>
      <c r="U3771">
        <v>3770</v>
      </c>
    </row>
    <row r="3772" spans="1:21">
      <c r="A3772" s="31">
        <v>42842.847916666702</v>
      </c>
      <c r="B3772" s="32">
        <v>18.8</v>
      </c>
      <c r="C3772" s="32">
        <v>48</v>
      </c>
      <c r="D3772" s="32">
        <v>7.4</v>
      </c>
      <c r="E3772" s="32">
        <v>63</v>
      </c>
      <c r="F3772" s="32">
        <v>1.8</v>
      </c>
      <c r="G3772" s="32">
        <v>4</v>
      </c>
      <c r="H3772" s="32">
        <v>0.8</v>
      </c>
      <c r="I3772" s="32">
        <v>7.4</v>
      </c>
      <c r="J3772" s="32">
        <v>312</v>
      </c>
      <c r="K3772" s="32">
        <v>986.1</v>
      </c>
      <c r="L3772" s="32">
        <v>1019.3</v>
      </c>
      <c r="M3772" s="32">
        <v>0</v>
      </c>
      <c r="N3772" s="32">
        <v>3.6</v>
      </c>
      <c r="O3772" s="32">
        <v>4.8</v>
      </c>
      <c r="P3772" s="32">
        <v>79.5</v>
      </c>
      <c r="Q3772" s="32">
        <v>703.8</v>
      </c>
      <c r="R3772" s="32">
        <v>5.92</v>
      </c>
      <c r="S3772" s="32" t="s">
        <v>20</v>
      </c>
      <c r="T3772" s="32">
        <v>0</v>
      </c>
      <c r="U3772">
        <v>3771</v>
      </c>
    </row>
    <row r="3773" spans="1:21">
      <c r="A3773" s="31">
        <v>42842.849305555603</v>
      </c>
      <c r="B3773" s="32">
        <v>18.8</v>
      </c>
      <c r="C3773" s="32">
        <v>48</v>
      </c>
      <c r="D3773" s="32">
        <v>7.4</v>
      </c>
      <c r="E3773" s="32">
        <v>64</v>
      </c>
      <c r="F3773" s="32">
        <v>0.7</v>
      </c>
      <c r="G3773" s="32">
        <v>4</v>
      </c>
      <c r="H3773" s="32">
        <v>1</v>
      </c>
      <c r="I3773" s="32">
        <v>7.4</v>
      </c>
      <c r="J3773" s="32">
        <v>329</v>
      </c>
      <c r="K3773" s="32">
        <v>986</v>
      </c>
      <c r="L3773" s="32">
        <v>1019.2</v>
      </c>
      <c r="M3773" s="32">
        <v>0</v>
      </c>
      <c r="N3773" s="32">
        <v>3.6</v>
      </c>
      <c r="O3773" s="32">
        <v>4.8</v>
      </c>
      <c r="P3773" s="32">
        <v>79.5</v>
      </c>
      <c r="Q3773" s="32">
        <v>703.8</v>
      </c>
      <c r="R3773" s="32">
        <v>5.01</v>
      </c>
      <c r="S3773" s="32" t="s">
        <v>20</v>
      </c>
      <c r="T3773" s="32">
        <v>0</v>
      </c>
      <c r="U3773">
        <v>3772</v>
      </c>
    </row>
    <row r="3774" spans="1:21">
      <c r="A3774" s="31">
        <v>42842.850694444402</v>
      </c>
      <c r="B3774" s="32">
        <v>18.8</v>
      </c>
      <c r="C3774" s="32">
        <v>48</v>
      </c>
      <c r="D3774" s="32">
        <v>7.3</v>
      </c>
      <c r="E3774" s="32">
        <v>64</v>
      </c>
      <c r="F3774" s="32">
        <v>1.4</v>
      </c>
      <c r="G3774" s="32">
        <v>4</v>
      </c>
      <c r="H3774" s="32">
        <v>1</v>
      </c>
      <c r="I3774" s="32">
        <v>7.3</v>
      </c>
      <c r="J3774" s="32">
        <v>333</v>
      </c>
      <c r="K3774" s="32">
        <v>986.1</v>
      </c>
      <c r="L3774" s="32">
        <v>1019.3</v>
      </c>
      <c r="M3774" s="32">
        <v>0</v>
      </c>
      <c r="N3774" s="32">
        <v>3.6</v>
      </c>
      <c r="O3774" s="32">
        <v>4.8</v>
      </c>
      <c r="P3774" s="32">
        <v>79.5</v>
      </c>
      <c r="Q3774" s="32">
        <v>703.8</v>
      </c>
      <c r="R3774" s="32">
        <v>4.72</v>
      </c>
      <c r="S3774" s="32" t="s">
        <v>20</v>
      </c>
      <c r="T3774" s="32">
        <v>0</v>
      </c>
      <c r="U3774">
        <v>3773</v>
      </c>
    </row>
    <row r="3775" spans="1:21">
      <c r="A3775" s="31">
        <v>42842.852083333302</v>
      </c>
      <c r="B3775" s="32">
        <v>18.8</v>
      </c>
      <c r="C3775" s="32">
        <v>48</v>
      </c>
      <c r="D3775" s="32">
        <v>7.3</v>
      </c>
      <c r="E3775" s="32">
        <v>65</v>
      </c>
      <c r="F3775" s="32">
        <v>0.4</v>
      </c>
      <c r="G3775" s="32">
        <v>4</v>
      </c>
      <c r="H3775" s="32">
        <v>1.2</v>
      </c>
      <c r="I3775" s="32">
        <v>7.3</v>
      </c>
      <c r="J3775" s="32">
        <v>324</v>
      </c>
      <c r="K3775" s="32">
        <v>985.9</v>
      </c>
      <c r="L3775" s="32">
        <v>1019.1</v>
      </c>
      <c r="M3775" s="32">
        <v>0</v>
      </c>
      <c r="N3775" s="32">
        <v>3.6</v>
      </c>
      <c r="O3775" s="32">
        <v>4.8</v>
      </c>
      <c r="P3775" s="32">
        <v>79.5</v>
      </c>
      <c r="Q3775" s="32">
        <v>703.8</v>
      </c>
      <c r="R3775" s="32">
        <v>3.66</v>
      </c>
      <c r="S3775" s="32" t="s">
        <v>20</v>
      </c>
      <c r="T3775" s="32">
        <v>0</v>
      </c>
      <c r="U3775">
        <v>3774</v>
      </c>
    </row>
    <row r="3776" spans="1:21">
      <c r="A3776" s="31">
        <v>42842.853472222203</v>
      </c>
      <c r="B3776" s="32">
        <v>18.8</v>
      </c>
      <c r="C3776" s="32">
        <v>48</v>
      </c>
      <c r="D3776" s="32">
        <v>7.2</v>
      </c>
      <c r="E3776" s="32">
        <v>65</v>
      </c>
      <c r="F3776" s="32">
        <v>0.4</v>
      </c>
      <c r="G3776" s="32">
        <v>4</v>
      </c>
      <c r="H3776" s="32">
        <v>1.1000000000000001</v>
      </c>
      <c r="I3776" s="32">
        <v>7.2</v>
      </c>
      <c r="J3776" s="32">
        <v>320</v>
      </c>
      <c r="K3776" s="32">
        <v>985.9</v>
      </c>
      <c r="L3776" s="32">
        <v>1019.1</v>
      </c>
      <c r="M3776" s="32">
        <v>0</v>
      </c>
      <c r="N3776" s="32">
        <v>3.6</v>
      </c>
      <c r="O3776" s="32">
        <v>4.8</v>
      </c>
      <c r="P3776" s="32">
        <v>79.5</v>
      </c>
      <c r="Q3776" s="32">
        <v>703.8</v>
      </c>
      <c r="R3776" s="32">
        <v>2.76</v>
      </c>
      <c r="S3776" s="32" t="s">
        <v>20</v>
      </c>
      <c r="T3776" s="32">
        <v>0</v>
      </c>
      <c r="U3776">
        <v>3775</v>
      </c>
    </row>
    <row r="3777" spans="1:21">
      <c r="A3777" s="31">
        <v>42842.854861111096</v>
      </c>
      <c r="B3777" s="32">
        <v>18.8</v>
      </c>
      <c r="C3777" s="32">
        <v>48</v>
      </c>
      <c r="D3777" s="32">
        <v>7.2</v>
      </c>
      <c r="E3777" s="32">
        <v>66</v>
      </c>
      <c r="F3777" s="32">
        <v>0.4</v>
      </c>
      <c r="G3777" s="32">
        <v>4</v>
      </c>
      <c r="H3777" s="32">
        <v>1.3</v>
      </c>
      <c r="I3777" s="32">
        <v>7.2</v>
      </c>
      <c r="J3777" s="32">
        <v>329</v>
      </c>
      <c r="K3777" s="32">
        <v>986</v>
      </c>
      <c r="L3777" s="32">
        <v>1019.2</v>
      </c>
      <c r="M3777" s="32">
        <v>0</v>
      </c>
      <c r="N3777" s="32">
        <v>3.6</v>
      </c>
      <c r="O3777" s="32">
        <v>4.8</v>
      </c>
      <c r="P3777" s="32">
        <v>79.5</v>
      </c>
      <c r="Q3777" s="32">
        <v>703.8</v>
      </c>
      <c r="R3777" s="32">
        <v>1.86</v>
      </c>
      <c r="S3777" s="32" t="s">
        <v>20</v>
      </c>
      <c r="T3777" s="32">
        <v>0</v>
      </c>
      <c r="U3777">
        <v>3776</v>
      </c>
    </row>
    <row r="3778" spans="1:21">
      <c r="A3778" s="31">
        <v>42842.856249999997</v>
      </c>
      <c r="B3778" s="32">
        <v>18.8</v>
      </c>
      <c r="C3778" s="32">
        <v>48</v>
      </c>
      <c r="D3778" s="32">
        <v>7.1</v>
      </c>
      <c r="E3778" s="32">
        <v>67</v>
      </c>
      <c r="F3778" s="32">
        <v>0.7</v>
      </c>
      <c r="G3778" s="32">
        <v>4</v>
      </c>
      <c r="H3778" s="32">
        <v>1.4</v>
      </c>
      <c r="I3778" s="32">
        <v>7.1</v>
      </c>
      <c r="J3778" s="32">
        <v>314</v>
      </c>
      <c r="K3778" s="32">
        <v>986</v>
      </c>
      <c r="L3778" s="32">
        <v>1019.2</v>
      </c>
      <c r="M3778" s="32">
        <v>0</v>
      </c>
      <c r="N3778" s="32">
        <v>3.6</v>
      </c>
      <c r="O3778" s="32">
        <v>4.8</v>
      </c>
      <c r="P3778" s="32">
        <v>79.5</v>
      </c>
      <c r="Q3778" s="32">
        <v>703.8</v>
      </c>
      <c r="R3778" s="32">
        <v>1.18</v>
      </c>
      <c r="S3778" s="32" t="s">
        <v>20</v>
      </c>
      <c r="T3778" s="32">
        <v>0</v>
      </c>
      <c r="U3778">
        <v>3777</v>
      </c>
    </row>
    <row r="3779" spans="1:21">
      <c r="A3779" s="31">
        <v>42842.857638888898</v>
      </c>
      <c r="B3779" s="32">
        <v>18.8</v>
      </c>
      <c r="C3779" s="32">
        <v>48</v>
      </c>
      <c r="D3779" s="32">
        <v>7</v>
      </c>
      <c r="E3779" s="32">
        <v>68</v>
      </c>
      <c r="F3779" s="32">
        <v>1.4</v>
      </c>
      <c r="G3779" s="32">
        <v>4</v>
      </c>
      <c r="H3779" s="32">
        <v>1.5</v>
      </c>
      <c r="I3779" s="32">
        <v>7</v>
      </c>
      <c r="J3779" s="32">
        <v>322</v>
      </c>
      <c r="K3779" s="32">
        <v>986.2</v>
      </c>
      <c r="L3779" s="32">
        <v>1019.4</v>
      </c>
      <c r="M3779" s="32">
        <v>0</v>
      </c>
      <c r="N3779" s="32">
        <v>3.6</v>
      </c>
      <c r="O3779" s="32">
        <v>4.8</v>
      </c>
      <c r="P3779" s="32">
        <v>79.5</v>
      </c>
      <c r="Q3779" s="32">
        <v>703.8</v>
      </c>
      <c r="R3779" s="32">
        <v>0.51</v>
      </c>
      <c r="S3779" s="32" t="s">
        <v>20</v>
      </c>
      <c r="T3779" s="32">
        <v>0</v>
      </c>
      <c r="U3779">
        <v>3778</v>
      </c>
    </row>
    <row r="3780" spans="1:21">
      <c r="A3780" s="31">
        <v>42842.859027777798</v>
      </c>
      <c r="B3780" s="32">
        <v>18.8</v>
      </c>
      <c r="C3780" s="32">
        <v>48</v>
      </c>
      <c r="D3780" s="32">
        <v>6.9</v>
      </c>
      <c r="E3780" s="32">
        <v>68</v>
      </c>
      <c r="F3780" s="32">
        <v>2.2000000000000002</v>
      </c>
      <c r="G3780" s="32">
        <v>4</v>
      </c>
      <c r="H3780" s="32">
        <v>1.4</v>
      </c>
      <c r="I3780" s="32">
        <v>6.9</v>
      </c>
      <c r="J3780" s="32">
        <v>323</v>
      </c>
      <c r="K3780" s="32">
        <v>986.2</v>
      </c>
      <c r="L3780" s="32">
        <v>1019.4</v>
      </c>
      <c r="M3780" s="32">
        <v>0</v>
      </c>
      <c r="N3780" s="32">
        <v>3.6</v>
      </c>
      <c r="O3780" s="32">
        <v>4.8</v>
      </c>
      <c r="P3780" s="32">
        <v>79.5</v>
      </c>
      <c r="Q3780" s="32">
        <v>703.8</v>
      </c>
      <c r="R3780" s="32">
        <v>0.11</v>
      </c>
      <c r="S3780" s="32" t="s">
        <v>20</v>
      </c>
      <c r="T3780" s="32">
        <v>0</v>
      </c>
      <c r="U3780">
        <v>3779</v>
      </c>
    </row>
    <row r="3781" spans="1:21">
      <c r="A3781" s="31">
        <v>42842.860416666699</v>
      </c>
      <c r="B3781" s="32">
        <v>18.8</v>
      </c>
      <c r="C3781" s="32">
        <v>48</v>
      </c>
      <c r="D3781" s="32">
        <v>6.8</v>
      </c>
      <c r="E3781" s="32">
        <v>68</v>
      </c>
      <c r="F3781" s="32">
        <v>0</v>
      </c>
      <c r="G3781" s="32">
        <v>0</v>
      </c>
      <c r="H3781" s="32">
        <v>1.3</v>
      </c>
      <c r="I3781" s="32">
        <v>6.8</v>
      </c>
      <c r="J3781" s="32">
        <v>318</v>
      </c>
      <c r="K3781" s="32">
        <v>986.2</v>
      </c>
      <c r="L3781" s="32">
        <v>1019.4</v>
      </c>
      <c r="M3781" s="32">
        <v>0</v>
      </c>
      <c r="N3781" s="32">
        <v>3.6</v>
      </c>
      <c r="O3781" s="32">
        <v>4.8</v>
      </c>
      <c r="P3781" s="32">
        <v>79.5</v>
      </c>
      <c r="Q3781" s="32">
        <v>703.8</v>
      </c>
      <c r="R3781" s="32">
        <v>0</v>
      </c>
      <c r="S3781" s="32" t="s">
        <v>20</v>
      </c>
      <c r="T3781" s="32">
        <v>0</v>
      </c>
      <c r="U3781">
        <v>3780</v>
      </c>
    </row>
    <row r="3782" spans="1:21">
      <c r="A3782" s="31">
        <v>42842.8618055556</v>
      </c>
      <c r="B3782" s="32">
        <v>18.8</v>
      </c>
      <c r="C3782" s="32">
        <v>48</v>
      </c>
      <c r="D3782" s="32">
        <v>6.7</v>
      </c>
      <c r="E3782" s="32">
        <v>69</v>
      </c>
      <c r="F3782" s="32">
        <v>0.4</v>
      </c>
      <c r="G3782" s="32">
        <v>4</v>
      </c>
      <c r="H3782" s="32">
        <v>1.4</v>
      </c>
      <c r="I3782" s="32">
        <v>6.7</v>
      </c>
      <c r="J3782" s="32">
        <v>331</v>
      </c>
      <c r="K3782" s="32">
        <v>986.1</v>
      </c>
      <c r="L3782" s="32">
        <v>1019.3</v>
      </c>
      <c r="M3782" s="32">
        <v>0</v>
      </c>
      <c r="N3782" s="32">
        <v>3.6</v>
      </c>
      <c r="O3782" s="32">
        <v>4.8</v>
      </c>
      <c r="P3782" s="32">
        <v>79.5</v>
      </c>
      <c r="Q3782" s="32">
        <v>703.8</v>
      </c>
      <c r="R3782" s="32">
        <v>0</v>
      </c>
      <c r="S3782" s="32" t="s">
        <v>20</v>
      </c>
      <c r="T3782" s="32">
        <v>0</v>
      </c>
      <c r="U3782">
        <v>3781</v>
      </c>
    </row>
    <row r="3783" spans="1:21">
      <c r="A3783" s="31">
        <v>42842.863194444399</v>
      </c>
      <c r="B3783" s="32">
        <v>18.899999999999999</v>
      </c>
      <c r="C3783" s="32">
        <v>48</v>
      </c>
      <c r="D3783" s="32">
        <v>6.6</v>
      </c>
      <c r="E3783" s="32">
        <v>68</v>
      </c>
      <c r="F3783" s="32">
        <v>0.7</v>
      </c>
      <c r="G3783" s="32">
        <v>4</v>
      </c>
      <c r="H3783" s="32">
        <v>1.1000000000000001</v>
      </c>
      <c r="I3783" s="32">
        <v>6.6</v>
      </c>
      <c r="J3783" s="32">
        <v>326</v>
      </c>
      <c r="K3783" s="32">
        <v>986.2</v>
      </c>
      <c r="L3783" s="32">
        <v>1019.4</v>
      </c>
      <c r="M3783" s="32">
        <v>0</v>
      </c>
      <c r="N3783" s="32">
        <v>3.6</v>
      </c>
      <c r="O3783" s="32">
        <v>4.8</v>
      </c>
      <c r="P3783" s="32">
        <v>79.5</v>
      </c>
      <c r="Q3783" s="32">
        <v>703.8</v>
      </c>
      <c r="R3783" s="32">
        <v>0</v>
      </c>
      <c r="S3783" s="32" t="s">
        <v>20</v>
      </c>
      <c r="T3783" s="32">
        <v>0</v>
      </c>
      <c r="U3783">
        <v>3782</v>
      </c>
    </row>
    <row r="3784" spans="1:21">
      <c r="A3784" s="31">
        <v>42842.864583333299</v>
      </c>
      <c r="B3784" s="32">
        <v>18.899999999999999</v>
      </c>
      <c r="C3784" s="32">
        <v>48</v>
      </c>
      <c r="D3784" s="32">
        <v>6.5</v>
      </c>
      <c r="E3784" s="32">
        <v>69</v>
      </c>
      <c r="F3784" s="32">
        <v>1.4</v>
      </c>
      <c r="G3784" s="32">
        <v>4</v>
      </c>
      <c r="H3784" s="32">
        <v>1.2</v>
      </c>
      <c r="I3784" s="32">
        <v>6.5</v>
      </c>
      <c r="J3784" s="32">
        <v>320</v>
      </c>
      <c r="K3784" s="32">
        <v>986.2</v>
      </c>
      <c r="L3784" s="32">
        <v>1019.4</v>
      </c>
      <c r="M3784" s="32">
        <v>0</v>
      </c>
      <c r="N3784" s="32">
        <v>3.6</v>
      </c>
      <c r="O3784" s="32">
        <v>4.8</v>
      </c>
      <c r="P3784" s="32">
        <v>79.5</v>
      </c>
      <c r="Q3784" s="32">
        <v>703.8</v>
      </c>
      <c r="R3784" s="32">
        <v>0</v>
      </c>
      <c r="S3784" s="32" t="s">
        <v>20</v>
      </c>
      <c r="T3784" s="32">
        <v>0</v>
      </c>
      <c r="U3784">
        <v>3783</v>
      </c>
    </row>
    <row r="3785" spans="1:21">
      <c r="A3785" s="31">
        <v>42842.8659722222</v>
      </c>
      <c r="B3785" s="32">
        <v>18.899999999999999</v>
      </c>
      <c r="C3785" s="32">
        <v>48</v>
      </c>
      <c r="D3785" s="32">
        <v>6.4</v>
      </c>
      <c r="E3785" s="32">
        <v>70</v>
      </c>
      <c r="F3785" s="32">
        <v>0.4</v>
      </c>
      <c r="G3785" s="32">
        <v>4</v>
      </c>
      <c r="H3785" s="32">
        <v>1.3</v>
      </c>
      <c r="I3785" s="32">
        <v>6.4</v>
      </c>
      <c r="J3785" s="32">
        <v>321</v>
      </c>
      <c r="K3785" s="32">
        <v>986.3</v>
      </c>
      <c r="L3785" s="32">
        <v>1019.5</v>
      </c>
      <c r="M3785" s="32">
        <v>0</v>
      </c>
      <c r="N3785" s="32">
        <v>3.6</v>
      </c>
      <c r="O3785" s="32">
        <v>4.8</v>
      </c>
      <c r="P3785" s="32">
        <v>79.5</v>
      </c>
      <c r="Q3785" s="32">
        <v>703.8</v>
      </c>
      <c r="R3785" s="32">
        <v>0</v>
      </c>
      <c r="S3785" s="32" t="s">
        <v>20</v>
      </c>
      <c r="T3785" s="32">
        <v>0</v>
      </c>
      <c r="U3785">
        <v>3784</v>
      </c>
    </row>
    <row r="3786" spans="1:21">
      <c r="A3786" s="31">
        <v>42842.867361111101</v>
      </c>
      <c r="B3786" s="32">
        <v>18.899999999999999</v>
      </c>
      <c r="C3786" s="32">
        <v>48</v>
      </c>
      <c r="D3786" s="32">
        <v>6.3</v>
      </c>
      <c r="E3786" s="32">
        <v>70</v>
      </c>
      <c r="F3786" s="32">
        <v>0.4</v>
      </c>
      <c r="G3786" s="32">
        <v>4</v>
      </c>
      <c r="H3786" s="32">
        <v>1.2</v>
      </c>
      <c r="I3786" s="32">
        <v>6.3</v>
      </c>
      <c r="J3786" s="32">
        <v>327</v>
      </c>
      <c r="K3786" s="32">
        <v>986.4</v>
      </c>
      <c r="L3786" s="32">
        <v>1019.6</v>
      </c>
      <c r="M3786" s="32">
        <v>0</v>
      </c>
      <c r="N3786" s="32">
        <v>3.6</v>
      </c>
      <c r="O3786" s="32">
        <v>4.8</v>
      </c>
      <c r="P3786" s="32">
        <v>79.5</v>
      </c>
      <c r="Q3786" s="32">
        <v>703.8</v>
      </c>
      <c r="R3786" s="32">
        <v>0</v>
      </c>
      <c r="S3786" s="32" t="s">
        <v>20</v>
      </c>
      <c r="T3786" s="32">
        <v>0</v>
      </c>
      <c r="U3786">
        <v>3785</v>
      </c>
    </row>
    <row r="3787" spans="1:21">
      <c r="A3787" s="31">
        <v>42842.868750000001</v>
      </c>
      <c r="B3787" s="32">
        <v>18.899999999999999</v>
      </c>
      <c r="C3787" s="32">
        <v>48</v>
      </c>
      <c r="D3787" s="32">
        <v>6.2</v>
      </c>
      <c r="E3787" s="32">
        <v>69</v>
      </c>
      <c r="F3787" s="32">
        <v>0.4</v>
      </c>
      <c r="G3787" s="32">
        <v>4</v>
      </c>
      <c r="H3787" s="32">
        <v>0.9</v>
      </c>
      <c r="I3787" s="32">
        <v>6.2</v>
      </c>
      <c r="J3787" s="32">
        <v>323</v>
      </c>
      <c r="K3787" s="32">
        <v>986.3</v>
      </c>
      <c r="L3787" s="32">
        <v>1019.5</v>
      </c>
      <c r="M3787" s="32">
        <v>0</v>
      </c>
      <c r="N3787" s="32">
        <v>3.6</v>
      </c>
      <c r="O3787" s="32">
        <v>4.8</v>
      </c>
      <c r="P3787" s="32">
        <v>79.5</v>
      </c>
      <c r="Q3787" s="32">
        <v>703.8</v>
      </c>
      <c r="R3787" s="32">
        <v>0</v>
      </c>
      <c r="S3787" s="32" t="s">
        <v>20</v>
      </c>
      <c r="T3787" s="32">
        <v>0</v>
      </c>
      <c r="U3787">
        <v>3786</v>
      </c>
    </row>
    <row r="3788" spans="1:21">
      <c r="A3788" s="31">
        <v>42842.870138888902</v>
      </c>
      <c r="B3788" s="32">
        <v>18.899999999999999</v>
      </c>
      <c r="C3788" s="32">
        <v>48</v>
      </c>
      <c r="D3788" s="32">
        <v>6.1</v>
      </c>
      <c r="E3788" s="32">
        <v>70</v>
      </c>
      <c r="F3788" s="32">
        <v>0.4</v>
      </c>
      <c r="G3788" s="32">
        <v>4</v>
      </c>
      <c r="H3788" s="32">
        <v>1</v>
      </c>
      <c r="I3788" s="32">
        <v>6.1</v>
      </c>
      <c r="J3788" s="32">
        <v>321</v>
      </c>
      <c r="K3788" s="32">
        <v>986.3</v>
      </c>
      <c r="L3788" s="32">
        <v>1019.5</v>
      </c>
      <c r="M3788" s="32">
        <v>0</v>
      </c>
      <c r="N3788" s="32">
        <v>3.6</v>
      </c>
      <c r="O3788" s="32">
        <v>4.8</v>
      </c>
      <c r="P3788" s="32">
        <v>79.5</v>
      </c>
      <c r="Q3788" s="32">
        <v>703.8</v>
      </c>
      <c r="R3788" s="32">
        <v>0</v>
      </c>
      <c r="S3788" s="32" t="s">
        <v>20</v>
      </c>
      <c r="T3788" s="32">
        <v>0</v>
      </c>
      <c r="U3788">
        <v>3787</v>
      </c>
    </row>
    <row r="3789" spans="1:21">
      <c r="A3789" s="31">
        <v>42842.871527777803</v>
      </c>
      <c r="B3789" s="32">
        <v>18.899999999999999</v>
      </c>
      <c r="C3789" s="32">
        <v>48</v>
      </c>
      <c r="D3789" s="32">
        <v>6.1</v>
      </c>
      <c r="E3789" s="32">
        <v>69</v>
      </c>
      <c r="F3789" s="32">
        <v>1.4</v>
      </c>
      <c r="G3789" s="32">
        <v>4</v>
      </c>
      <c r="H3789" s="32">
        <v>0.8</v>
      </c>
      <c r="I3789" s="32">
        <v>6.1</v>
      </c>
      <c r="J3789" s="32">
        <v>324</v>
      </c>
      <c r="K3789" s="32">
        <v>986.3</v>
      </c>
      <c r="L3789" s="32">
        <v>1019.5</v>
      </c>
      <c r="M3789" s="32">
        <v>0</v>
      </c>
      <c r="N3789" s="32">
        <v>3.6</v>
      </c>
      <c r="O3789" s="32">
        <v>4.8</v>
      </c>
      <c r="P3789" s="32">
        <v>79.5</v>
      </c>
      <c r="Q3789" s="32">
        <v>703.8</v>
      </c>
      <c r="R3789" s="32">
        <v>0</v>
      </c>
      <c r="S3789" s="32" t="s">
        <v>20</v>
      </c>
      <c r="T3789" s="32">
        <v>0</v>
      </c>
      <c r="U3789">
        <v>3788</v>
      </c>
    </row>
    <row r="3790" spans="1:21">
      <c r="A3790" s="31">
        <v>42842.872916666704</v>
      </c>
      <c r="B3790" s="32">
        <v>19</v>
      </c>
      <c r="C3790" s="32">
        <v>48</v>
      </c>
      <c r="D3790" s="32">
        <v>6</v>
      </c>
      <c r="E3790" s="32">
        <v>70</v>
      </c>
      <c r="F3790" s="32">
        <v>0</v>
      </c>
      <c r="G3790" s="32">
        <v>0</v>
      </c>
      <c r="H3790" s="32">
        <v>1</v>
      </c>
      <c r="I3790" s="32">
        <v>6</v>
      </c>
      <c r="J3790" s="32">
        <v>326</v>
      </c>
      <c r="K3790" s="32">
        <v>986.5</v>
      </c>
      <c r="L3790" s="32">
        <v>1019.7</v>
      </c>
      <c r="M3790" s="32">
        <v>0</v>
      </c>
      <c r="N3790" s="32">
        <v>3.6</v>
      </c>
      <c r="O3790" s="32">
        <v>4.8</v>
      </c>
      <c r="P3790" s="32">
        <v>79.5</v>
      </c>
      <c r="Q3790" s="32">
        <v>703.8</v>
      </c>
      <c r="R3790" s="32">
        <v>0</v>
      </c>
      <c r="S3790" s="32" t="s">
        <v>20</v>
      </c>
      <c r="T3790" s="32">
        <v>0</v>
      </c>
      <c r="U3790">
        <v>3789</v>
      </c>
    </row>
    <row r="3791" spans="1:21">
      <c r="A3791" s="31">
        <v>42842.874305555597</v>
      </c>
      <c r="B3791" s="32">
        <v>18.899999999999999</v>
      </c>
      <c r="C3791" s="32">
        <v>48</v>
      </c>
      <c r="D3791" s="32">
        <v>5.9</v>
      </c>
      <c r="E3791" s="32">
        <v>69</v>
      </c>
      <c r="F3791" s="32">
        <v>2.2000000000000002</v>
      </c>
      <c r="G3791" s="32">
        <v>4</v>
      </c>
      <c r="H3791" s="32">
        <v>0.7</v>
      </c>
      <c r="I3791" s="32">
        <v>5.9</v>
      </c>
      <c r="J3791" s="32">
        <v>16</v>
      </c>
      <c r="K3791" s="32">
        <v>986.7</v>
      </c>
      <c r="L3791" s="32">
        <v>1019.9</v>
      </c>
      <c r="M3791" s="32">
        <v>0</v>
      </c>
      <c r="N3791" s="32">
        <v>3.6</v>
      </c>
      <c r="O3791" s="32">
        <v>4.8</v>
      </c>
      <c r="P3791" s="32">
        <v>79.5</v>
      </c>
      <c r="Q3791" s="32">
        <v>703.8</v>
      </c>
      <c r="R3791" s="32">
        <v>0</v>
      </c>
      <c r="S3791" s="32" t="s">
        <v>20</v>
      </c>
      <c r="T3791" s="32">
        <v>0</v>
      </c>
      <c r="U3791">
        <v>3790</v>
      </c>
    </row>
    <row r="3792" spans="1:21">
      <c r="A3792" s="31">
        <v>42842.875694444403</v>
      </c>
      <c r="B3792" s="32">
        <v>19</v>
      </c>
      <c r="C3792" s="32">
        <v>48</v>
      </c>
      <c r="D3792" s="32">
        <v>5.9</v>
      </c>
      <c r="E3792" s="32">
        <v>69</v>
      </c>
      <c r="F3792" s="32">
        <v>0</v>
      </c>
      <c r="G3792" s="32">
        <v>0</v>
      </c>
      <c r="H3792" s="32">
        <v>0.7</v>
      </c>
      <c r="I3792" s="32">
        <v>5.9</v>
      </c>
      <c r="J3792" s="32">
        <v>316</v>
      </c>
      <c r="K3792" s="32">
        <v>986.6</v>
      </c>
      <c r="L3792" s="32">
        <v>1019.8</v>
      </c>
      <c r="M3792" s="32">
        <v>0</v>
      </c>
      <c r="N3792" s="32">
        <v>3.6</v>
      </c>
      <c r="O3792" s="32">
        <v>4.8</v>
      </c>
      <c r="P3792" s="32">
        <v>79.5</v>
      </c>
      <c r="Q3792" s="32">
        <v>703.8</v>
      </c>
      <c r="R3792" s="32">
        <v>0</v>
      </c>
      <c r="S3792" s="32" t="s">
        <v>20</v>
      </c>
      <c r="T3792" s="32">
        <v>0</v>
      </c>
      <c r="U3792">
        <v>3791</v>
      </c>
    </row>
    <row r="3793" spans="1:21">
      <c r="A3793" s="31">
        <v>42842.877083333296</v>
      </c>
      <c r="B3793" s="32">
        <v>19</v>
      </c>
      <c r="C3793" s="32">
        <v>48</v>
      </c>
      <c r="D3793" s="32">
        <v>5.8</v>
      </c>
      <c r="E3793" s="32">
        <v>70</v>
      </c>
      <c r="F3793" s="32">
        <v>1.4</v>
      </c>
      <c r="G3793" s="32">
        <v>4</v>
      </c>
      <c r="H3793" s="32">
        <v>0.8</v>
      </c>
      <c r="I3793" s="32">
        <v>5.8</v>
      </c>
      <c r="J3793" s="32">
        <v>320</v>
      </c>
      <c r="K3793" s="32">
        <v>986.6</v>
      </c>
      <c r="L3793" s="32">
        <v>1019.8</v>
      </c>
      <c r="M3793" s="32">
        <v>0</v>
      </c>
      <c r="N3793" s="32">
        <v>3.6</v>
      </c>
      <c r="O3793" s="32">
        <v>4.8</v>
      </c>
      <c r="P3793" s="32">
        <v>79.5</v>
      </c>
      <c r="Q3793" s="32">
        <v>703.8</v>
      </c>
      <c r="R3793" s="32">
        <v>0</v>
      </c>
      <c r="S3793" s="32" t="s">
        <v>20</v>
      </c>
      <c r="T3793" s="32">
        <v>0</v>
      </c>
      <c r="U3793">
        <v>3792</v>
      </c>
    </row>
    <row r="3794" spans="1:21">
      <c r="A3794" s="31">
        <v>42842.878472222197</v>
      </c>
      <c r="B3794" s="32">
        <v>19</v>
      </c>
      <c r="C3794" s="32">
        <v>48</v>
      </c>
      <c r="D3794" s="32">
        <v>5.8</v>
      </c>
      <c r="E3794" s="32">
        <v>70</v>
      </c>
      <c r="F3794" s="32">
        <v>0.7</v>
      </c>
      <c r="G3794" s="32">
        <v>4</v>
      </c>
      <c r="H3794" s="32">
        <v>0.8</v>
      </c>
      <c r="I3794" s="32">
        <v>5.8</v>
      </c>
      <c r="J3794" s="32">
        <v>321</v>
      </c>
      <c r="K3794" s="32">
        <v>986.7</v>
      </c>
      <c r="L3794" s="32">
        <v>1019.9</v>
      </c>
      <c r="M3794" s="32">
        <v>0</v>
      </c>
      <c r="N3794" s="32">
        <v>3.6</v>
      </c>
      <c r="O3794" s="32">
        <v>4.8</v>
      </c>
      <c r="P3794" s="32">
        <v>79.5</v>
      </c>
      <c r="Q3794" s="32">
        <v>703.8</v>
      </c>
      <c r="R3794" s="32">
        <v>0</v>
      </c>
      <c r="S3794" s="32" t="s">
        <v>20</v>
      </c>
      <c r="T3794" s="32">
        <v>0</v>
      </c>
      <c r="U3794">
        <v>3793</v>
      </c>
    </row>
    <row r="3795" spans="1:21">
      <c r="A3795" s="31">
        <v>42842.879861111098</v>
      </c>
      <c r="B3795" s="32">
        <v>19</v>
      </c>
      <c r="C3795" s="32">
        <v>48</v>
      </c>
      <c r="D3795" s="32">
        <v>5.7</v>
      </c>
      <c r="E3795" s="32">
        <v>70</v>
      </c>
      <c r="F3795" s="32">
        <v>2.2000000000000002</v>
      </c>
      <c r="G3795" s="32">
        <v>4</v>
      </c>
      <c r="H3795" s="32">
        <v>0.7</v>
      </c>
      <c r="I3795" s="32">
        <v>5.7</v>
      </c>
      <c r="J3795" s="32">
        <v>322</v>
      </c>
      <c r="K3795" s="32">
        <v>986.7</v>
      </c>
      <c r="L3795" s="32">
        <v>1019.9</v>
      </c>
      <c r="M3795" s="32">
        <v>0</v>
      </c>
      <c r="N3795" s="32">
        <v>3.6</v>
      </c>
      <c r="O3795" s="32">
        <v>4.8</v>
      </c>
      <c r="P3795" s="32">
        <v>79.5</v>
      </c>
      <c r="Q3795" s="32">
        <v>703.8</v>
      </c>
      <c r="R3795" s="32">
        <v>0</v>
      </c>
      <c r="S3795" s="32" t="s">
        <v>20</v>
      </c>
      <c r="T3795" s="32">
        <v>0</v>
      </c>
      <c r="U3795">
        <v>3794</v>
      </c>
    </row>
    <row r="3796" spans="1:21">
      <c r="A3796" s="31">
        <v>42842.881249999999</v>
      </c>
      <c r="B3796" s="32">
        <v>19</v>
      </c>
      <c r="C3796" s="32">
        <v>48</v>
      </c>
      <c r="D3796" s="32">
        <v>5.7</v>
      </c>
      <c r="E3796" s="32">
        <v>70</v>
      </c>
      <c r="F3796" s="32">
        <v>0.4</v>
      </c>
      <c r="G3796" s="32">
        <v>4</v>
      </c>
      <c r="H3796" s="32">
        <v>0.7</v>
      </c>
      <c r="I3796" s="32">
        <v>5.7</v>
      </c>
      <c r="J3796" s="32">
        <v>328</v>
      </c>
      <c r="K3796" s="32">
        <v>986.7</v>
      </c>
      <c r="L3796" s="32">
        <v>1019.9</v>
      </c>
      <c r="M3796" s="32">
        <v>0</v>
      </c>
      <c r="N3796" s="32">
        <v>3.6</v>
      </c>
      <c r="O3796" s="32">
        <v>4.8</v>
      </c>
      <c r="P3796" s="32">
        <v>79.5</v>
      </c>
      <c r="Q3796" s="32">
        <v>703.8</v>
      </c>
      <c r="R3796" s="32">
        <v>0</v>
      </c>
      <c r="S3796" s="32" t="s">
        <v>20</v>
      </c>
      <c r="T3796" s="32">
        <v>0</v>
      </c>
      <c r="U3796">
        <v>3795</v>
      </c>
    </row>
    <row r="3797" spans="1:21">
      <c r="A3797" s="31">
        <v>42842.882638888899</v>
      </c>
      <c r="B3797" s="32">
        <v>19</v>
      </c>
      <c r="C3797" s="32">
        <v>48</v>
      </c>
      <c r="D3797" s="32">
        <v>5.7</v>
      </c>
      <c r="E3797" s="32">
        <v>70</v>
      </c>
      <c r="F3797" s="32">
        <v>0</v>
      </c>
      <c r="G3797" s="32">
        <v>0</v>
      </c>
      <c r="H3797" s="32">
        <v>0.7</v>
      </c>
      <c r="I3797" s="32">
        <v>5.7</v>
      </c>
      <c r="J3797" s="32">
        <v>316</v>
      </c>
      <c r="K3797" s="32">
        <v>986.6</v>
      </c>
      <c r="L3797" s="32">
        <v>1019.8</v>
      </c>
      <c r="M3797" s="32">
        <v>0</v>
      </c>
      <c r="N3797" s="32">
        <v>3.6</v>
      </c>
      <c r="O3797" s="32">
        <v>4.8</v>
      </c>
      <c r="P3797" s="32">
        <v>79.5</v>
      </c>
      <c r="Q3797" s="32">
        <v>703.8</v>
      </c>
      <c r="R3797" s="32">
        <v>0</v>
      </c>
      <c r="S3797" s="32" t="s">
        <v>20</v>
      </c>
      <c r="T3797" s="32">
        <v>0</v>
      </c>
      <c r="U3797">
        <v>3796</v>
      </c>
    </row>
    <row r="3798" spans="1:21">
      <c r="A3798" s="31">
        <v>42842.8840277778</v>
      </c>
      <c r="B3798" s="32">
        <v>19</v>
      </c>
      <c r="C3798" s="32">
        <v>48</v>
      </c>
      <c r="D3798" s="32">
        <v>5.7</v>
      </c>
      <c r="E3798" s="32">
        <v>70</v>
      </c>
      <c r="F3798" s="32">
        <v>3.2</v>
      </c>
      <c r="G3798" s="32">
        <v>4</v>
      </c>
      <c r="H3798" s="32">
        <v>0.7</v>
      </c>
      <c r="I3798" s="32">
        <v>5.7</v>
      </c>
      <c r="J3798" s="32">
        <v>315</v>
      </c>
      <c r="K3798" s="32">
        <v>986.7</v>
      </c>
      <c r="L3798" s="32">
        <v>1019.9</v>
      </c>
      <c r="M3798" s="32">
        <v>0</v>
      </c>
      <c r="N3798" s="32">
        <v>3.6</v>
      </c>
      <c r="O3798" s="32">
        <v>4.8</v>
      </c>
      <c r="P3798" s="32">
        <v>79.5</v>
      </c>
      <c r="Q3798" s="32">
        <v>703.8</v>
      </c>
      <c r="R3798" s="32">
        <v>0</v>
      </c>
      <c r="S3798" s="32" t="s">
        <v>20</v>
      </c>
      <c r="T3798" s="32">
        <v>0</v>
      </c>
      <c r="U3798">
        <v>3797</v>
      </c>
    </row>
    <row r="3799" spans="1:21">
      <c r="A3799" s="31">
        <v>42842.885416666701</v>
      </c>
      <c r="B3799" s="32">
        <v>19</v>
      </c>
      <c r="C3799" s="32">
        <v>48</v>
      </c>
      <c r="D3799" s="32">
        <v>5.6</v>
      </c>
      <c r="E3799" s="32">
        <v>70</v>
      </c>
      <c r="F3799" s="32">
        <v>1.4</v>
      </c>
      <c r="G3799" s="32">
        <v>4</v>
      </c>
      <c r="H3799" s="32">
        <v>0.6</v>
      </c>
      <c r="I3799" s="32">
        <v>5.6</v>
      </c>
      <c r="J3799" s="32">
        <v>318</v>
      </c>
      <c r="K3799" s="32">
        <v>986.9</v>
      </c>
      <c r="L3799" s="32">
        <v>1020.1</v>
      </c>
      <c r="M3799" s="32">
        <v>0</v>
      </c>
      <c r="N3799" s="32">
        <v>3.6</v>
      </c>
      <c r="O3799" s="32">
        <v>4.8</v>
      </c>
      <c r="P3799" s="32">
        <v>79.5</v>
      </c>
      <c r="Q3799" s="32">
        <v>703.8</v>
      </c>
      <c r="R3799" s="32">
        <v>0</v>
      </c>
      <c r="S3799" s="32" t="s">
        <v>20</v>
      </c>
      <c r="T3799" s="32">
        <v>0</v>
      </c>
      <c r="U3799">
        <v>3798</v>
      </c>
    </row>
    <row r="3800" spans="1:21">
      <c r="A3800" s="31">
        <v>42842.886805555601</v>
      </c>
      <c r="B3800" s="32">
        <v>19</v>
      </c>
      <c r="C3800" s="32">
        <v>48</v>
      </c>
      <c r="D3800" s="32">
        <v>5.6</v>
      </c>
      <c r="E3800" s="32">
        <v>70</v>
      </c>
      <c r="F3800" s="32">
        <v>1.4</v>
      </c>
      <c r="G3800" s="32">
        <v>4</v>
      </c>
      <c r="H3800" s="32">
        <v>0.6</v>
      </c>
      <c r="I3800" s="32">
        <v>5.6</v>
      </c>
      <c r="J3800" s="32">
        <v>316</v>
      </c>
      <c r="K3800" s="32">
        <v>986.7</v>
      </c>
      <c r="L3800" s="32">
        <v>1019.9</v>
      </c>
      <c r="M3800" s="32">
        <v>0</v>
      </c>
      <c r="N3800" s="32">
        <v>3.6</v>
      </c>
      <c r="O3800" s="32">
        <v>4.8</v>
      </c>
      <c r="P3800" s="32">
        <v>79.5</v>
      </c>
      <c r="Q3800" s="32">
        <v>703.8</v>
      </c>
      <c r="R3800" s="32">
        <v>0</v>
      </c>
      <c r="S3800" s="32" t="s">
        <v>20</v>
      </c>
      <c r="T3800" s="32">
        <v>0</v>
      </c>
      <c r="U3800">
        <v>3799</v>
      </c>
    </row>
    <row r="3801" spans="1:21">
      <c r="A3801" s="31">
        <v>42842.8881944444</v>
      </c>
      <c r="B3801" s="32">
        <v>19</v>
      </c>
      <c r="C3801" s="32">
        <v>48</v>
      </c>
      <c r="D3801" s="32">
        <v>5.6</v>
      </c>
      <c r="E3801" s="32">
        <v>71</v>
      </c>
      <c r="F3801" s="32">
        <v>0.4</v>
      </c>
      <c r="G3801" s="32">
        <v>4</v>
      </c>
      <c r="H3801" s="32">
        <v>0.8</v>
      </c>
      <c r="I3801" s="32">
        <v>5.6</v>
      </c>
      <c r="J3801" s="32">
        <v>323</v>
      </c>
      <c r="K3801" s="32">
        <v>986.7</v>
      </c>
      <c r="L3801" s="32">
        <v>1019.9</v>
      </c>
      <c r="M3801" s="32">
        <v>0</v>
      </c>
      <c r="N3801" s="32">
        <v>3.6</v>
      </c>
      <c r="O3801" s="32">
        <v>4.8</v>
      </c>
      <c r="P3801" s="32">
        <v>79.5</v>
      </c>
      <c r="Q3801" s="32">
        <v>703.8</v>
      </c>
      <c r="R3801" s="32">
        <v>0</v>
      </c>
      <c r="S3801" s="32" t="s">
        <v>20</v>
      </c>
      <c r="T3801" s="32">
        <v>0</v>
      </c>
      <c r="U3801">
        <v>3800</v>
      </c>
    </row>
    <row r="3802" spans="1:21">
      <c r="A3802" s="31">
        <v>42842.889583333301</v>
      </c>
      <c r="B3802" s="32">
        <v>19</v>
      </c>
      <c r="C3802" s="32">
        <v>48</v>
      </c>
      <c r="D3802" s="32">
        <v>5.6</v>
      </c>
      <c r="E3802" s="32">
        <v>71</v>
      </c>
      <c r="F3802" s="32">
        <v>0</v>
      </c>
      <c r="G3802" s="32">
        <v>0</v>
      </c>
      <c r="H3802" s="32">
        <v>0.8</v>
      </c>
      <c r="I3802" s="32">
        <v>5.6</v>
      </c>
      <c r="J3802" s="32">
        <v>328</v>
      </c>
      <c r="K3802" s="32">
        <v>987</v>
      </c>
      <c r="L3802" s="32">
        <v>1020.2</v>
      </c>
      <c r="M3802" s="32">
        <v>0</v>
      </c>
      <c r="N3802" s="32">
        <v>3.6</v>
      </c>
      <c r="O3802" s="32">
        <v>4.8</v>
      </c>
      <c r="P3802" s="32">
        <v>79.5</v>
      </c>
      <c r="Q3802" s="32">
        <v>703.8</v>
      </c>
      <c r="R3802" s="32">
        <v>0</v>
      </c>
      <c r="S3802" s="32" t="s">
        <v>20</v>
      </c>
      <c r="T3802" s="32">
        <v>0</v>
      </c>
      <c r="U3802">
        <v>3801</v>
      </c>
    </row>
    <row r="3803" spans="1:21">
      <c r="A3803" s="31">
        <v>42842.890972222202</v>
      </c>
      <c r="B3803" s="32">
        <v>19</v>
      </c>
      <c r="C3803" s="32">
        <v>48</v>
      </c>
      <c r="D3803" s="32">
        <v>5.6</v>
      </c>
      <c r="E3803" s="32">
        <v>71</v>
      </c>
      <c r="F3803" s="32">
        <v>0</v>
      </c>
      <c r="G3803" s="32">
        <v>0</v>
      </c>
      <c r="H3803" s="32">
        <v>0.8</v>
      </c>
      <c r="I3803" s="32">
        <v>5.6</v>
      </c>
      <c r="J3803" s="32">
        <v>317</v>
      </c>
      <c r="K3803" s="32">
        <v>986.8</v>
      </c>
      <c r="L3803" s="32">
        <v>1020</v>
      </c>
      <c r="M3803" s="32">
        <v>0</v>
      </c>
      <c r="N3803" s="32">
        <v>3.6</v>
      </c>
      <c r="O3803" s="32">
        <v>4.8</v>
      </c>
      <c r="P3803" s="32">
        <v>79.5</v>
      </c>
      <c r="Q3803" s="32">
        <v>703.8</v>
      </c>
      <c r="R3803" s="32">
        <v>0</v>
      </c>
      <c r="S3803" s="32" t="s">
        <v>20</v>
      </c>
      <c r="T3803" s="32">
        <v>0</v>
      </c>
      <c r="U3803">
        <v>3802</v>
      </c>
    </row>
    <row r="3804" spans="1:21">
      <c r="A3804" s="31">
        <v>42842.892361111102</v>
      </c>
      <c r="B3804" s="32">
        <v>18.899999999999999</v>
      </c>
      <c r="C3804" s="32">
        <v>48</v>
      </c>
      <c r="D3804" s="32">
        <v>5.5</v>
      </c>
      <c r="E3804" s="32">
        <v>71</v>
      </c>
      <c r="F3804" s="32">
        <v>0</v>
      </c>
      <c r="G3804" s="32">
        <v>0</v>
      </c>
      <c r="H3804" s="32">
        <v>0.7</v>
      </c>
      <c r="I3804" s="32">
        <v>5.5</v>
      </c>
      <c r="J3804" s="32">
        <v>308</v>
      </c>
      <c r="K3804" s="32">
        <v>986.8</v>
      </c>
      <c r="L3804" s="32">
        <v>1020</v>
      </c>
      <c r="M3804" s="32">
        <v>0</v>
      </c>
      <c r="N3804" s="32">
        <v>3.6</v>
      </c>
      <c r="O3804" s="32">
        <v>4.8</v>
      </c>
      <c r="P3804" s="32">
        <v>79.5</v>
      </c>
      <c r="Q3804" s="32">
        <v>703.8</v>
      </c>
      <c r="R3804" s="32">
        <v>0</v>
      </c>
      <c r="S3804" s="32" t="s">
        <v>20</v>
      </c>
      <c r="T3804" s="32">
        <v>0</v>
      </c>
      <c r="U3804">
        <v>3803</v>
      </c>
    </row>
    <row r="3805" spans="1:21">
      <c r="A3805" s="31">
        <v>42842.893750000003</v>
      </c>
      <c r="B3805" s="32">
        <v>18.899999999999999</v>
      </c>
      <c r="C3805" s="32">
        <v>48</v>
      </c>
      <c r="D3805" s="32">
        <v>5.5</v>
      </c>
      <c r="E3805" s="32">
        <v>71</v>
      </c>
      <c r="F3805" s="32">
        <v>0.7</v>
      </c>
      <c r="G3805" s="32">
        <v>4</v>
      </c>
      <c r="H3805" s="32">
        <v>0.7</v>
      </c>
      <c r="I3805" s="32">
        <v>5.5</v>
      </c>
      <c r="J3805" s="32">
        <v>320</v>
      </c>
      <c r="K3805" s="32">
        <v>986.8</v>
      </c>
      <c r="L3805" s="32">
        <v>1020</v>
      </c>
      <c r="M3805" s="32">
        <v>0</v>
      </c>
      <c r="N3805" s="32">
        <v>3.6</v>
      </c>
      <c r="O3805" s="32">
        <v>4.8</v>
      </c>
      <c r="P3805" s="32">
        <v>79.5</v>
      </c>
      <c r="Q3805" s="32">
        <v>703.8</v>
      </c>
      <c r="R3805" s="32">
        <v>0</v>
      </c>
      <c r="S3805" s="32" t="s">
        <v>20</v>
      </c>
      <c r="T3805" s="32">
        <v>0</v>
      </c>
      <c r="U3805">
        <v>3804</v>
      </c>
    </row>
    <row r="3806" spans="1:21">
      <c r="A3806" s="31">
        <v>42842.895138888904</v>
      </c>
      <c r="B3806" s="32">
        <v>18.899999999999999</v>
      </c>
      <c r="C3806" s="32">
        <v>48</v>
      </c>
      <c r="D3806" s="32">
        <v>5.5</v>
      </c>
      <c r="E3806" s="32">
        <v>71</v>
      </c>
      <c r="F3806" s="32">
        <v>0.7</v>
      </c>
      <c r="G3806" s="32">
        <v>4</v>
      </c>
      <c r="H3806" s="32">
        <v>0.7</v>
      </c>
      <c r="I3806" s="32">
        <v>5.5</v>
      </c>
      <c r="J3806" s="32">
        <v>316</v>
      </c>
      <c r="K3806" s="32">
        <v>986.8</v>
      </c>
      <c r="L3806" s="32">
        <v>1020</v>
      </c>
      <c r="M3806" s="32">
        <v>0</v>
      </c>
      <c r="N3806" s="32">
        <v>3.6</v>
      </c>
      <c r="O3806" s="32">
        <v>4.8</v>
      </c>
      <c r="P3806" s="32">
        <v>79.5</v>
      </c>
      <c r="Q3806" s="32">
        <v>703.8</v>
      </c>
      <c r="R3806" s="32">
        <v>0</v>
      </c>
      <c r="S3806" s="32" t="s">
        <v>20</v>
      </c>
      <c r="T3806" s="32">
        <v>0</v>
      </c>
      <c r="U3806">
        <v>3805</v>
      </c>
    </row>
    <row r="3807" spans="1:21">
      <c r="A3807" s="31">
        <v>42842.896527777797</v>
      </c>
      <c r="B3807" s="32">
        <v>18.899999999999999</v>
      </c>
      <c r="C3807" s="32">
        <v>48</v>
      </c>
      <c r="D3807" s="32">
        <v>5.5</v>
      </c>
      <c r="E3807" s="32">
        <v>72</v>
      </c>
      <c r="F3807" s="32">
        <v>0</v>
      </c>
      <c r="G3807" s="32">
        <v>0</v>
      </c>
      <c r="H3807" s="32">
        <v>0.9</v>
      </c>
      <c r="I3807" s="32">
        <v>5.5</v>
      </c>
      <c r="J3807" s="32">
        <v>329</v>
      </c>
      <c r="K3807" s="32">
        <v>986.9</v>
      </c>
      <c r="L3807" s="32">
        <v>1020.1</v>
      </c>
      <c r="M3807" s="32">
        <v>0</v>
      </c>
      <c r="N3807" s="32">
        <v>3.6</v>
      </c>
      <c r="O3807" s="32">
        <v>4.8</v>
      </c>
      <c r="P3807" s="32">
        <v>79.5</v>
      </c>
      <c r="Q3807" s="32">
        <v>703.8</v>
      </c>
      <c r="R3807" s="32">
        <v>0</v>
      </c>
      <c r="S3807" s="32" t="s">
        <v>20</v>
      </c>
      <c r="T3807" s="32">
        <v>0</v>
      </c>
      <c r="U3807">
        <v>3806</v>
      </c>
    </row>
    <row r="3808" spans="1:21">
      <c r="A3808" s="31">
        <v>42842.897916666698</v>
      </c>
      <c r="B3808" s="32">
        <v>18.899999999999999</v>
      </c>
      <c r="C3808" s="32">
        <v>48</v>
      </c>
      <c r="D3808" s="32">
        <v>5.5</v>
      </c>
      <c r="E3808" s="32">
        <v>72</v>
      </c>
      <c r="F3808" s="32">
        <v>0.4</v>
      </c>
      <c r="G3808" s="32">
        <v>4</v>
      </c>
      <c r="H3808" s="32">
        <v>0.9</v>
      </c>
      <c r="I3808" s="32">
        <v>5.5</v>
      </c>
      <c r="J3808" s="32">
        <v>326</v>
      </c>
      <c r="K3808" s="32">
        <v>986.7</v>
      </c>
      <c r="L3808" s="32">
        <v>1019.9</v>
      </c>
      <c r="M3808" s="32">
        <v>0</v>
      </c>
      <c r="N3808" s="32">
        <v>3.6</v>
      </c>
      <c r="O3808" s="32">
        <v>4.8</v>
      </c>
      <c r="P3808" s="32">
        <v>79.5</v>
      </c>
      <c r="Q3808" s="32">
        <v>703.8</v>
      </c>
      <c r="R3808" s="32">
        <v>0</v>
      </c>
      <c r="S3808" s="32" t="s">
        <v>20</v>
      </c>
      <c r="T3808" s="32">
        <v>0</v>
      </c>
      <c r="U3808">
        <v>3807</v>
      </c>
    </row>
    <row r="3809" spans="1:21">
      <c r="A3809" s="31">
        <v>42842.899305555598</v>
      </c>
      <c r="B3809" s="32">
        <v>18.899999999999999</v>
      </c>
      <c r="C3809" s="32">
        <v>48</v>
      </c>
      <c r="D3809" s="32">
        <v>5.5</v>
      </c>
      <c r="E3809" s="32">
        <v>72</v>
      </c>
      <c r="F3809" s="32">
        <v>0</v>
      </c>
      <c r="G3809" s="32">
        <v>0</v>
      </c>
      <c r="H3809" s="32">
        <v>0.9</v>
      </c>
      <c r="I3809" s="32">
        <v>5.5</v>
      </c>
      <c r="J3809" s="32">
        <v>323</v>
      </c>
      <c r="K3809" s="32">
        <v>987</v>
      </c>
      <c r="L3809" s="32">
        <v>1020.2</v>
      </c>
      <c r="M3809" s="32">
        <v>0</v>
      </c>
      <c r="N3809" s="32">
        <v>3.6</v>
      </c>
      <c r="O3809" s="32">
        <v>4.8</v>
      </c>
      <c r="P3809" s="32">
        <v>79.5</v>
      </c>
      <c r="Q3809" s="32">
        <v>703.8</v>
      </c>
      <c r="R3809" s="32">
        <v>0</v>
      </c>
      <c r="S3809" s="32" t="s">
        <v>20</v>
      </c>
      <c r="T3809" s="32">
        <v>0</v>
      </c>
      <c r="U3809">
        <v>3808</v>
      </c>
    </row>
    <row r="3810" spans="1:21">
      <c r="A3810" s="31">
        <v>42842.900694444397</v>
      </c>
      <c r="B3810" s="32">
        <v>18.899999999999999</v>
      </c>
      <c r="C3810" s="32">
        <v>48</v>
      </c>
      <c r="D3810" s="32">
        <v>5.4</v>
      </c>
      <c r="E3810" s="32">
        <v>72</v>
      </c>
      <c r="F3810" s="32">
        <v>0</v>
      </c>
      <c r="G3810" s="32">
        <v>0</v>
      </c>
      <c r="H3810" s="32">
        <v>0.8</v>
      </c>
      <c r="I3810" s="32">
        <v>5.4</v>
      </c>
      <c r="J3810" s="32">
        <v>318</v>
      </c>
      <c r="K3810" s="32">
        <v>986.9</v>
      </c>
      <c r="L3810" s="32">
        <v>1020.1</v>
      </c>
      <c r="M3810" s="32">
        <v>0</v>
      </c>
      <c r="N3810" s="32">
        <v>3.6</v>
      </c>
      <c r="O3810" s="32">
        <v>4.8</v>
      </c>
      <c r="P3810" s="32">
        <v>79.5</v>
      </c>
      <c r="Q3810" s="32">
        <v>703.8</v>
      </c>
      <c r="R3810" s="32">
        <v>0</v>
      </c>
      <c r="S3810" s="32" t="s">
        <v>20</v>
      </c>
      <c r="T3810" s="32">
        <v>0</v>
      </c>
      <c r="U3810">
        <v>3809</v>
      </c>
    </row>
    <row r="3811" spans="1:21">
      <c r="A3811" s="31">
        <v>42842.902083333298</v>
      </c>
      <c r="B3811" s="32">
        <v>18.899999999999999</v>
      </c>
      <c r="C3811" s="32">
        <v>48</v>
      </c>
      <c r="D3811" s="32">
        <v>5.4</v>
      </c>
      <c r="E3811" s="32">
        <v>71</v>
      </c>
      <c r="F3811" s="32">
        <v>0.4</v>
      </c>
      <c r="G3811" s="32">
        <v>4</v>
      </c>
      <c r="H3811" s="32">
        <v>0.6</v>
      </c>
      <c r="I3811" s="32">
        <v>5.4</v>
      </c>
      <c r="J3811" s="32">
        <v>320</v>
      </c>
      <c r="K3811" s="32">
        <v>986.8</v>
      </c>
      <c r="L3811" s="32">
        <v>1020</v>
      </c>
      <c r="M3811" s="32">
        <v>0</v>
      </c>
      <c r="N3811" s="32">
        <v>3.6</v>
      </c>
      <c r="O3811" s="32">
        <v>4.8</v>
      </c>
      <c r="P3811" s="32">
        <v>79.5</v>
      </c>
      <c r="Q3811" s="32">
        <v>703.8</v>
      </c>
      <c r="R3811" s="32">
        <v>0</v>
      </c>
      <c r="S3811" s="32" t="s">
        <v>20</v>
      </c>
      <c r="T3811" s="32">
        <v>0</v>
      </c>
      <c r="U3811">
        <v>3810</v>
      </c>
    </row>
    <row r="3812" spans="1:21">
      <c r="A3812" s="31">
        <v>42842.903472222199</v>
      </c>
      <c r="B3812" s="32">
        <v>18.899999999999999</v>
      </c>
      <c r="C3812" s="32">
        <v>48</v>
      </c>
      <c r="D3812" s="32">
        <v>5.4</v>
      </c>
      <c r="E3812" s="32">
        <v>72</v>
      </c>
      <c r="F3812" s="32">
        <v>0</v>
      </c>
      <c r="G3812" s="32">
        <v>0</v>
      </c>
      <c r="H3812" s="32">
        <v>0.8</v>
      </c>
      <c r="I3812" s="32">
        <v>5.4</v>
      </c>
      <c r="J3812" s="32">
        <v>319</v>
      </c>
      <c r="K3812" s="32">
        <v>987</v>
      </c>
      <c r="L3812" s="32">
        <v>1020.2</v>
      </c>
      <c r="M3812" s="32">
        <v>0</v>
      </c>
      <c r="N3812" s="32">
        <v>3.6</v>
      </c>
      <c r="O3812" s="32">
        <v>4.8</v>
      </c>
      <c r="P3812" s="32">
        <v>79.5</v>
      </c>
      <c r="Q3812" s="32">
        <v>703.8</v>
      </c>
      <c r="R3812" s="32">
        <v>0</v>
      </c>
      <c r="S3812" s="32" t="s">
        <v>20</v>
      </c>
      <c r="T3812" s="32">
        <v>0</v>
      </c>
      <c r="U3812">
        <v>3811</v>
      </c>
    </row>
    <row r="3813" spans="1:21">
      <c r="A3813" s="31">
        <v>42842.904861111099</v>
      </c>
      <c r="B3813" s="32">
        <v>18.8</v>
      </c>
      <c r="C3813" s="32">
        <v>48</v>
      </c>
      <c r="D3813" s="32">
        <v>5.4</v>
      </c>
      <c r="E3813" s="32">
        <v>71</v>
      </c>
      <c r="F3813" s="32">
        <v>2.2000000000000002</v>
      </c>
      <c r="G3813" s="32">
        <v>4</v>
      </c>
      <c r="H3813" s="32">
        <v>0.6</v>
      </c>
      <c r="I3813" s="32">
        <v>5.4</v>
      </c>
      <c r="J3813" s="32">
        <v>321</v>
      </c>
      <c r="K3813" s="32">
        <v>987.1</v>
      </c>
      <c r="L3813" s="32">
        <v>1020.3</v>
      </c>
      <c r="M3813" s="32">
        <v>0</v>
      </c>
      <c r="N3813" s="32">
        <v>3.6</v>
      </c>
      <c r="O3813" s="32">
        <v>4.8</v>
      </c>
      <c r="P3813" s="32">
        <v>79.5</v>
      </c>
      <c r="Q3813" s="32">
        <v>703.8</v>
      </c>
      <c r="R3813" s="32">
        <v>0</v>
      </c>
      <c r="S3813" s="32" t="s">
        <v>20</v>
      </c>
      <c r="T3813" s="32">
        <v>0</v>
      </c>
      <c r="U3813">
        <v>3812</v>
      </c>
    </row>
    <row r="3814" spans="1:21">
      <c r="A3814" s="31">
        <v>42842.90625</v>
      </c>
      <c r="B3814" s="32">
        <v>18.8</v>
      </c>
      <c r="C3814" s="32">
        <v>48</v>
      </c>
      <c r="D3814" s="32">
        <v>5.4</v>
      </c>
      <c r="E3814" s="32">
        <v>71</v>
      </c>
      <c r="F3814" s="32">
        <v>0</v>
      </c>
      <c r="G3814" s="32">
        <v>0</v>
      </c>
      <c r="H3814" s="32">
        <v>0.6</v>
      </c>
      <c r="I3814" s="32">
        <v>5.4</v>
      </c>
      <c r="J3814" s="32">
        <v>316</v>
      </c>
      <c r="K3814" s="32">
        <v>986.9</v>
      </c>
      <c r="L3814" s="32">
        <v>1020.1</v>
      </c>
      <c r="M3814" s="32">
        <v>0</v>
      </c>
      <c r="N3814" s="32">
        <v>3.6</v>
      </c>
      <c r="O3814" s="32">
        <v>4.8</v>
      </c>
      <c r="P3814" s="32">
        <v>79.5</v>
      </c>
      <c r="Q3814" s="32">
        <v>703.8</v>
      </c>
      <c r="R3814" s="32">
        <v>0</v>
      </c>
      <c r="S3814" s="32" t="s">
        <v>20</v>
      </c>
      <c r="T3814" s="32">
        <v>0</v>
      </c>
      <c r="U3814">
        <v>3813</v>
      </c>
    </row>
    <row r="3815" spans="1:21">
      <c r="A3815" s="31">
        <v>42842.907638888901</v>
      </c>
      <c r="B3815" s="32">
        <v>18.8</v>
      </c>
      <c r="C3815" s="32">
        <v>48</v>
      </c>
      <c r="D3815" s="32">
        <v>5.4</v>
      </c>
      <c r="E3815" s="32">
        <v>71</v>
      </c>
      <c r="F3815" s="32">
        <v>0</v>
      </c>
      <c r="G3815" s="32">
        <v>0</v>
      </c>
      <c r="H3815" s="32">
        <v>0.6</v>
      </c>
      <c r="I3815" s="32">
        <v>5.4</v>
      </c>
      <c r="J3815" s="32">
        <v>329</v>
      </c>
      <c r="K3815" s="32">
        <v>986.7</v>
      </c>
      <c r="L3815" s="32">
        <v>1019.9</v>
      </c>
      <c r="M3815" s="32">
        <v>0</v>
      </c>
      <c r="N3815" s="32">
        <v>3.6</v>
      </c>
      <c r="O3815" s="32">
        <v>4.8</v>
      </c>
      <c r="P3815" s="32">
        <v>79.5</v>
      </c>
      <c r="Q3815" s="32">
        <v>703.8</v>
      </c>
      <c r="R3815" s="32">
        <v>0</v>
      </c>
      <c r="S3815" s="32" t="s">
        <v>20</v>
      </c>
      <c r="T3815" s="32">
        <v>0</v>
      </c>
      <c r="U3815">
        <v>3814</v>
      </c>
    </row>
    <row r="3816" spans="1:21">
      <c r="A3816" s="31">
        <v>42842.909027777801</v>
      </c>
      <c r="B3816" s="32">
        <v>18.8</v>
      </c>
      <c r="C3816" s="32">
        <v>48</v>
      </c>
      <c r="D3816" s="32">
        <v>5.3</v>
      </c>
      <c r="E3816" s="32">
        <v>71</v>
      </c>
      <c r="F3816" s="32">
        <v>0</v>
      </c>
      <c r="G3816" s="32">
        <v>0</v>
      </c>
      <c r="H3816" s="32">
        <v>0.5</v>
      </c>
      <c r="I3816" s="32">
        <v>5.3</v>
      </c>
      <c r="J3816" s="32">
        <v>321</v>
      </c>
      <c r="K3816" s="32">
        <v>986.9</v>
      </c>
      <c r="L3816" s="32">
        <v>1020.1</v>
      </c>
      <c r="M3816" s="32">
        <v>0</v>
      </c>
      <c r="N3816" s="32">
        <v>3.6</v>
      </c>
      <c r="O3816" s="32">
        <v>4.8</v>
      </c>
      <c r="P3816" s="32">
        <v>79.5</v>
      </c>
      <c r="Q3816" s="32">
        <v>703.8</v>
      </c>
      <c r="R3816" s="32">
        <v>0</v>
      </c>
      <c r="S3816" s="32" t="s">
        <v>20</v>
      </c>
      <c r="T3816" s="32">
        <v>0</v>
      </c>
      <c r="U3816">
        <v>3815</v>
      </c>
    </row>
    <row r="3817" spans="1:21">
      <c r="A3817" s="31">
        <v>42842.910416666702</v>
      </c>
      <c r="B3817" s="32">
        <v>18.8</v>
      </c>
      <c r="C3817" s="32">
        <v>48</v>
      </c>
      <c r="D3817" s="32">
        <v>5.3</v>
      </c>
      <c r="E3817" s="32">
        <v>71</v>
      </c>
      <c r="F3817" s="32">
        <v>0.7</v>
      </c>
      <c r="G3817" s="32">
        <v>4</v>
      </c>
      <c r="H3817" s="32">
        <v>0.5</v>
      </c>
      <c r="I3817" s="32">
        <v>5.3</v>
      </c>
      <c r="J3817" s="32">
        <v>319</v>
      </c>
      <c r="K3817" s="32">
        <v>986.8</v>
      </c>
      <c r="L3817" s="32">
        <v>1020</v>
      </c>
      <c r="M3817" s="32">
        <v>0</v>
      </c>
      <c r="N3817" s="32">
        <v>3.6</v>
      </c>
      <c r="O3817" s="32">
        <v>4.8</v>
      </c>
      <c r="P3817" s="32">
        <v>79.5</v>
      </c>
      <c r="Q3817" s="32">
        <v>703.8</v>
      </c>
      <c r="R3817" s="32">
        <v>0</v>
      </c>
      <c r="S3817" s="32" t="s">
        <v>20</v>
      </c>
      <c r="T3817" s="32">
        <v>0</v>
      </c>
      <c r="U3817">
        <v>3816</v>
      </c>
    </row>
    <row r="3818" spans="1:21">
      <c r="A3818" s="31">
        <v>42842.911805555603</v>
      </c>
      <c r="B3818" s="32">
        <v>18.8</v>
      </c>
      <c r="C3818" s="32">
        <v>48</v>
      </c>
      <c r="D3818" s="32">
        <v>5.3</v>
      </c>
      <c r="E3818" s="32">
        <v>70</v>
      </c>
      <c r="F3818" s="32">
        <v>0.4</v>
      </c>
      <c r="G3818" s="32">
        <v>4</v>
      </c>
      <c r="H3818" s="32">
        <v>0.3</v>
      </c>
      <c r="I3818" s="32">
        <v>5.3</v>
      </c>
      <c r="J3818" s="32">
        <v>326</v>
      </c>
      <c r="K3818" s="32">
        <v>986.7</v>
      </c>
      <c r="L3818" s="32">
        <v>1019.9</v>
      </c>
      <c r="M3818" s="32">
        <v>0</v>
      </c>
      <c r="N3818" s="32">
        <v>3.6</v>
      </c>
      <c r="O3818" s="32">
        <v>4.8</v>
      </c>
      <c r="P3818" s="32">
        <v>79.5</v>
      </c>
      <c r="Q3818" s="32">
        <v>703.8</v>
      </c>
      <c r="R3818" s="32">
        <v>0</v>
      </c>
      <c r="S3818" s="32" t="s">
        <v>20</v>
      </c>
      <c r="T3818" s="32">
        <v>0</v>
      </c>
      <c r="U3818">
        <v>3817</v>
      </c>
    </row>
    <row r="3819" spans="1:21">
      <c r="A3819" s="31">
        <v>42842.913194444402</v>
      </c>
      <c r="B3819" s="32">
        <v>18.7</v>
      </c>
      <c r="C3819" s="32">
        <v>48</v>
      </c>
      <c r="D3819" s="32">
        <v>5.3</v>
      </c>
      <c r="E3819" s="32">
        <v>70</v>
      </c>
      <c r="F3819" s="32">
        <v>1.8</v>
      </c>
      <c r="G3819" s="32">
        <v>4</v>
      </c>
      <c r="H3819" s="32">
        <v>0.3</v>
      </c>
      <c r="I3819" s="32">
        <v>5.3</v>
      </c>
      <c r="J3819" s="32">
        <v>324</v>
      </c>
      <c r="K3819" s="32">
        <v>986.8</v>
      </c>
      <c r="L3819" s="32">
        <v>1020</v>
      </c>
      <c r="M3819" s="32">
        <v>0</v>
      </c>
      <c r="N3819" s="32">
        <v>3.6</v>
      </c>
      <c r="O3819" s="32">
        <v>4.8</v>
      </c>
      <c r="P3819" s="32">
        <v>79.5</v>
      </c>
      <c r="Q3819" s="32">
        <v>703.8</v>
      </c>
      <c r="R3819" s="32">
        <v>0</v>
      </c>
      <c r="S3819" s="32" t="s">
        <v>20</v>
      </c>
      <c r="T3819" s="32">
        <v>0</v>
      </c>
      <c r="U3819">
        <v>3818</v>
      </c>
    </row>
    <row r="3820" spans="1:21">
      <c r="A3820" s="31">
        <v>42842.914583333302</v>
      </c>
      <c r="B3820" s="32">
        <v>18.7</v>
      </c>
      <c r="C3820" s="32">
        <v>48</v>
      </c>
      <c r="D3820" s="32">
        <v>5.3</v>
      </c>
      <c r="E3820" s="32">
        <v>70</v>
      </c>
      <c r="F3820" s="32">
        <v>0.4</v>
      </c>
      <c r="G3820" s="32">
        <v>4</v>
      </c>
      <c r="H3820" s="32">
        <v>0.3</v>
      </c>
      <c r="I3820" s="32">
        <v>5.3</v>
      </c>
      <c r="J3820" s="32">
        <v>36</v>
      </c>
      <c r="K3820" s="32">
        <v>986.9</v>
      </c>
      <c r="L3820" s="32">
        <v>1020.1</v>
      </c>
      <c r="M3820" s="32">
        <v>0</v>
      </c>
      <c r="N3820" s="32">
        <v>3.6</v>
      </c>
      <c r="O3820" s="32">
        <v>4.8</v>
      </c>
      <c r="P3820" s="32">
        <v>79.5</v>
      </c>
      <c r="Q3820" s="32">
        <v>703.8</v>
      </c>
      <c r="R3820" s="32">
        <v>0</v>
      </c>
      <c r="S3820" s="32" t="s">
        <v>20</v>
      </c>
      <c r="T3820" s="32">
        <v>0</v>
      </c>
      <c r="U3820">
        <v>3819</v>
      </c>
    </row>
    <row r="3821" spans="1:21">
      <c r="A3821" s="31">
        <v>42842.915972222203</v>
      </c>
      <c r="B3821" s="32">
        <v>18.7</v>
      </c>
      <c r="C3821" s="32">
        <v>48</v>
      </c>
      <c r="D3821" s="32">
        <v>5.3</v>
      </c>
      <c r="E3821" s="32">
        <v>70</v>
      </c>
      <c r="F3821" s="32">
        <v>0.4</v>
      </c>
      <c r="G3821" s="32">
        <v>4</v>
      </c>
      <c r="H3821" s="32">
        <v>0.3</v>
      </c>
      <c r="I3821" s="32">
        <v>5.3</v>
      </c>
      <c r="J3821" s="32">
        <v>322</v>
      </c>
      <c r="K3821" s="32">
        <v>986.9</v>
      </c>
      <c r="L3821" s="32">
        <v>1020.1</v>
      </c>
      <c r="M3821" s="32">
        <v>0</v>
      </c>
      <c r="N3821" s="32">
        <v>3.6</v>
      </c>
      <c r="O3821" s="32">
        <v>4.8</v>
      </c>
      <c r="P3821" s="32">
        <v>79.5</v>
      </c>
      <c r="Q3821" s="32">
        <v>703.8</v>
      </c>
      <c r="R3821" s="32">
        <v>0</v>
      </c>
      <c r="S3821" s="32" t="s">
        <v>20</v>
      </c>
      <c r="T3821" s="32">
        <v>0</v>
      </c>
      <c r="U3821">
        <v>3820</v>
      </c>
    </row>
    <row r="3822" spans="1:21">
      <c r="A3822" s="31">
        <v>42842.917361111096</v>
      </c>
      <c r="B3822" s="32">
        <v>18.7</v>
      </c>
      <c r="C3822" s="32">
        <v>48</v>
      </c>
      <c r="D3822" s="32">
        <v>5.3</v>
      </c>
      <c r="E3822" s="32">
        <v>70</v>
      </c>
      <c r="F3822" s="32">
        <v>0</v>
      </c>
      <c r="G3822" s="32">
        <v>0</v>
      </c>
      <c r="H3822" s="32">
        <v>0.3</v>
      </c>
      <c r="I3822" s="32">
        <v>5.3</v>
      </c>
      <c r="J3822" s="32">
        <v>326</v>
      </c>
      <c r="K3822" s="32">
        <v>986.9</v>
      </c>
      <c r="L3822" s="32">
        <v>1020.1</v>
      </c>
      <c r="M3822" s="32">
        <v>0</v>
      </c>
      <c r="N3822" s="32">
        <v>3.6</v>
      </c>
      <c r="O3822" s="32">
        <v>4.8</v>
      </c>
      <c r="P3822" s="32">
        <v>79.5</v>
      </c>
      <c r="Q3822" s="32">
        <v>703.8</v>
      </c>
      <c r="R3822" s="32">
        <v>0</v>
      </c>
      <c r="S3822" s="32" t="s">
        <v>20</v>
      </c>
      <c r="T3822" s="32">
        <v>0</v>
      </c>
      <c r="U3822">
        <v>3821</v>
      </c>
    </row>
    <row r="3823" spans="1:21">
      <c r="A3823" s="31">
        <v>42842.918749999997</v>
      </c>
      <c r="B3823" s="32">
        <v>18.7</v>
      </c>
      <c r="C3823" s="32">
        <v>48</v>
      </c>
      <c r="D3823" s="32">
        <v>5.4</v>
      </c>
      <c r="E3823" s="32">
        <v>69</v>
      </c>
      <c r="F3823" s="32">
        <v>1.8</v>
      </c>
      <c r="G3823" s="32">
        <v>4</v>
      </c>
      <c r="H3823" s="32">
        <v>0.2</v>
      </c>
      <c r="I3823" s="32">
        <v>5.4</v>
      </c>
      <c r="J3823" s="32">
        <v>321</v>
      </c>
      <c r="K3823" s="32">
        <v>986.9</v>
      </c>
      <c r="L3823" s="32">
        <v>1020.1</v>
      </c>
      <c r="M3823" s="32">
        <v>0</v>
      </c>
      <c r="N3823" s="32">
        <v>3.6</v>
      </c>
      <c r="O3823" s="32">
        <v>4.8</v>
      </c>
      <c r="P3823" s="32">
        <v>79.5</v>
      </c>
      <c r="Q3823" s="32">
        <v>703.8</v>
      </c>
      <c r="R3823" s="32">
        <v>0</v>
      </c>
      <c r="S3823" s="32" t="s">
        <v>20</v>
      </c>
      <c r="T3823" s="32">
        <v>0</v>
      </c>
      <c r="U3823">
        <v>3822</v>
      </c>
    </row>
    <row r="3824" spans="1:21">
      <c r="A3824" s="31">
        <v>42842.920138888898</v>
      </c>
      <c r="B3824" s="32">
        <v>18.7</v>
      </c>
      <c r="C3824" s="32">
        <v>48</v>
      </c>
      <c r="D3824" s="32">
        <v>5.4</v>
      </c>
      <c r="E3824" s="32">
        <v>69</v>
      </c>
      <c r="F3824" s="32">
        <v>1.4</v>
      </c>
      <c r="G3824" s="32">
        <v>4</v>
      </c>
      <c r="H3824" s="32">
        <v>0.2</v>
      </c>
      <c r="I3824" s="32">
        <v>5.4</v>
      </c>
      <c r="J3824" s="32">
        <v>333</v>
      </c>
      <c r="K3824" s="32">
        <v>986.8</v>
      </c>
      <c r="L3824" s="32">
        <v>1020</v>
      </c>
      <c r="M3824" s="32">
        <v>0</v>
      </c>
      <c r="N3824" s="32">
        <v>3.6</v>
      </c>
      <c r="O3824" s="32">
        <v>4.8</v>
      </c>
      <c r="P3824" s="32">
        <v>79.5</v>
      </c>
      <c r="Q3824" s="32">
        <v>703.8</v>
      </c>
      <c r="R3824" s="32">
        <v>0</v>
      </c>
      <c r="S3824" s="32" t="s">
        <v>20</v>
      </c>
      <c r="T3824" s="32">
        <v>0</v>
      </c>
      <c r="U3824">
        <v>3823</v>
      </c>
    </row>
    <row r="3825" spans="1:21">
      <c r="A3825" s="31">
        <v>42842.921527777798</v>
      </c>
      <c r="B3825" s="32">
        <v>18.7</v>
      </c>
      <c r="C3825" s="32">
        <v>48</v>
      </c>
      <c r="D3825" s="32">
        <v>5.4</v>
      </c>
      <c r="E3825" s="32">
        <v>68</v>
      </c>
      <c r="F3825" s="32">
        <v>0.7</v>
      </c>
      <c r="G3825" s="32">
        <v>4</v>
      </c>
      <c r="H3825" s="32">
        <v>0</v>
      </c>
      <c r="I3825" s="32">
        <v>5.4</v>
      </c>
      <c r="J3825" s="32">
        <v>329</v>
      </c>
      <c r="K3825" s="32">
        <v>986.8</v>
      </c>
      <c r="L3825" s="32">
        <v>1020</v>
      </c>
      <c r="M3825" s="32">
        <v>0</v>
      </c>
      <c r="N3825" s="32">
        <v>3.6</v>
      </c>
      <c r="O3825" s="32">
        <v>4.8</v>
      </c>
      <c r="P3825" s="32">
        <v>79.5</v>
      </c>
      <c r="Q3825" s="32">
        <v>703.8</v>
      </c>
      <c r="R3825" s="32">
        <v>0</v>
      </c>
      <c r="S3825" s="32" t="s">
        <v>20</v>
      </c>
      <c r="T3825" s="32">
        <v>0</v>
      </c>
      <c r="U3825">
        <v>3824</v>
      </c>
    </row>
    <row r="3826" spans="1:21">
      <c r="A3826" s="31">
        <v>42842.922916666699</v>
      </c>
      <c r="B3826" s="32">
        <v>18.7</v>
      </c>
      <c r="C3826" s="32">
        <v>48</v>
      </c>
      <c r="D3826" s="32">
        <v>5.4</v>
      </c>
      <c r="E3826" s="32">
        <v>67</v>
      </c>
      <c r="F3826" s="32">
        <v>1.4</v>
      </c>
      <c r="G3826" s="32">
        <v>4</v>
      </c>
      <c r="H3826" s="32">
        <v>-0.2</v>
      </c>
      <c r="I3826" s="32">
        <v>5.4</v>
      </c>
      <c r="J3826" s="32">
        <v>324</v>
      </c>
      <c r="K3826" s="32">
        <v>986.9</v>
      </c>
      <c r="L3826" s="32">
        <v>1020.1</v>
      </c>
      <c r="M3826" s="32">
        <v>0</v>
      </c>
      <c r="N3826" s="32">
        <v>3.6</v>
      </c>
      <c r="O3826" s="32">
        <v>4.8</v>
      </c>
      <c r="P3826" s="32">
        <v>79.5</v>
      </c>
      <c r="Q3826" s="32">
        <v>703.8</v>
      </c>
      <c r="R3826" s="32">
        <v>0</v>
      </c>
      <c r="S3826" s="32" t="s">
        <v>20</v>
      </c>
      <c r="T3826" s="32">
        <v>0</v>
      </c>
      <c r="U3826">
        <v>3825</v>
      </c>
    </row>
    <row r="3827" spans="1:21">
      <c r="A3827" s="31">
        <v>42842.9243055556</v>
      </c>
      <c r="B3827" s="32">
        <v>18.7</v>
      </c>
      <c r="C3827" s="32">
        <v>48</v>
      </c>
      <c r="D3827" s="32">
        <v>5.5</v>
      </c>
      <c r="E3827" s="32">
        <v>65</v>
      </c>
      <c r="F3827" s="32">
        <v>4</v>
      </c>
      <c r="G3827" s="32">
        <v>4</v>
      </c>
      <c r="H3827" s="32">
        <v>-0.5</v>
      </c>
      <c r="I3827" s="32">
        <v>5.5</v>
      </c>
      <c r="J3827" s="32">
        <v>333</v>
      </c>
      <c r="K3827" s="32">
        <v>986.9</v>
      </c>
      <c r="L3827" s="32">
        <v>1020.1</v>
      </c>
      <c r="M3827" s="32">
        <v>0</v>
      </c>
      <c r="N3827" s="32">
        <v>3.6</v>
      </c>
      <c r="O3827" s="32">
        <v>4.8</v>
      </c>
      <c r="P3827" s="32">
        <v>79.5</v>
      </c>
      <c r="Q3827" s="32">
        <v>703.8</v>
      </c>
      <c r="R3827" s="32">
        <v>0</v>
      </c>
      <c r="S3827" s="32" t="s">
        <v>20</v>
      </c>
      <c r="T3827" s="32">
        <v>0</v>
      </c>
      <c r="U3827">
        <v>3826</v>
      </c>
    </row>
    <row r="3828" spans="1:21">
      <c r="A3828" s="31">
        <v>42842.925694444399</v>
      </c>
      <c r="B3828" s="32">
        <v>18.7</v>
      </c>
      <c r="C3828" s="32">
        <v>48</v>
      </c>
      <c r="D3828" s="32">
        <v>5.5</v>
      </c>
      <c r="E3828" s="32">
        <v>65</v>
      </c>
      <c r="F3828" s="32">
        <v>6.5</v>
      </c>
      <c r="G3828" s="32">
        <v>7.9</v>
      </c>
      <c r="H3828" s="32">
        <v>-0.5</v>
      </c>
      <c r="I3828" s="32">
        <v>4.0999999999999996</v>
      </c>
      <c r="J3828" s="32">
        <v>15</v>
      </c>
      <c r="K3828" s="32">
        <v>987</v>
      </c>
      <c r="L3828" s="32">
        <v>1020.2</v>
      </c>
      <c r="M3828" s="32">
        <v>0</v>
      </c>
      <c r="N3828" s="32">
        <v>3.6</v>
      </c>
      <c r="O3828" s="32">
        <v>4.8</v>
      </c>
      <c r="P3828" s="32">
        <v>79.5</v>
      </c>
      <c r="Q3828" s="32">
        <v>703.8</v>
      </c>
      <c r="R3828" s="32">
        <v>0</v>
      </c>
      <c r="S3828" s="32" t="s">
        <v>20</v>
      </c>
      <c r="T3828" s="32">
        <v>0</v>
      </c>
      <c r="U3828">
        <v>3827</v>
      </c>
    </row>
    <row r="3829" spans="1:21">
      <c r="A3829" s="31">
        <v>42842.927083333299</v>
      </c>
      <c r="B3829" s="32">
        <v>18.7</v>
      </c>
      <c r="C3829" s="32">
        <v>48</v>
      </c>
      <c r="D3829" s="32">
        <v>5.6</v>
      </c>
      <c r="E3829" s="32">
        <v>63</v>
      </c>
      <c r="F3829" s="32">
        <v>7.2</v>
      </c>
      <c r="G3829" s="32">
        <v>7.9</v>
      </c>
      <c r="H3829" s="32">
        <v>-0.9</v>
      </c>
      <c r="I3829" s="32">
        <v>4.0999999999999996</v>
      </c>
      <c r="J3829" s="32">
        <v>330</v>
      </c>
      <c r="K3829" s="32">
        <v>986.9</v>
      </c>
      <c r="L3829" s="32">
        <v>1020.1</v>
      </c>
      <c r="M3829" s="32">
        <v>0</v>
      </c>
      <c r="N3829" s="32">
        <v>3.6</v>
      </c>
      <c r="O3829" s="32">
        <v>4.8</v>
      </c>
      <c r="P3829" s="32">
        <v>79.5</v>
      </c>
      <c r="Q3829" s="32">
        <v>703.8</v>
      </c>
      <c r="R3829" s="32">
        <v>0</v>
      </c>
      <c r="S3829" s="32" t="s">
        <v>20</v>
      </c>
      <c r="T3829" s="32">
        <v>0</v>
      </c>
      <c r="U3829">
        <v>3828</v>
      </c>
    </row>
    <row r="3830" spans="1:21">
      <c r="A3830" s="31">
        <v>42842.9284722222</v>
      </c>
      <c r="B3830" s="32">
        <v>18.7</v>
      </c>
      <c r="C3830" s="32">
        <v>48</v>
      </c>
      <c r="D3830" s="32">
        <v>5.7</v>
      </c>
      <c r="E3830" s="32">
        <v>64</v>
      </c>
      <c r="F3830" s="32">
        <v>5.8</v>
      </c>
      <c r="G3830" s="32">
        <v>7.9</v>
      </c>
      <c r="H3830" s="32">
        <v>-0.6</v>
      </c>
      <c r="I3830" s="32">
        <v>4.5999999999999996</v>
      </c>
      <c r="J3830" s="32">
        <v>8</v>
      </c>
      <c r="K3830" s="32">
        <v>987.1</v>
      </c>
      <c r="L3830" s="32">
        <v>1020.3</v>
      </c>
      <c r="M3830" s="32">
        <v>0</v>
      </c>
      <c r="N3830" s="32">
        <v>3.6</v>
      </c>
      <c r="O3830" s="32">
        <v>4.8</v>
      </c>
      <c r="P3830" s="32">
        <v>79.5</v>
      </c>
      <c r="Q3830" s="32">
        <v>703.8</v>
      </c>
      <c r="R3830" s="32">
        <v>0</v>
      </c>
      <c r="S3830" s="32" t="s">
        <v>20</v>
      </c>
      <c r="T3830" s="32">
        <v>0</v>
      </c>
      <c r="U3830">
        <v>3829</v>
      </c>
    </row>
    <row r="3831" spans="1:21">
      <c r="A3831" s="31">
        <v>42842.929861111101</v>
      </c>
      <c r="B3831" s="32">
        <v>18.7</v>
      </c>
      <c r="C3831" s="32">
        <v>48</v>
      </c>
      <c r="D3831" s="32">
        <v>5.7</v>
      </c>
      <c r="E3831" s="32">
        <v>63</v>
      </c>
      <c r="F3831" s="32">
        <v>1.8</v>
      </c>
      <c r="G3831" s="32">
        <v>4</v>
      </c>
      <c r="H3831" s="32">
        <v>-0.8</v>
      </c>
      <c r="I3831" s="32">
        <v>5.7</v>
      </c>
      <c r="J3831" s="32">
        <v>330</v>
      </c>
      <c r="K3831" s="32">
        <v>986.9</v>
      </c>
      <c r="L3831" s="32">
        <v>1020.1</v>
      </c>
      <c r="M3831" s="32">
        <v>0</v>
      </c>
      <c r="N3831" s="32">
        <v>3.6</v>
      </c>
      <c r="O3831" s="32">
        <v>4.8</v>
      </c>
      <c r="P3831" s="32">
        <v>79.5</v>
      </c>
      <c r="Q3831" s="32">
        <v>703.8</v>
      </c>
      <c r="R3831" s="32">
        <v>0</v>
      </c>
      <c r="S3831" s="32" t="s">
        <v>20</v>
      </c>
      <c r="T3831" s="32">
        <v>0</v>
      </c>
      <c r="U3831">
        <v>3830</v>
      </c>
    </row>
    <row r="3832" spans="1:21">
      <c r="A3832" s="31">
        <v>42842.931250000001</v>
      </c>
      <c r="B3832" s="32">
        <v>18.7</v>
      </c>
      <c r="C3832" s="32">
        <v>48</v>
      </c>
      <c r="D3832" s="32">
        <v>5.8</v>
      </c>
      <c r="E3832" s="32">
        <v>64</v>
      </c>
      <c r="F3832" s="32">
        <v>4.7</v>
      </c>
      <c r="G3832" s="32">
        <v>7.9</v>
      </c>
      <c r="H3832" s="32">
        <v>-0.5</v>
      </c>
      <c r="I3832" s="32">
        <v>5.8</v>
      </c>
      <c r="J3832" s="32">
        <v>48</v>
      </c>
      <c r="K3832" s="32">
        <v>987</v>
      </c>
      <c r="L3832" s="32">
        <v>1020.2</v>
      </c>
      <c r="M3832" s="32">
        <v>0</v>
      </c>
      <c r="N3832" s="32">
        <v>3.6</v>
      </c>
      <c r="O3832" s="32">
        <v>4.8</v>
      </c>
      <c r="P3832" s="32">
        <v>79.5</v>
      </c>
      <c r="Q3832" s="32">
        <v>703.8</v>
      </c>
      <c r="R3832" s="32">
        <v>0</v>
      </c>
      <c r="S3832" s="32" t="s">
        <v>20</v>
      </c>
      <c r="T3832" s="32">
        <v>0</v>
      </c>
      <c r="U3832">
        <v>3831</v>
      </c>
    </row>
    <row r="3833" spans="1:21">
      <c r="A3833" s="31">
        <v>42842.932638888902</v>
      </c>
      <c r="B3833" s="32">
        <v>18.7</v>
      </c>
      <c r="C3833" s="32">
        <v>48</v>
      </c>
      <c r="D3833" s="32">
        <v>5.9</v>
      </c>
      <c r="E3833" s="32">
        <v>64</v>
      </c>
      <c r="F3833" s="32">
        <v>4.3</v>
      </c>
      <c r="G3833" s="32">
        <v>7.9</v>
      </c>
      <c r="H3833" s="32">
        <v>-0.4</v>
      </c>
      <c r="I3833" s="32">
        <v>5.9</v>
      </c>
      <c r="J3833" s="32">
        <v>29</v>
      </c>
      <c r="K3833" s="32">
        <v>987.1</v>
      </c>
      <c r="L3833" s="32">
        <v>1020.3</v>
      </c>
      <c r="M3833" s="32">
        <v>0</v>
      </c>
      <c r="N3833" s="32">
        <v>3.6</v>
      </c>
      <c r="O3833" s="32">
        <v>4.8</v>
      </c>
      <c r="P3833" s="32">
        <v>79.5</v>
      </c>
      <c r="Q3833" s="32">
        <v>703.8</v>
      </c>
      <c r="R3833" s="32">
        <v>0</v>
      </c>
      <c r="S3833" s="32" t="s">
        <v>20</v>
      </c>
      <c r="T3833" s="32">
        <v>0</v>
      </c>
      <c r="U3833">
        <v>3832</v>
      </c>
    </row>
    <row r="3834" spans="1:21">
      <c r="A3834" s="31">
        <v>42842.934027777803</v>
      </c>
      <c r="B3834" s="32">
        <v>18.7</v>
      </c>
      <c r="C3834" s="32">
        <v>48</v>
      </c>
      <c r="D3834" s="32">
        <v>6</v>
      </c>
      <c r="E3834" s="32">
        <v>64</v>
      </c>
      <c r="F3834" s="32">
        <v>4.7</v>
      </c>
      <c r="G3834" s="32">
        <v>7.9</v>
      </c>
      <c r="H3834" s="32">
        <v>-0.3</v>
      </c>
      <c r="I3834" s="32">
        <v>6</v>
      </c>
      <c r="J3834" s="32">
        <v>321</v>
      </c>
      <c r="K3834" s="32">
        <v>987.1</v>
      </c>
      <c r="L3834" s="32">
        <v>1020.3</v>
      </c>
      <c r="M3834" s="32">
        <v>0</v>
      </c>
      <c r="N3834" s="32">
        <v>3.6</v>
      </c>
      <c r="O3834" s="32">
        <v>4.8</v>
      </c>
      <c r="P3834" s="32">
        <v>79.5</v>
      </c>
      <c r="Q3834" s="32">
        <v>703.8</v>
      </c>
      <c r="R3834" s="32">
        <v>0</v>
      </c>
      <c r="S3834" s="32" t="s">
        <v>20</v>
      </c>
      <c r="T3834" s="32">
        <v>0</v>
      </c>
      <c r="U3834">
        <v>3833</v>
      </c>
    </row>
    <row r="3835" spans="1:21">
      <c r="A3835" s="31">
        <v>42842.935416666704</v>
      </c>
      <c r="B3835" s="32">
        <v>18.7</v>
      </c>
      <c r="C3835" s="32">
        <v>48</v>
      </c>
      <c r="D3835" s="32">
        <v>6</v>
      </c>
      <c r="E3835" s="32">
        <v>63</v>
      </c>
      <c r="F3835" s="32">
        <v>7.2</v>
      </c>
      <c r="G3835" s="32">
        <v>11.9</v>
      </c>
      <c r="H3835" s="32">
        <v>-0.5</v>
      </c>
      <c r="I3835" s="32">
        <v>4.5</v>
      </c>
      <c r="J3835" s="32">
        <v>16</v>
      </c>
      <c r="K3835" s="32">
        <v>987.1</v>
      </c>
      <c r="L3835" s="32">
        <v>1020.3</v>
      </c>
      <c r="M3835" s="32">
        <v>0</v>
      </c>
      <c r="N3835" s="32">
        <v>3.6</v>
      </c>
      <c r="O3835" s="32">
        <v>4.8</v>
      </c>
      <c r="P3835" s="32">
        <v>79.5</v>
      </c>
      <c r="Q3835" s="32">
        <v>703.8</v>
      </c>
      <c r="R3835" s="32">
        <v>0</v>
      </c>
      <c r="S3835" s="32" t="s">
        <v>20</v>
      </c>
      <c r="T3835" s="32">
        <v>0</v>
      </c>
      <c r="U3835">
        <v>3834</v>
      </c>
    </row>
    <row r="3836" spans="1:21">
      <c r="A3836" s="31">
        <v>42842.936805555597</v>
      </c>
      <c r="B3836" s="32">
        <v>18.600000000000001</v>
      </c>
      <c r="C3836" s="32">
        <v>48</v>
      </c>
      <c r="D3836" s="32">
        <v>6.1</v>
      </c>
      <c r="E3836" s="32">
        <v>63</v>
      </c>
      <c r="F3836" s="32">
        <v>6.5</v>
      </c>
      <c r="G3836" s="32">
        <v>7.9</v>
      </c>
      <c r="H3836" s="32">
        <v>-0.4</v>
      </c>
      <c r="I3836" s="32">
        <v>4.8</v>
      </c>
      <c r="J3836" s="32">
        <v>13</v>
      </c>
      <c r="K3836" s="32">
        <v>987.2</v>
      </c>
      <c r="L3836" s="32">
        <v>1020.4</v>
      </c>
      <c r="M3836" s="32">
        <v>0</v>
      </c>
      <c r="N3836" s="32">
        <v>3.6</v>
      </c>
      <c r="O3836" s="32">
        <v>4.8</v>
      </c>
      <c r="P3836" s="32">
        <v>79.5</v>
      </c>
      <c r="Q3836" s="32">
        <v>703.8</v>
      </c>
      <c r="R3836" s="32">
        <v>0</v>
      </c>
      <c r="S3836" s="32" t="s">
        <v>20</v>
      </c>
      <c r="T3836" s="32">
        <v>0</v>
      </c>
      <c r="U3836">
        <v>3835</v>
      </c>
    </row>
    <row r="3837" spans="1:21">
      <c r="A3837" s="31">
        <v>42842.938194444403</v>
      </c>
      <c r="B3837" s="32">
        <v>18.600000000000001</v>
      </c>
      <c r="C3837" s="32">
        <v>48</v>
      </c>
      <c r="D3837" s="32">
        <v>6.2</v>
      </c>
      <c r="E3837" s="32">
        <v>63</v>
      </c>
      <c r="F3837" s="32">
        <v>6.8</v>
      </c>
      <c r="G3837" s="32">
        <v>11.9</v>
      </c>
      <c r="H3837" s="32">
        <v>-0.3</v>
      </c>
      <c r="I3837" s="32">
        <v>4.9000000000000004</v>
      </c>
      <c r="J3837" s="32">
        <v>28</v>
      </c>
      <c r="K3837" s="32">
        <v>987.1</v>
      </c>
      <c r="L3837" s="32">
        <v>1020.3</v>
      </c>
      <c r="M3837" s="32">
        <v>0</v>
      </c>
      <c r="N3837" s="32">
        <v>3.6</v>
      </c>
      <c r="O3837" s="32">
        <v>4.8</v>
      </c>
      <c r="P3837" s="32">
        <v>79.5</v>
      </c>
      <c r="Q3837" s="32">
        <v>703.8</v>
      </c>
      <c r="R3837" s="32">
        <v>0</v>
      </c>
      <c r="S3837" s="32" t="s">
        <v>20</v>
      </c>
      <c r="T3837" s="32">
        <v>0</v>
      </c>
      <c r="U3837">
        <v>3836</v>
      </c>
    </row>
    <row r="3838" spans="1:21">
      <c r="A3838" s="31">
        <v>42842.939583333296</v>
      </c>
      <c r="B3838" s="32">
        <v>18.600000000000001</v>
      </c>
      <c r="C3838" s="32">
        <v>48</v>
      </c>
      <c r="D3838" s="32">
        <v>6.3</v>
      </c>
      <c r="E3838" s="32">
        <v>63</v>
      </c>
      <c r="F3838" s="32">
        <v>3.2</v>
      </c>
      <c r="G3838" s="32">
        <v>4</v>
      </c>
      <c r="H3838" s="32">
        <v>-0.2</v>
      </c>
      <c r="I3838" s="32">
        <v>6.3</v>
      </c>
      <c r="J3838" s="32">
        <v>1</v>
      </c>
      <c r="K3838" s="32">
        <v>987.3</v>
      </c>
      <c r="L3838" s="32">
        <v>1020.5</v>
      </c>
      <c r="M3838" s="32">
        <v>0</v>
      </c>
      <c r="N3838" s="32">
        <v>3.6</v>
      </c>
      <c r="O3838" s="32">
        <v>4.8</v>
      </c>
      <c r="P3838" s="32">
        <v>79.5</v>
      </c>
      <c r="Q3838" s="32">
        <v>703.8</v>
      </c>
      <c r="R3838" s="32">
        <v>0</v>
      </c>
      <c r="S3838" s="32" t="s">
        <v>20</v>
      </c>
      <c r="T3838" s="32">
        <v>0</v>
      </c>
      <c r="U3838">
        <v>3837</v>
      </c>
    </row>
    <row r="3839" spans="1:21">
      <c r="A3839" s="31">
        <v>42842.940972222197</v>
      </c>
      <c r="B3839" s="32">
        <v>18.600000000000001</v>
      </c>
      <c r="C3839" s="32">
        <v>48</v>
      </c>
      <c r="D3839" s="32">
        <v>6.3</v>
      </c>
      <c r="E3839" s="32">
        <v>64</v>
      </c>
      <c r="F3839" s="32">
        <v>5.4</v>
      </c>
      <c r="G3839" s="32">
        <v>7.9</v>
      </c>
      <c r="H3839" s="32">
        <v>0</v>
      </c>
      <c r="I3839" s="32">
        <v>5.4</v>
      </c>
      <c r="J3839" s="32">
        <v>317</v>
      </c>
      <c r="K3839" s="32">
        <v>987.1</v>
      </c>
      <c r="L3839" s="32">
        <v>1020.3</v>
      </c>
      <c r="M3839" s="32">
        <v>0</v>
      </c>
      <c r="N3839" s="32">
        <v>3.6</v>
      </c>
      <c r="O3839" s="32">
        <v>4.8</v>
      </c>
      <c r="P3839" s="32">
        <v>79.5</v>
      </c>
      <c r="Q3839" s="32">
        <v>703.8</v>
      </c>
      <c r="R3839" s="32">
        <v>0</v>
      </c>
      <c r="S3839" s="32" t="s">
        <v>20</v>
      </c>
      <c r="T3839" s="32">
        <v>0</v>
      </c>
      <c r="U3839">
        <v>3838</v>
      </c>
    </row>
    <row r="3840" spans="1:21">
      <c r="A3840" s="31">
        <v>42842.942361111098</v>
      </c>
      <c r="B3840" s="32">
        <v>18.600000000000001</v>
      </c>
      <c r="C3840" s="32">
        <v>48</v>
      </c>
      <c r="D3840" s="32">
        <v>6.4</v>
      </c>
      <c r="E3840" s="32">
        <v>64</v>
      </c>
      <c r="F3840" s="32">
        <v>0.7</v>
      </c>
      <c r="G3840" s="32">
        <v>4</v>
      </c>
      <c r="H3840" s="32">
        <v>0.1</v>
      </c>
      <c r="I3840" s="32">
        <v>6.4</v>
      </c>
      <c r="J3840" s="32">
        <v>328</v>
      </c>
      <c r="K3840" s="32">
        <v>987</v>
      </c>
      <c r="L3840" s="32">
        <v>1020.2</v>
      </c>
      <c r="M3840" s="32">
        <v>0</v>
      </c>
      <c r="N3840" s="32">
        <v>3.6</v>
      </c>
      <c r="O3840" s="32">
        <v>4.8</v>
      </c>
      <c r="P3840" s="32">
        <v>79.5</v>
      </c>
      <c r="Q3840" s="32">
        <v>703.8</v>
      </c>
      <c r="R3840" s="32">
        <v>0</v>
      </c>
      <c r="S3840" s="32" t="s">
        <v>20</v>
      </c>
      <c r="T3840" s="32">
        <v>0</v>
      </c>
      <c r="U3840">
        <v>3839</v>
      </c>
    </row>
    <row r="3841" spans="1:21">
      <c r="A3841" s="31">
        <v>42842.943749999999</v>
      </c>
      <c r="B3841" s="32">
        <v>18.600000000000001</v>
      </c>
      <c r="C3841" s="32">
        <v>48</v>
      </c>
      <c r="D3841" s="32">
        <v>6.4</v>
      </c>
      <c r="E3841" s="32">
        <v>64</v>
      </c>
      <c r="F3841" s="32">
        <v>4.3</v>
      </c>
      <c r="G3841" s="32">
        <v>7.9</v>
      </c>
      <c r="H3841" s="32">
        <v>0.1</v>
      </c>
      <c r="I3841" s="32">
        <v>6.4</v>
      </c>
      <c r="J3841" s="32">
        <v>317</v>
      </c>
      <c r="K3841" s="32">
        <v>987.1</v>
      </c>
      <c r="L3841" s="32">
        <v>1020.3</v>
      </c>
      <c r="M3841" s="32">
        <v>0</v>
      </c>
      <c r="N3841" s="32">
        <v>3.6</v>
      </c>
      <c r="O3841" s="32">
        <v>4.8</v>
      </c>
      <c r="P3841" s="32">
        <v>79.5</v>
      </c>
      <c r="Q3841" s="32">
        <v>703.8</v>
      </c>
      <c r="R3841" s="32">
        <v>0</v>
      </c>
      <c r="S3841" s="32" t="s">
        <v>20</v>
      </c>
      <c r="T3841" s="32">
        <v>0</v>
      </c>
      <c r="U3841">
        <v>3840</v>
      </c>
    </row>
    <row r="3842" spans="1:21">
      <c r="A3842" s="31">
        <v>42842.945138888899</v>
      </c>
      <c r="B3842" s="32">
        <v>18.600000000000001</v>
      </c>
      <c r="C3842" s="32">
        <v>48</v>
      </c>
      <c r="D3842" s="32">
        <v>6.5</v>
      </c>
      <c r="E3842" s="32">
        <v>64</v>
      </c>
      <c r="F3842" s="32">
        <v>1.4</v>
      </c>
      <c r="G3842" s="32">
        <v>4</v>
      </c>
      <c r="H3842" s="32">
        <v>0.2</v>
      </c>
      <c r="I3842" s="32">
        <v>6.5</v>
      </c>
      <c r="J3842" s="32">
        <v>323</v>
      </c>
      <c r="K3842" s="32">
        <v>987.1</v>
      </c>
      <c r="L3842" s="32">
        <v>1020.3</v>
      </c>
      <c r="M3842" s="32">
        <v>0</v>
      </c>
      <c r="N3842" s="32">
        <v>3.6</v>
      </c>
      <c r="O3842" s="32">
        <v>4.8</v>
      </c>
      <c r="P3842" s="32">
        <v>79.5</v>
      </c>
      <c r="Q3842" s="32">
        <v>703.8</v>
      </c>
      <c r="R3842" s="32">
        <v>0</v>
      </c>
      <c r="S3842" s="32" t="s">
        <v>20</v>
      </c>
      <c r="T3842" s="32">
        <v>0</v>
      </c>
      <c r="U3842">
        <v>3841</v>
      </c>
    </row>
    <row r="3843" spans="1:21">
      <c r="A3843" s="31">
        <v>42842.9465277778</v>
      </c>
      <c r="B3843" s="32">
        <v>18.600000000000001</v>
      </c>
      <c r="C3843" s="32">
        <v>48</v>
      </c>
      <c r="D3843" s="32">
        <v>6.5</v>
      </c>
      <c r="E3843" s="32">
        <v>64</v>
      </c>
      <c r="F3843" s="32">
        <v>4.7</v>
      </c>
      <c r="G3843" s="32">
        <v>7.9</v>
      </c>
      <c r="H3843" s="32">
        <v>0.2</v>
      </c>
      <c r="I3843" s="32">
        <v>6.5</v>
      </c>
      <c r="J3843" s="32">
        <v>317</v>
      </c>
      <c r="K3843" s="32">
        <v>987.2</v>
      </c>
      <c r="L3843" s="32">
        <v>1020.4</v>
      </c>
      <c r="M3843" s="32">
        <v>0</v>
      </c>
      <c r="N3843" s="32">
        <v>3.6</v>
      </c>
      <c r="O3843" s="32">
        <v>4.8</v>
      </c>
      <c r="P3843" s="32">
        <v>79.5</v>
      </c>
      <c r="Q3843" s="32">
        <v>703.8</v>
      </c>
      <c r="R3843" s="32">
        <v>0</v>
      </c>
      <c r="S3843" s="32" t="s">
        <v>20</v>
      </c>
      <c r="T3843" s="32">
        <v>0</v>
      </c>
      <c r="U3843">
        <v>3842</v>
      </c>
    </row>
    <row r="3844" spans="1:21">
      <c r="A3844" s="31">
        <v>42842.947916666701</v>
      </c>
      <c r="B3844" s="32">
        <v>18.600000000000001</v>
      </c>
      <c r="C3844" s="32">
        <v>48</v>
      </c>
      <c r="D3844" s="32">
        <v>6.5</v>
      </c>
      <c r="E3844" s="32">
        <v>64</v>
      </c>
      <c r="F3844" s="32">
        <v>1.4</v>
      </c>
      <c r="G3844" s="32">
        <v>4</v>
      </c>
      <c r="H3844" s="32">
        <v>0.2</v>
      </c>
      <c r="I3844" s="32">
        <v>6.5</v>
      </c>
      <c r="J3844" s="32">
        <v>316</v>
      </c>
      <c r="K3844" s="32">
        <v>987.1</v>
      </c>
      <c r="L3844" s="32">
        <v>1020.3</v>
      </c>
      <c r="M3844" s="32">
        <v>0</v>
      </c>
      <c r="N3844" s="32">
        <v>3.6</v>
      </c>
      <c r="O3844" s="32">
        <v>4.8</v>
      </c>
      <c r="P3844" s="32">
        <v>79.5</v>
      </c>
      <c r="Q3844" s="32">
        <v>703.8</v>
      </c>
      <c r="R3844" s="32">
        <v>0</v>
      </c>
      <c r="S3844" s="32" t="s">
        <v>20</v>
      </c>
      <c r="T3844" s="32">
        <v>0</v>
      </c>
      <c r="U3844">
        <v>3843</v>
      </c>
    </row>
    <row r="3845" spans="1:21">
      <c r="A3845" s="31">
        <v>42842.949305555601</v>
      </c>
      <c r="B3845" s="32">
        <v>18.600000000000001</v>
      </c>
      <c r="C3845" s="32">
        <v>48</v>
      </c>
      <c r="D3845" s="32">
        <v>6.5</v>
      </c>
      <c r="E3845" s="32">
        <v>64</v>
      </c>
      <c r="F3845" s="32">
        <v>1.8</v>
      </c>
      <c r="G3845" s="32">
        <v>4</v>
      </c>
      <c r="H3845" s="32">
        <v>0.2</v>
      </c>
      <c r="I3845" s="32">
        <v>6.5</v>
      </c>
      <c r="J3845" s="32">
        <v>318</v>
      </c>
      <c r="K3845" s="32">
        <v>987.1</v>
      </c>
      <c r="L3845" s="32">
        <v>1020.3</v>
      </c>
      <c r="M3845" s="32">
        <v>0</v>
      </c>
      <c r="N3845" s="32">
        <v>3.6</v>
      </c>
      <c r="O3845" s="32">
        <v>4.8</v>
      </c>
      <c r="P3845" s="32">
        <v>79.5</v>
      </c>
      <c r="Q3845" s="32">
        <v>703.8</v>
      </c>
      <c r="R3845" s="32">
        <v>0</v>
      </c>
      <c r="S3845" s="32" t="s">
        <v>20</v>
      </c>
      <c r="T3845" s="32">
        <v>0</v>
      </c>
      <c r="U3845">
        <v>3844</v>
      </c>
    </row>
    <row r="3846" spans="1:21">
      <c r="A3846" s="31">
        <v>42842.9506944444</v>
      </c>
      <c r="B3846" s="32">
        <v>18.600000000000001</v>
      </c>
      <c r="C3846" s="32">
        <v>48</v>
      </c>
      <c r="D3846" s="32">
        <v>6.5</v>
      </c>
      <c r="E3846" s="32">
        <v>64</v>
      </c>
      <c r="F3846" s="32">
        <v>0.7</v>
      </c>
      <c r="G3846" s="32">
        <v>4</v>
      </c>
      <c r="H3846" s="32">
        <v>0.2</v>
      </c>
      <c r="I3846" s="32">
        <v>6.5</v>
      </c>
      <c r="J3846" s="32">
        <v>320</v>
      </c>
      <c r="K3846" s="32">
        <v>987.2</v>
      </c>
      <c r="L3846" s="32">
        <v>1020.4</v>
      </c>
      <c r="M3846" s="32">
        <v>0</v>
      </c>
      <c r="N3846" s="32">
        <v>3.6</v>
      </c>
      <c r="O3846" s="32">
        <v>4.8</v>
      </c>
      <c r="P3846" s="32">
        <v>79.5</v>
      </c>
      <c r="Q3846" s="32">
        <v>703.8</v>
      </c>
      <c r="R3846" s="32">
        <v>0</v>
      </c>
      <c r="S3846" s="32" t="s">
        <v>20</v>
      </c>
      <c r="T3846" s="32">
        <v>0</v>
      </c>
      <c r="U3846">
        <v>3845</v>
      </c>
    </row>
    <row r="3847" spans="1:21">
      <c r="A3847" s="31">
        <v>42842.952083333301</v>
      </c>
      <c r="B3847" s="32">
        <v>18.600000000000001</v>
      </c>
      <c r="C3847" s="32">
        <v>48</v>
      </c>
      <c r="D3847" s="32">
        <v>6.5</v>
      </c>
      <c r="E3847" s="32">
        <v>63</v>
      </c>
      <c r="F3847" s="32">
        <v>4.7</v>
      </c>
      <c r="G3847" s="32">
        <v>7.9</v>
      </c>
      <c r="H3847" s="32">
        <v>0</v>
      </c>
      <c r="I3847" s="32">
        <v>6.5</v>
      </c>
      <c r="J3847" s="32">
        <v>319</v>
      </c>
      <c r="K3847" s="32">
        <v>987.3</v>
      </c>
      <c r="L3847" s="32">
        <v>1020.5</v>
      </c>
      <c r="M3847" s="32">
        <v>0</v>
      </c>
      <c r="N3847" s="32">
        <v>3.6</v>
      </c>
      <c r="O3847" s="32">
        <v>4.8</v>
      </c>
      <c r="P3847" s="32">
        <v>79.5</v>
      </c>
      <c r="Q3847" s="32">
        <v>703.8</v>
      </c>
      <c r="R3847" s="32">
        <v>0</v>
      </c>
      <c r="S3847" s="32" t="s">
        <v>20</v>
      </c>
      <c r="T3847" s="32">
        <v>0</v>
      </c>
      <c r="U3847">
        <v>3846</v>
      </c>
    </row>
    <row r="3848" spans="1:21">
      <c r="A3848" s="31">
        <v>42842.953472222202</v>
      </c>
      <c r="B3848" s="32">
        <v>18.600000000000001</v>
      </c>
      <c r="C3848" s="32">
        <v>48</v>
      </c>
      <c r="D3848" s="32">
        <v>6.6</v>
      </c>
      <c r="E3848" s="32">
        <v>64</v>
      </c>
      <c r="F3848" s="32">
        <v>0</v>
      </c>
      <c r="G3848" s="32">
        <v>0</v>
      </c>
      <c r="H3848" s="32">
        <v>0.3</v>
      </c>
      <c r="I3848" s="32">
        <v>6.6</v>
      </c>
      <c r="J3848" s="32">
        <v>328</v>
      </c>
      <c r="K3848" s="32">
        <v>987.1</v>
      </c>
      <c r="L3848" s="32">
        <v>1020.3</v>
      </c>
      <c r="M3848" s="32">
        <v>0</v>
      </c>
      <c r="N3848" s="32">
        <v>3.6</v>
      </c>
      <c r="O3848" s="32">
        <v>4.8</v>
      </c>
      <c r="P3848" s="32">
        <v>79.5</v>
      </c>
      <c r="Q3848" s="32">
        <v>703.8</v>
      </c>
      <c r="R3848" s="32">
        <v>0</v>
      </c>
      <c r="S3848" s="32" t="s">
        <v>20</v>
      </c>
      <c r="T3848" s="32">
        <v>0</v>
      </c>
      <c r="U3848">
        <v>3847</v>
      </c>
    </row>
    <row r="3849" spans="1:21">
      <c r="A3849" s="31">
        <v>42842.954861111102</v>
      </c>
      <c r="B3849" s="32">
        <v>18.600000000000001</v>
      </c>
      <c r="C3849" s="32">
        <v>48</v>
      </c>
      <c r="D3849" s="32">
        <v>6.5</v>
      </c>
      <c r="E3849" s="32">
        <v>63</v>
      </c>
      <c r="F3849" s="32">
        <v>1.4</v>
      </c>
      <c r="G3849" s="32">
        <v>4</v>
      </c>
      <c r="H3849" s="32">
        <v>0</v>
      </c>
      <c r="I3849" s="32">
        <v>6.5</v>
      </c>
      <c r="J3849" s="32">
        <v>330</v>
      </c>
      <c r="K3849" s="32">
        <v>987.3</v>
      </c>
      <c r="L3849" s="32">
        <v>1020.5</v>
      </c>
      <c r="M3849" s="32">
        <v>0</v>
      </c>
      <c r="N3849" s="32">
        <v>3.6</v>
      </c>
      <c r="O3849" s="32">
        <v>4.8</v>
      </c>
      <c r="P3849" s="32">
        <v>79.5</v>
      </c>
      <c r="Q3849" s="32">
        <v>703.8</v>
      </c>
      <c r="R3849" s="32">
        <v>0</v>
      </c>
      <c r="S3849" s="32" t="s">
        <v>20</v>
      </c>
      <c r="T3849" s="32">
        <v>0</v>
      </c>
      <c r="U3849">
        <v>3848</v>
      </c>
    </row>
    <row r="3850" spans="1:21">
      <c r="A3850" s="31">
        <v>42842.956250000003</v>
      </c>
      <c r="B3850" s="32">
        <v>18.600000000000001</v>
      </c>
      <c r="C3850" s="32">
        <v>48</v>
      </c>
      <c r="D3850" s="32">
        <v>6.5</v>
      </c>
      <c r="E3850" s="32">
        <v>64</v>
      </c>
      <c r="F3850" s="32">
        <v>4.3</v>
      </c>
      <c r="G3850" s="32">
        <v>7.9</v>
      </c>
      <c r="H3850" s="32">
        <v>0.2</v>
      </c>
      <c r="I3850" s="32">
        <v>6.5</v>
      </c>
      <c r="J3850" s="32">
        <v>342</v>
      </c>
      <c r="K3850" s="32">
        <v>987.2</v>
      </c>
      <c r="L3850" s="32">
        <v>1020.4</v>
      </c>
      <c r="M3850" s="32">
        <v>0</v>
      </c>
      <c r="N3850" s="32">
        <v>3.6</v>
      </c>
      <c r="O3850" s="32">
        <v>4.8</v>
      </c>
      <c r="P3850" s="32">
        <v>79.5</v>
      </c>
      <c r="Q3850" s="32">
        <v>703.8</v>
      </c>
      <c r="R3850" s="32">
        <v>0</v>
      </c>
      <c r="S3850" s="32" t="s">
        <v>20</v>
      </c>
      <c r="T3850" s="32">
        <v>0</v>
      </c>
      <c r="U3850">
        <v>3849</v>
      </c>
    </row>
    <row r="3851" spans="1:21">
      <c r="A3851" s="31">
        <v>42842.957638888904</v>
      </c>
      <c r="B3851" s="32">
        <v>18.600000000000001</v>
      </c>
      <c r="C3851" s="32">
        <v>48</v>
      </c>
      <c r="D3851" s="32">
        <v>6.5</v>
      </c>
      <c r="E3851" s="32">
        <v>64</v>
      </c>
      <c r="F3851" s="32">
        <v>1.8</v>
      </c>
      <c r="G3851" s="32">
        <v>4</v>
      </c>
      <c r="H3851" s="32">
        <v>0.2</v>
      </c>
      <c r="I3851" s="32">
        <v>6.5</v>
      </c>
      <c r="J3851" s="32">
        <v>313</v>
      </c>
      <c r="K3851" s="32">
        <v>987.3</v>
      </c>
      <c r="L3851" s="32">
        <v>1020.5</v>
      </c>
      <c r="M3851" s="32">
        <v>0</v>
      </c>
      <c r="N3851" s="32">
        <v>3.6</v>
      </c>
      <c r="O3851" s="32">
        <v>4.8</v>
      </c>
      <c r="P3851" s="32">
        <v>79.5</v>
      </c>
      <c r="Q3851" s="32">
        <v>703.8</v>
      </c>
      <c r="R3851" s="32">
        <v>0</v>
      </c>
      <c r="S3851" s="32" t="s">
        <v>20</v>
      </c>
      <c r="T3851" s="32">
        <v>0</v>
      </c>
      <c r="U3851">
        <v>3850</v>
      </c>
    </row>
    <row r="3852" spans="1:21">
      <c r="A3852" s="31">
        <v>42842.959027777797</v>
      </c>
      <c r="B3852" s="32">
        <v>18.5</v>
      </c>
      <c r="C3852" s="32">
        <v>48</v>
      </c>
      <c r="D3852" s="32">
        <v>6.5</v>
      </c>
      <c r="E3852" s="32">
        <v>65</v>
      </c>
      <c r="F3852" s="32">
        <v>7.2</v>
      </c>
      <c r="G3852" s="32">
        <v>7.9</v>
      </c>
      <c r="H3852" s="32">
        <v>0.4</v>
      </c>
      <c r="I3852" s="32">
        <v>5.0999999999999996</v>
      </c>
      <c r="J3852" s="32">
        <v>326</v>
      </c>
      <c r="K3852" s="32">
        <v>987.4</v>
      </c>
      <c r="L3852" s="32">
        <v>1020.6</v>
      </c>
      <c r="M3852" s="32">
        <v>0</v>
      </c>
      <c r="N3852" s="32">
        <v>3.6</v>
      </c>
      <c r="O3852" s="32">
        <v>4.8</v>
      </c>
      <c r="P3852" s="32">
        <v>79.5</v>
      </c>
      <c r="Q3852" s="32">
        <v>703.8</v>
      </c>
      <c r="R3852" s="32">
        <v>0</v>
      </c>
      <c r="S3852" s="32" t="s">
        <v>20</v>
      </c>
      <c r="T3852" s="32">
        <v>0</v>
      </c>
      <c r="U3852">
        <v>3851</v>
      </c>
    </row>
    <row r="3853" spans="1:21">
      <c r="A3853" s="31">
        <v>42842.960416666698</v>
      </c>
      <c r="B3853" s="32">
        <v>18.5</v>
      </c>
      <c r="C3853" s="32">
        <v>48</v>
      </c>
      <c r="D3853" s="32">
        <v>6.5</v>
      </c>
      <c r="E3853" s="32">
        <v>64</v>
      </c>
      <c r="F3853" s="32">
        <v>2.2000000000000002</v>
      </c>
      <c r="G3853" s="32">
        <v>4</v>
      </c>
      <c r="H3853" s="32">
        <v>0.2</v>
      </c>
      <c r="I3853" s="32">
        <v>6.5</v>
      </c>
      <c r="J3853" s="32">
        <v>319</v>
      </c>
      <c r="K3853" s="32">
        <v>987.2</v>
      </c>
      <c r="L3853" s="32">
        <v>1020.4</v>
      </c>
      <c r="M3853" s="32">
        <v>0</v>
      </c>
      <c r="N3853" s="32">
        <v>3.6</v>
      </c>
      <c r="O3853" s="32">
        <v>4.8</v>
      </c>
      <c r="P3853" s="32">
        <v>79.5</v>
      </c>
      <c r="Q3853" s="32">
        <v>703.8</v>
      </c>
      <c r="R3853" s="32">
        <v>0</v>
      </c>
      <c r="S3853" s="32" t="s">
        <v>20</v>
      </c>
      <c r="T3853" s="32">
        <v>0</v>
      </c>
      <c r="U3853">
        <v>3852</v>
      </c>
    </row>
    <row r="3854" spans="1:21">
      <c r="A3854" s="31">
        <v>42842.961805555598</v>
      </c>
      <c r="B3854" s="32">
        <v>18.5</v>
      </c>
      <c r="C3854" s="32">
        <v>48</v>
      </c>
      <c r="D3854" s="32">
        <v>6.4</v>
      </c>
      <c r="E3854" s="32">
        <v>65</v>
      </c>
      <c r="F3854" s="32">
        <v>2.9</v>
      </c>
      <c r="G3854" s="32">
        <v>4</v>
      </c>
      <c r="H3854" s="32">
        <v>0.3</v>
      </c>
      <c r="I3854" s="32">
        <v>6.4</v>
      </c>
      <c r="J3854" s="32">
        <v>310</v>
      </c>
      <c r="K3854" s="32">
        <v>987.2</v>
      </c>
      <c r="L3854" s="32">
        <v>1020.4</v>
      </c>
      <c r="M3854" s="32">
        <v>0</v>
      </c>
      <c r="N3854" s="32">
        <v>3.6</v>
      </c>
      <c r="O3854" s="32">
        <v>4.8</v>
      </c>
      <c r="P3854" s="32">
        <v>79.5</v>
      </c>
      <c r="Q3854" s="32">
        <v>703.8</v>
      </c>
      <c r="R3854" s="32">
        <v>0</v>
      </c>
      <c r="S3854" s="32" t="s">
        <v>20</v>
      </c>
      <c r="T3854" s="32">
        <v>0</v>
      </c>
      <c r="U3854">
        <v>3853</v>
      </c>
    </row>
    <row r="3855" spans="1:21">
      <c r="A3855" s="31">
        <v>42842.963194444397</v>
      </c>
      <c r="B3855" s="32">
        <v>18.5</v>
      </c>
      <c r="C3855" s="32">
        <v>48</v>
      </c>
      <c r="D3855" s="32">
        <v>6.4</v>
      </c>
      <c r="E3855" s="32">
        <v>66</v>
      </c>
      <c r="F3855" s="32">
        <v>0.7</v>
      </c>
      <c r="G3855" s="32">
        <v>4</v>
      </c>
      <c r="H3855" s="32">
        <v>0.5</v>
      </c>
      <c r="I3855" s="32">
        <v>6.4</v>
      </c>
      <c r="J3855" s="32">
        <v>331</v>
      </c>
      <c r="K3855" s="32">
        <v>987.4</v>
      </c>
      <c r="L3855" s="32">
        <v>1020.6</v>
      </c>
      <c r="M3855" s="32">
        <v>0</v>
      </c>
      <c r="N3855" s="32">
        <v>3.6</v>
      </c>
      <c r="O3855" s="32">
        <v>4.8</v>
      </c>
      <c r="P3855" s="32">
        <v>79.5</v>
      </c>
      <c r="Q3855" s="32">
        <v>703.8</v>
      </c>
      <c r="R3855" s="32">
        <v>0</v>
      </c>
      <c r="S3855" s="32" t="s">
        <v>20</v>
      </c>
      <c r="T3855" s="32">
        <v>0</v>
      </c>
      <c r="U3855">
        <v>3854</v>
      </c>
    </row>
    <row r="3856" spans="1:21">
      <c r="A3856" s="31">
        <v>42842.964583333298</v>
      </c>
      <c r="B3856" s="32">
        <v>18.5</v>
      </c>
      <c r="C3856" s="32">
        <v>48</v>
      </c>
      <c r="D3856" s="32">
        <v>6.4</v>
      </c>
      <c r="E3856" s="32">
        <v>65</v>
      </c>
      <c r="F3856" s="32">
        <v>7.2</v>
      </c>
      <c r="G3856" s="32">
        <v>11.9</v>
      </c>
      <c r="H3856" s="32">
        <v>0.3</v>
      </c>
      <c r="I3856" s="32">
        <v>5</v>
      </c>
      <c r="J3856" s="32">
        <v>331</v>
      </c>
      <c r="K3856" s="32">
        <v>987.4</v>
      </c>
      <c r="L3856" s="32">
        <v>1020.6</v>
      </c>
      <c r="M3856" s="32">
        <v>0</v>
      </c>
      <c r="N3856" s="32">
        <v>3.6</v>
      </c>
      <c r="O3856" s="32">
        <v>4.8</v>
      </c>
      <c r="P3856" s="32">
        <v>79.5</v>
      </c>
      <c r="Q3856" s="32">
        <v>703.8</v>
      </c>
      <c r="R3856" s="32">
        <v>0</v>
      </c>
      <c r="S3856" s="32" t="s">
        <v>20</v>
      </c>
      <c r="T3856" s="32">
        <v>0</v>
      </c>
      <c r="U3856">
        <v>3855</v>
      </c>
    </row>
    <row r="3857" spans="1:21">
      <c r="A3857" s="31">
        <v>42842.965972222199</v>
      </c>
      <c r="B3857" s="32">
        <v>18.5</v>
      </c>
      <c r="C3857" s="32">
        <v>48</v>
      </c>
      <c r="D3857" s="32">
        <v>6.4</v>
      </c>
      <c r="E3857" s="32">
        <v>64</v>
      </c>
      <c r="F3857" s="32">
        <v>3.2</v>
      </c>
      <c r="G3857" s="32">
        <v>4</v>
      </c>
      <c r="H3857" s="32">
        <v>0.1</v>
      </c>
      <c r="I3857" s="32">
        <v>6.4</v>
      </c>
      <c r="J3857" s="32">
        <v>342</v>
      </c>
      <c r="K3857" s="32">
        <v>987.4</v>
      </c>
      <c r="L3857" s="32">
        <v>1020.6</v>
      </c>
      <c r="M3857" s="32">
        <v>0</v>
      </c>
      <c r="N3857" s="32">
        <v>3.6</v>
      </c>
      <c r="O3857" s="32">
        <v>4.8</v>
      </c>
      <c r="P3857" s="32">
        <v>79.5</v>
      </c>
      <c r="Q3857" s="32">
        <v>703.8</v>
      </c>
      <c r="R3857" s="32">
        <v>0</v>
      </c>
      <c r="S3857" s="32" t="s">
        <v>20</v>
      </c>
      <c r="T3857" s="32">
        <v>0</v>
      </c>
      <c r="U3857">
        <v>3856</v>
      </c>
    </row>
    <row r="3858" spans="1:21">
      <c r="A3858" s="31">
        <v>42842.967361111099</v>
      </c>
      <c r="B3858" s="32">
        <v>18.5</v>
      </c>
      <c r="C3858" s="32">
        <v>48</v>
      </c>
      <c r="D3858" s="32">
        <v>6.3</v>
      </c>
      <c r="E3858" s="32">
        <v>64</v>
      </c>
      <c r="F3858" s="32">
        <v>9</v>
      </c>
      <c r="G3858" s="32">
        <v>11.9</v>
      </c>
      <c r="H3858" s="32">
        <v>0</v>
      </c>
      <c r="I3858" s="32">
        <v>4.4000000000000004</v>
      </c>
      <c r="J3858" s="32">
        <v>325</v>
      </c>
      <c r="K3858" s="32">
        <v>987.4</v>
      </c>
      <c r="L3858" s="32">
        <v>1020.6</v>
      </c>
      <c r="M3858" s="32">
        <v>0</v>
      </c>
      <c r="N3858" s="32">
        <v>3.6</v>
      </c>
      <c r="O3858" s="32">
        <v>4.8</v>
      </c>
      <c r="P3858" s="32">
        <v>79.5</v>
      </c>
      <c r="Q3858" s="32">
        <v>703.8</v>
      </c>
      <c r="R3858" s="32">
        <v>0</v>
      </c>
      <c r="S3858" s="32" t="s">
        <v>20</v>
      </c>
      <c r="T3858" s="32">
        <v>0</v>
      </c>
      <c r="U3858">
        <v>3857</v>
      </c>
    </row>
    <row r="3859" spans="1:21">
      <c r="A3859" s="31">
        <v>42842.96875</v>
      </c>
      <c r="B3859" s="32">
        <v>18.399999999999999</v>
      </c>
      <c r="C3859" s="32">
        <v>48</v>
      </c>
      <c r="D3859" s="32">
        <v>6.3</v>
      </c>
      <c r="E3859" s="32">
        <v>64</v>
      </c>
      <c r="F3859" s="32">
        <v>13.3</v>
      </c>
      <c r="G3859" s="32">
        <v>15.8</v>
      </c>
      <c r="H3859" s="32">
        <v>0</v>
      </c>
      <c r="I3859" s="32">
        <v>3.6</v>
      </c>
      <c r="J3859" s="32">
        <v>314</v>
      </c>
      <c r="K3859" s="32">
        <v>987.3</v>
      </c>
      <c r="L3859" s="32">
        <v>1020.5</v>
      </c>
      <c r="M3859" s="32">
        <v>0</v>
      </c>
      <c r="N3859" s="32">
        <v>3.6</v>
      </c>
      <c r="O3859" s="32">
        <v>4.8</v>
      </c>
      <c r="P3859" s="32">
        <v>79.5</v>
      </c>
      <c r="Q3859" s="32">
        <v>703.8</v>
      </c>
      <c r="R3859" s="32">
        <v>0</v>
      </c>
      <c r="S3859" s="32" t="s">
        <v>20</v>
      </c>
      <c r="T3859" s="32">
        <v>0</v>
      </c>
      <c r="U3859">
        <v>3858</v>
      </c>
    </row>
    <row r="3860" spans="1:21">
      <c r="A3860" s="31">
        <v>42842.970138888901</v>
      </c>
      <c r="B3860" s="32">
        <v>18.399999999999999</v>
      </c>
      <c r="C3860" s="32">
        <v>48</v>
      </c>
      <c r="D3860" s="32">
        <v>6.3</v>
      </c>
      <c r="E3860" s="32">
        <v>64</v>
      </c>
      <c r="F3860" s="32">
        <v>10.8</v>
      </c>
      <c r="G3860" s="32">
        <v>15.8</v>
      </c>
      <c r="H3860" s="32">
        <v>0</v>
      </c>
      <c r="I3860" s="32">
        <v>4.0999999999999996</v>
      </c>
      <c r="J3860" s="32">
        <v>314</v>
      </c>
      <c r="K3860" s="32">
        <v>987.4</v>
      </c>
      <c r="L3860" s="32">
        <v>1020.6</v>
      </c>
      <c r="M3860" s="32">
        <v>0</v>
      </c>
      <c r="N3860" s="32">
        <v>3.6</v>
      </c>
      <c r="O3860" s="32">
        <v>4.8</v>
      </c>
      <c r="P3860" s="32">
        <v>79.5</v>
      </c>
      <c r="Q3860" s="32">
        <v>703.8</v>
      </c>
      <c r="R3860" s="32">
        <v>0</v>
      </c>
      <c r="S3860" s="32" t="s">
        <v>20</v>
      </c>
      <c r="T3860" s="32">
        <v>0</v>
      </c>
      <c r="U3860">
        <v>3859</v>
      </c>
    </row>
    <row r="3861" spans="1:21">
      <c r="A3861" s="31">
        <v>42842.971527777801</v>
      </c>
      <c r="B3861" s="32">
        <v>18.399999999999999</v>
      </c>
      <c r="C3861" s="32">
        <v>48</v>
      </c>
      <c r="D3861" s="32">
        <v>6.3</v>
      </c>
      <c r="E3861" s="32">
        <v>65</v>
      </c>
      <c r="F3861" s="32">
        <v>3.2</v>
      </c>
      <c r="G3861" s="32">
        <v>4</v>
      </c>
      <c r="H3861" s="32">
        <v>0.2</v>
      </c>
      <c r="I3861" s="32">
        <v>6.3</v>
      </c>
      <c r="J3861" s="32">
        <v>321</v>
      </c>
      <c r="K3861" s="32">
        <v>987.3</v>
      </c>
      <c r="L3861" s="32">
        <v>1020.5</v>
      </c>
      <c r="M3861" s="32">
        <v>0</v>
      </c>
      <c r="N3861" s="32">
        <v>3.6</v>
      </c>
      <c r="O3861" s="32">
        <v>4.8</v>
      </c>
      <c r="P3861" s="32">
        <v>79.5</v>
      </c>
      <c r="Q3861" s="32">
        <v>703.8</v>
      </c>
      <c r="R3861" s="32">
        <v>0</v>
      </c>
      <c r="S3861" s="32" t="s">
        <v>20</v>
      </c>
      <c r="T3861" s="32">
        <v>0</v>
      </c>
      <c r="U3861">
        <v>3860</v>
      </c>
    </row>
    <row r="3862" spans="1:21">
      <c r="A3862" s="31">
        <v>42842.972916666702</v>
      </c>
      <c r="B3862" s="32">
        <v>18.399999999999999</v>
      </c>
      <c r="C3862" s="32">
        <v>48</v>
      </c>
      <c r="D3862" s="32">
        <v>6.3</v>
      </c>
      <c r="E3862" s="32">
        <v>64</v>
      </c>
      <c r="F3862" s="32">
        <v>6.8</v>
      </c>
      <c r="G3862" s="32">
        <v>7.9</v>
      </c>
      <c r="H3862" s="32">
        <v>0</v>
      </c>
      <c r="I3862" s="32">
        <v>5</v>
      </c>
      <c r="J3862" s="32">
        <v>21</v>
      </c>
      <c r="K3862" s="32">
        <v>987.4</v>
      </c>
      <c r="L3862" s="32">
        <v>1020.6</v>
      </c>
      <c r="M3862" s="32">
        <v>0</v>
      </c>
      <c r="N3862" s="32">
        <v>3.6</v>
      </c>
      <c r="O3862" s="32">
        <v>4.8</v>
      </c>
      <c r="P3862" s="32">
        <v>79.5</v>
      </c>
      <c r="Q3862" s="32">
        <v>703.8</v>
      </c>
      <c r="R3862" s="32">
        <v>0</v>
      </c>
      <c r="S3862" s="32" t="s">
        <v>20</v>
      </c>
      <c r="T3862" s="32">
        <v>0</v>
      </c>
      <c r="U3862">
        <v>3861</v>
      </c>
    </row>
    <row r="3863" spans="1:21">
      <c r="A3863" s="31">
        <v>42842.974305555603</v>
      </c>
      <c r="B3863" s="32">
        <v>18.399999999999999</v>
      </c>
      <c r="C3863" s="32">
        <v>48</v>
      </c>
      <c r="D3863" s="32">
        <v>6.3</v>
      </c>
      <c r="E3863" s="32">
        <v>65</v>
      </c>
      <c r="F3863" s="32">
        <v>6.8</v>
      </c>
      <c r="G3863" s="32">
        <v>7.9</v>
      </c>
      <c r="H3863" s="32">
        <v>0.2</v>
      </c>
      <c r="I3863" s="32">
        <v>5</v>
      </c>
      <c r="J3863" s="32">
        <v>315</v>
      </c>
      <c r="K3863" s="32">
        <v>987.4</v>
      </c>
      <c r="L3863" s="32">
        <v>1020.6</v>
      </c>
      <c r="M3863" s="32">
        <v>0</v>
      </c>
      <c r="N3863" s="32">
        <v>3.6</v>
      </c>
      <c r="O3863" s="32">
        <v>4.8</v>
      </c>
      <c r="P3863" s="32">
        <v>79.5</v>
      </c>
      <c r="Q3863" s="32">
        <v>703.8</v>
      </c>
      <c r="R3863" s="32">
        <v>0</v>
      </c>
      <c r="S3863" s="32" t="s">
        <v>20</v>
      </c>
      <c r="T3863" s="32">
        <v>0</v>
      </c>
      <c r="U3863">
        <v>3862</v>
      </c>
    </row>
    <row r="3864" spans="1:21">
      <c r="A3864" s="31">
        <v>42842.975694444402</v>
      </c>
      <c r="B3864" s="32">
        <v>18.399999999999999</v>
      </c>
      <c r="C3864" s="32">
        <v>48</v>
      </c>
      <c r="D3864" s="32">
        <v>6.2</v>
      </c>
      <c r="E3864" s="32">
        <v>66</v>
      </c>
      <c r="F3864" s="32">
        <v>0.7</v>
      </c>
      <c r="G3864" s="32">
        <v>4</v>
      </c>
      <c r="H3864" s="32">
        <v>0.3</v>
      </c>
      <c r="I3864" s="32">
        <v>6.2</v>
      </c>
      <c r="J3864" s="32">
        <v>317</v>
      </c>
      <c r="K3864" s="32">
        <v>987.5</v>
      </c>
      <c r="L3864" s="32">
        <v>1020.7</v>
      </c>
      <c r="M3864" s="32">
        <v>0</v>
      </c>
      <c r="N3864" s="32">
        <v>3.6</v>
      </c>
      <c r="O3864" s="32">
        <v>4.8</v>
      </c>
      <c r="P3864" s="32">
        <v>79.5</v>
      </c>
      <c r="Q3864" s="32">
        <v>703.8</v>
      </c>
      <c r="R3864" s="32">
        <v>0</v>
      </c>
      <c r="S3864" s="32" t="s">
        <v>20</v>
      </c>
      <c r="T3864" s="32">
        <v>0</v>
      </c>
      <c r="U3864">
        <v>3863</v>
      </c>
    </row>
    <row r="3865" spans="1:21">
      <c r="A3865" s="31">
        <v>42842.977083333302</v>
      </c>
      <c r="B3865" s="32">
        <v>18.3</v>
      </c>
      <c r="C3865" s="32">
        <v>48</v>
      </c>
      <c r="D3865" s="32">
        <v>6.2</v>
      </c>
      <c r="E3865" s="32">
        <v>66</v>
      </c>
      <c r="F3865" s="32">
        <v>2.2000000000000002</v>
      </c>
      <c r="G3865" s="32">
        <v>4</v>
      </c>
      <c r="H3865" s="32">
        <v>0.3</v>
      </c>
      <c r="I3865" s="32">
        <v>6.2</v>
      </c>
      <c r="J3865" s="32">
        <v>322</v>
      </c>
      <c r="K3865" s="32">
        <v>987.3</v>
      </c>
      <c r="L3865" s="32">
        <v>1020.5</v>
      </c>
      <c r="M3865" s="32">
        <v>0</v>
      </c>
      <c r="N3865" s="32">
        <v>3.6</v>
      </c>
      <c r="O3865" s="32">
        <v>4.8</v>
      </c>
      <c r="P3865" s="32">
        <v>79.5</v>
      </c>
      <c r="Q3865" s="32">
        <v>703.8</v>
      </c>
      <c r="R3865" s="32">
        <v>0</v>
      </c>
      <c r="S3865" s="32" t="s">
        <v>20</v>
      </c>
      <c r="T3865" s="32">
        <v>0</v>
      </c>
      <c r="U3865">
        <v>3864</v>
      </c>
    </row>
    <row r="3866" spans="1:21">
      <c r="A3866" s="31">
        <v>42842.978472222203</v>
      </c>
      <c r="B3866" s="32">
        <v>18.3</v>
      </c>
      <c r="C3866" s="32">
        <v>47</v>
      </c>
      <c r="D3866" s="32">
        <v>6.2</v>
      </c>
      <c r="E3866" s="32">
        <v>68</v>
      </c>
      <c r="F3866" s="32">
        <v>1.4</v>
      </c>
      <c r="G3866" s="32">
        <v>4</v>
      </c>
      <c r="H3866" s="32">
        <v>0.7</v>
      </c>
      <c r="I3866" s="32">
        <v>6.2</v>
      </c>
      <c r="J3866" s="32">
        <v>316</v>
      </c>
      <c r="K3866" s="32">
        <v>987.4</v>
      </c>
      <c r="L3866" s="32">
        <v>1020.6</v>
      </c>
      <c r="M3866" s="32">
        <v>0</v>
      </c>
      <c r="N3866" s="32">
        <v>3.6</v>
      </c>
      <c r="O3866" s="32">
        <v>4.8</v>
      </c>
      <c r="P3866" s="32">
        <v>79.5</v>
      </c>
      <c r="Q3866" s="32">
        <v>703.8</v>
      </c>
      <c r="R3866" s="32">
        <v>0</v>
      </c>
      <c r="S3866" s="32" t="s">
        <v>20</v>
      </c>
      <c r="T3866" s="32">
        <v>0</v>
      </c>
      <c r="U3866">
        <v>3865</v>
      </c>
    </row>
    <row r="3867" spans="1:21">
      <c r="A3867" s="31">
        <v>42842.979861111096</v>
      </c>
      <c r="B3867" s="32">
        <v>18.3</v>
      </c>
      <c r="C3867" s="32">
        <v>47</v>
      </c>
      <c r="D3867" s="32">
        <v>6.1</v>
      </c>
      <c r="E3867" s="32">
        <v>68</v>
      </c>
      <c r="F3867" s="32">
        <v>2.9</v>
      </c>
      <c r="G3867" s="32">
        <v>4</v>
      </c>
      <c r="H3867" s="32">
        <v>0.6</v>
      </c>
      <c r="I3867" s="32">
        <v>6.1</v>
      </c>
      <c r="J3867" s="32">
        <v>298</v>
      </c>
      <c r="K3867" s="32">
        <v>987.4</v>
      </c>
      <c r="L3867" s="32">
        <v>1020.6</v>
      </c>
      <c r="M3867" s="32">
        <v>0</v>
      </c>
      <c r="N3867" s="32">
        <v>3.6</v>
      </c>
      <c r="O3867" s="32">
        <v>4.8</v>
      </c>
      <c r="P3867" s="32">
        <v>79.5</v>
      </c>
      <c r="Q3867" s="32">
        <v>703.8</v>
      </c>
      <c r="R3867" s="32">
        <v>0</v>
      </c>
      <c r="S3867" s="32" t="s">
        <v>20</v>
      </c>
      <c r="T3867" s="32">
        <v>0</v>
      </c>
      <c r="U3867">
        <v>3866</v>
      </c>
    </row>
    <row r="3868" spans="1:21">
      <c r="A3868" s="31">
        <v>42842.981249999997</v>
      </c>
      <c r="B3868" s="32">
        <v>18.3</v>
      </c>
      <c r="C3868" s="32">
        <v>48</v>
      </c>
      <c r="D3868" s="32">
        <v>6.1</v>
      </c>
      <c r="E3868" s="32">
        <v>69</v>
      </c>
      <c r="F3868" s="32">
        <v>1.4</v>
      </c>
      <c r="G3868" s="32">
        <v>4</v>
      </c>
      <c r="H3868" s="32">
        <v>0.8</v>
      </c>
      <c r="I3868" s="32">
        <v>6.1</v>
      </c>
      <c r="J3868" s="32">
        <v>304</v>
      </c>
      <c r="K3868" s="32">
        <v>987.5</v>
      </c>
      <c r="L3868" s="32">
        <v>1020.7</v>
      </c>
      <c r="M3868" s="32">
        <v>0</v>
      </c>
      <c r="N3868" s="32">
        <v>3.6</v>
      </c>
      <c r="O3868" s="32">
        <v>4.8</v>
      </c>
      <c r="P3868" s="32">
        <v>79.5</v>
      </c>
      <c r="Q3868" s="32">
        <v>703.8</v>
      </c>
      <c r="R3868" s="32">
        <v>0</v>
      </c>
      <c r="S3868" s="32" t="s">
        <v>20</v>
      </c>
      <c r="T3868" s="32">
        <v>0</v>
      </c>
      <c r="U3868">
        <v>3867</v>
      </c>
    </row>
    <row r="3869" spans="1:21">
      <c r="A3869" s="31">
        <v>42842.982638888898</v>
      </c>
      <c r="B3869" s="32">
        <v>18.3</v>
      </c>
      <c r="C3869" s="32">
        <v>48</v>
      </c>
      <c r="D3869" s="32">
        <v>6</v>
      </c>
      <c r="E3869" s="32">
        <v>69</v>
      </c>
      <c r="F3869" s="32">
        <v>4</v>
      </c>
      <c r="G3869" s="32">
        <v>7.9</v>
      </c>
      <c r="H3869" s="32">
        <v>0.8</v>
      </c>
      <c r="I3869" s="32">
        <v>6</v>
      </c>
      <c r="J3869" s="32">
        <v>322</v>
      </c>
      <c r="K3869" s="32">
        <v>987.7</v>
      </c>
      <c r="L3869" s="32">
        <v>1020.9</v>
      </c>
      <c r="M3869" s="32">
        <v>0</v>
      </c>
      <c r="N3869" s="32">
        <v>3.6</v>
      </c>
      <c r="O3869" s="32">
        <v>4.8</v>
      </c>
      <c r="P3869" s="32">
        <v>79.5</v>
      </c>
      <c r="Q3869" s="32">
        <v>703.8</v>
      </c>
      <c r="R3869" s="32">
        <v>0</v>
      </c>
      <c r="S3869" s="32" t="s">
        <v>20</v>
      </c>
      <c r="T3869" s="32">
        <v>0</v>
      </c>
      <c r="U3869">
        <v>3868</v>
      </c>
    </row>
    <row r="3870" spans="1:21">
      <c r="A3870" s="31">
        <v>42842.984027777798</v>
      </c>
      <c r="B3870" s="32">
        <v>18.399999999999999</v>
      </c>
      <c r="C3870" s="32">
        <v>48</v>
      </c>
      <c r="D3870" s="32">
        <v>5.9</v>
      </c>
      <c r="E3870" s="32">
        <v>70</v>
      </c>
      <c r="F3870" s="32">
        <v>2.9</v>
      </c>
      <c r="G3870" s="32">
        <v>4</v>
      </c>
      <c r="H3870" s="32">
        <v>0.9</v>
      </c>
      <c r="I3870" s="32">
        <v>5.9</v>
      </c>
      <c r="J3870" s="32">
        <v>308</v>
      </c>
      <c r="K3870" s="32">
        <v>987.6</v>
      </c>
      <c r="L3870" s="32">
        <v>1020.8</v>
      </c>
      <c r="M3870" s="32">
        <v>0</v>
      </c>
      <c r="N3870" s="32">
        <v>3.6</v>
      </c>
      <c r="O3870" s="32">
        <v>4.8</v>
      </c>
      <c r="P3870" s="32">
        <v>79.5</v>
      </c>
      <c r="Q3870" s="32">
        <v>703.8</v>
      </c>
      <c r="R3870" s="32">
        <v>0</v>
      </c>
      <c r="S3870" s="32" t="s">
        <v>20</v>
      </c>
      <c r="T3870" s="32">
        <v>0</v>
      </c>
      <c r="U3870">
        <v>3869</v>
      </c>
    </row>
    <row r="3871" spans="1:21">
      <c r="A3871" s="31">
        <v>42842.985416666699</v>
      </c>
      <c r="B3871" s="32">
        <v>18.399999999999999</v>
      </c>
      <c r="C3871" s="32">
        <v>48</v>
      </c>
      <c r="D3871" s="32">
        <v>5.9</v>
      </c>
      <c r="E3871" s="32">
        <v>70</v>
      </c>
      <c r="F3871" s="32">
        <v>2.2000000000000002</v>
      </c>
      <c r="G3871" s="32">
        <v>4</v>
      </c>
      <c r="H3871" s="32">
        <v>0.9</v>
      </c>
      <c r="I3871" s="32">
        <v>5.9</v>
      </c>
      <c r="J3871" s="32">
        <v>16</v>
      </c>
      <c r="K3871" s="32">
        <v>987.7</v>
      </c>
      <c r="L3871" s="32">
        <v>1020.9</v>
      </c>
      <c r="M3871" s="32">
        <v>0</v>
      </c>
      <c r="N3871" s="32">
        <v>3.6</v>
      </c>
      <c r="O3871" s="32">
        <v>4.8</v>
      </c>
      <c r="P3871" s="32">
        <v>79.5</v>
      </c>
      <c r="Q3871" s="32">
        <v>703.8</v>
      </c>
      <c r="R3871" s="32">
        <v>0</v>
      </c>
      <c r="S3871" s="32" t="s">
        <v>20</v>
      </c>
      <c r="T3871" s="32">
        <v>0</v>
      </c>
      <c r="U3871">
        <v>3870</v>
      </c>
    </row>
    <row r="3872" spans="1:21">
      <c r="A3872" s="31">
        <v>42842.9868055556</v>
      </c>
      <c r="B3872" s="32">
        <v>18.399999999999999</v>
      </c>
      <c r="C3872" s="32">
        <v>47</v>
      </c>
      <c r="D3872" s="32">
        <v>5.8</v>
      </c>
      <c r="E3872" s="32">
        <v>70</v>
      </c>
      <c r="F3872" s="32">
        <v>4.7</v>
      </c>
      <c r="G3872" s="32">
        <v>7.9</v>
      </c>
      <c r="H3872" s="32">
        <v>0.8</v>
      </c>
      <c r="I3872" s="32">
        <v>5.8</v>
      </c>
      <c r="J3872" s="32">
        <v>326</v>
      </c>
      <c r="K3872" s="32">
        <v>987.6</v>
      </c>
      <c r="L3872" s="32">
        <v>1020.8</v>
      </c>
      <c r="M3872" s="32">
        <v>0</v>
      </c>
      <c r="N3872" s="32">
        <v>3.6</v>
      </c>
      <c r="O3872" s="32">
        <v>4.8</v>
      </c>
      <c r="P3872" s="32">
        <v>79.5</v>
      </c>
      <c r="Q3872" s="32">
        <v>703.8</v>
      </c>
      <c r="R3872" s="32">
        <v>0</v>
      </c>
      <c r="S3872" s="32" t="s">
        <v>20</v>
      </c>
      <c r="T3872" s="32">
        <v>0</v>
      </c>
      <c r="U3872">
        <v>3871</v>
      </c>
    </row>
    <row r="3873" spans="1:21">
      <c r="A3873" s="31">
        <v>42842.988194444399</v>
      </c>
      <c r="B3873" s="32">
        <v>18.399999999999999</v>
      </c>
      <c r="C3873" s="32">
        <v>47</v>
      </c>
      <c r="D3873" s="32">
        <v>5.7</v>
      </c>
      <c r="E3873" s="32">
        <v>71</v>
      </c>
      <c r="F3873" s="32">
        <v>2.9</v>
      </c>
      <c r="G3873" s="32">
        <v>4</v>
      </c>
      <c r="H3873" s="32">
        <v>0.9</v>
      </c>
      <c r="I3873" s="32">
        <v>5.7</v>
      </c>
      <c r="J3873" s="32">
        <v>327</v>
      </c>
      <c r="K3873" s="32">
        <v>987.6</v>
      </c>
      <c r="L3873" s="32">
        <v>1020.8</v>
      </c>
      <c r="M3873" s="32">
        <v>0</v>
      </c>
      <c r="N3873" s="32">
        <v>3.6</v>
      </c>
      <c r="O3873" s="32">
        <v>4.8</v>
      </c>
      <c r="P3873" s="32">
        <v>79.5</v>
      </c>
      <c r="Q3873" s="32">
        <v>703.8</v>
      </c>
      <c r="R3873" s="32">
        <v>0</v>
      </c>
      <c r="S3873" s="32" t="s">
        <v>20</v>
      </c>
      <c r="T3873" s="32">
        <v>0</v>
      </c>
      <c r="U3873">
        <v>3872</v>
      </c>
    </row>
    <row r="3874" spans="1:21">
      <c r="A3874" s="31">
        <v>42842.989583333299</v>
      </c>
      <c r="B3874" s="32">
        <v>18.399999999999999</v>
      </c>
      <c r="C3874" s="32">
        <v>47</v>
      </c>
      <c r="D3874" s="32">
        <v>5.7</v>
      </c>
      <c r="E3874" s="32">
        <v>70</v>
      </c>
      <c r="F3874" s="32">
        <v>6.8</v>
      </c>
      <c r="G3874" s="32">
        <v>7.9</v>
      </c>
      <c r="H3874" s="32">
        <v>0.7</v>
      </c>
      <c r="I3874" s="32">
        <v>4.3</v>
      </c>
      <c r="J3874" s="32">
        <v>301</v>
      </c>
      <c r="K3874" s="32">
        <v>987.8</v>
      </c>
      <c r="L3874" s="32">
        <v>1021</v>
      </c>
      <c r="M3874" s="32">
        <v>0</v>
      </c>
      <c r="N3874" s="32">
        <v>3.6</v>
      </c>
      <c r="O3874" s="32">
        <v>4.8</v>
      </c>
      <c r="P3874" s="32">
        <v>79.5</v>
      </c>
      <c r="Q3874" s="32">
        <v>703.8</v>
      </c>
      <c r="R3874" s="32">
        <v>0</v>
      </c>
      <c r="S3874" s="32" t="s">
        <v>20</v>
      </c>
      <c r="T3874" s="32">
        <v>0</v>
      </c>
      <c r="U3874">
        <v>3873</v>
      </c>
    </row>
    <row r="3875" spans="1:21">
      <c r="A3875" s="31">
        <v>42842.9909722222</v>
      </c>
      <c r="B3875" s="32">
        <v>18.399999999999999</v>
      </c>
      <c r="C3875" s="32">
        <v>47</v>
      </c>
      <c r="D3875" s="32">
        <v>5.6</v>
      </c>
      <c r="E3875" s="32">
        <v>68</v>
      </c>
      <c r="F3875" s="32">
        <v>8.3000000000000007</v>
      </c>
      <c r="G3875" s="32">
        <v>11.9</v>
      </c>
      <c r="H3875" s="32">
        <v>0.2</v>
      </c>
      <c r="I3875" s="32">
        <v>3.8</v>
      </c>
      <c r="J3875" s="32">
        <v>321</v>
      </c>
      <c r="K3875" s="32">
        <v>987.6</v>
      </c>
      <c r="L3875" s="32">
        <v>1020.8</v>
      </c>
      <c r="M3875" s="32">
        <v>0</v>
      </c>
      <c r="N3875" s="32">
        <v>3.6</v>
      </c>
      <c r="O3875" s="32">
        <v>4.8</v>
      </c>
      <c r="P3875" s="32">
        <v>79.5</v>
      </c>
      <c r="Q3875" s="32">
        <v>703.8</v>
      </c>
      <c r="R3875" s="32">
        <v>0</v>
      </c>
      <c r="S3875" s="32" t="s">
        <v>20</v>
      </c>
      <c r="T3875" s="32">
        <v>0</v>
      </c>
      <c r="U3875">
        <v>3874</v>
      </c>
    </row>
    <row r="3876" spans="1:21">
      <c r="A3876" s="31">
        <v>42842.992361111101</v>
      </c>
      <c r="B3876" s="32">
        <v>18.399999999999999</v>
      </c>
      <c r="C3876" s="32">
        <v>47</v>
      </c>
      <c r="D3876" s="32">
        <v>5.5</v>
      </c>
      <c r="E3876" s="32">
        <v>68</v>
      </c>
      <c r="F3876" s="32">
        <v>5.8</v>
      </c>
      <c r="G3876" s="32">
        <v>7.9</v>
      </c>
      <c r="H3876" s="32">
        <v>0.1</v>
      </c>
      <c r="I3876" s="32">
        <v>4.4000000000000004</v>
      </c>
      <c r="J3876" s="32">
        <v>320</v>
      </c>
      <c r="K3876" s="32">
        <v>987.7</v>
      </c>
      <c r="L3876" s="32">
        <v>1020.9</v>
      </c>
      <c r="M3876" s="32">
        <v>0</v>
      </c>
      <c r="N3876" s="32">
        <v>3.6</v>
      </c>
      <c r="O3876" s="32">
        <v>4.8</v>
      </c>
      <c r="P3876" s="32">
        <v>79.5</v>
      </c>
      <c r="Q3876" s="32">
        <v>703.8</v>
      </c>
      <c r="R3876" s="32">
        <v>0</v>
      </c>
      <c r="S3876" s="32" t="s">
        <v>20</v>
      </c>
      <c r="T3876" s="32">
        <v>0</v>
      </c>
      <c r="U3876">
        <v>3875</v>
      </c>
    </row>
    <row r="3877" spans="1:21">
      <c r="A3877" s="31">
        <v>42842.993750000001</v>
      </c>
      <c r="B3877" s="32">
        <v>18.399999999999999</v>
      </c>
      <c r="C3877" s="32">
        <v>47</v>
      </c>
      <c r="D3877" s="32">
        <v>5.4</v>
      </c>
      <c r="E3877" s="32">
        <v>68</v>
      </c>
      <c r="F3877" s="32">
        <v>2.9</v>
      </c>
      <c r="G3877" s="32">
        <v>4</v>
      </c>
      <c r="H3877" s="32">
        <v>0</v>
      </c>
      <c r="I3877" s="32">
        <v>5.4</v>
      </c>
      <c r="J3877" s="32">
        <v>317</v>
      </c>
      <c r="K3877" s="32">
        <v>987.9</v>
      </c>
      <c r="L3877" s="32">
        <v>1021.1</v>
      </c>
      <c r="M3877" s="32">
        <v>0</v>
      </c>
      <c r="N3877" s="32">
        <v>3.6</v>
      </c>
      <c r="O3877" s="32">
        <v>4.8</v>
      </c>
      <c r="P3877" s="32">
        <v>79.5</v>
      </c>
      <c r="Q3877" s="32">
        <v>703.8</v>
      </c>
      <c r="R3877" s="32">
        <v>0</v>
      </c>
      <c r="S3877" s="32" t="s">
        <v>20</v>
      </c>
      <c r="T3877" s="32">
        <v>0</v>
      </c>
      <c r="U3877">
        <v>3876</v>
      </c>
    </row>
    <row r="3878" spans="1:21">
      <c r="A3878" s="31">
        <v>42842.995138888902</v>
      </c>
      <c r="B3878" s="32">
        <v>18.5</v>
      </c>
      <c r="C3878" s="32">
        <v>47</v>
      </c>
      <c r="D3878" s="32">
        <v>5.4</v>
      </c>
      <c r="E3878" s="32">
        <v>67</v>
      </c>
      <c r="F3878" s="32">
        <v>6.8</v>
      </c>
      <c r="G3878" s="32">
        <v>7.9</v>
      </c>
      <c r="H3878" s="32">
        <v>-0.2</v>
      </c>
      <c r="I3878" s="32">
        <v>3.9</v>
      </c>
      <c r="J3878" s="32">
        <v>329</v>
      </c>
      <c r="K3878" s="32">
        <v>987.7</v>
      </c>
      <c r="L3878" s="32">
        <v>1020.9</v>
      </c>
      <c r="M3878" s="32">
        <v>0</v>
      </c>
      <c r="N3878" s="32">
        <v>3.6</v>
      </c>
      <c r="O3878" s="32">
        <v>4.8</v>
      </c>
      <c r="P3878" s="32">
        <v>79.5</v>
      </c>
      <c r="Q3878" s="32">
        <v>703.8</v>
      </c>
      <c r="R3878" s="32">
        <v>0</v>
      </c>
      <c r="S3878" s="32" t="s">
        <v>20</v>
      </c>
      <c r="T3878" s="32">
        <v>0</v>
      </c>
      <c r="U3878">
        <v>3877</v>
      </c>
    </row>
    <row r="3879" spans="1:21">
      <c r="A3879" s="31">
        <v>42842.996527777803</v>
      </c>
      <c r="B3879" s="32">
        <v>18.5</v>
      </c>
      <c r="C3879" s="32">
        <v>47</v>
      </c>
      <c r="D3879" s="32">
        <v>5.3</v>
      </c>
      <c r="E3879" s="32">
        <v>68</v>
      </c>
      <c r="F3879" s="32">
        <v>3.2</v>
      </c>
      <c r="G3879" s="32">
        <v>11.9</v>
      </c>
      <c r="H3879" s="32">
        <v>-0.1</v>
      </c>
      <c r="I3879" s="32">
        <v>5.3</v>
      </c>
      <c r="J3879" s="32">
        <v>325</v>
      </c>
      <c r="K3879" s="32">
        <v>987.7</v>
      </c>
      <c r="L3879" s="32">
        <v>1020.9</v>
      </c>
      <c r="M3879" s="32">
        <v>0</v>
      </c>
      <c r="N3879" s="32">
        <v>3.6</v>
      </c>
      <c r="O3879" s="32">
        <v>4.8</v>
      </c>
      <c r="P3879" s="32">
        <v>79.5</v>
      </c>
      <c r="Q3879" s="32">
        <v>703.8</v>
      </c>
      <c r="R3879" s="32">
        <v>0</v>
      </c>
      <c r="S3879" s="32" t="s">
        <v>20</v>
      </c>
      <c r="T3879" s="32">
        <v>0</v>
      </c>
      <c r="U3879">
        <v>3878</v>
      </c>
    </row>
    <row r="3880" spans="1:21">
      <c r="A3880" s="31">
        <v>42842.997916666704</v>
      </c>
      <c r="B3880" s="32">
        <v>18.5</v>
      </c>
      <c r="C3880" s="32">
        <v>47</v>
      </c>
      <c r="D3880" s="32">
        <v>5.3</v>
      </c>
      <c r="E3880" s="32">
        <v>67</v>
      </c>
      <c r="F3880" s="32">
        <v>9.6999999999999993</v>
      </c>
      <c r="G3880" s="32">
        <v>15.8</v>
      </c>
      <c r="H3880" s="32">
        <v>-0.3</v>
      </c>
      <c r="I3880" s="32">
        <v>3.1</v>
      </c>
      <c r="J3880" s="32">
        <v>5</v>
      </c>
      <c r="K3880" s="32">
        <v>987.6</v>
      </c>
      <c r="L3880" s="32">
        <v>1020.8</v>
      </c>
      <c r="M3880" s="32">
        <v>0</v>
      </c>
      <c r="N3880" s="32">
        <v>3.6</v>
      </c>
      <c r="O3880" s="32">
        <v>4.8</v>
      </c>
      <c r="P3880" s="32">
        <v>79.5</v>
      </c>
      <c r="Q3880" s="32">
        <v>703.8</v>
      </c>
      <c r="R3880" s="32">
        <v>0</v>
      </c>
      <c r="S3880" s="32" t="s">
        <v>20</v>
      </c>
      <c r="T3880" s="32">
        <v>0</v>
      </c>
      <c r="U3880">
        <v>3879</v>
      </c>
    </row>
    <row r="3881" spans="1:21">
      <c r="A3881" s="31">
        <v>42842.999305555597</v>
      </c>
      <c r="B3881" s="32">
        <v>18.5</v>
      </c>
      <c r="C3881" s="32">
        <v>47</v>
      </c>
      <c r="D3881" s="32">
        <v>5.2</v>
      </c>
      <c r="E3881" s="32">
        <v>66</v>
      </c>
      <c r="F3881" s="32">
        <v>7.2</v>
      </c>
      <c r="G3881" s="32">
        <v>7.9</v>
      </c>
      <c r="H3881" s="32">
        <v>-0.6</v>
      </c>
      <c r="I3881" s="32">
        <v>3.6</v>
      </c>
      <c r="J3881" s="32">
        <v>336</v>
      </c>
      <c r="K3881" s="32">
        <v>987.7</v>
      </c>
      <c r="L3881" s="32">
        <v>1020.9</v>
      </c>
      <c r="M3881" s="32">
        <v>0</v>
      </c>
      <c r="N3881" s="32">
        <v>3.6</v>
      </c>
      <c r="O3881" s="32">
        <v>4.8</v>
      </c>
      <c r="P3881" s="32">
        <v>79.5</v>
      </c>
      <c r="Q3881" s="32">
        <v>703.8</v>
      </c>
      <c r="R3881" s="32">
        <v>0</v>
      </c>
      <c r="S3881" s="32" t="s">
        <v>20</v>
      </c>
      <c r="T3881" s="32">
        <v>0</v>
      </c>
      <c r="U3881">
        <v>3880</v>
      </c>
    </row>
  </sheetData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S46"/>
  <sheetViews>
    <sheetView topLeftCell="A16" workbookViewId="0">
      <selection activeCell="E24" sqref="E24"/>
    </sheetView>
  </sheetViews>
  <sheetFormatPr baseColWidth="10" defaultColWidth="9.140625" defaultRowHeight="15"/>
  <cols>
    <col min="1" max="3" width="9.140625" style="2" customWidth="1"/>
    <col min="4" max="4" width="9.140625" style="2"/>
    <col min="5" max="6" width="9.5703125" style="2"/>
    <col min="7" max="7" width="9.140625" style="2" customWidth="1"/>
    <col min="8" max="8" width="9.140625" style="2"/>
    <col min="9" max="10" width="9.5703125" style="2"/>
    <col min="11" max="11" width="9.140625" style="2" customWidth="1"/>
    <col min="12" max="12" width="9.140625" style="2"/>
    <col min="13" max="14" width="9.5703125" style="2"/>
    <col min="15" max="16" width="9.140625" style="2" customWidth="1"/>
    <col min="17" max="17" width="9.5703125" style="2"/>
    <col min="18" max="18" width="9.140625" style="2" customWidth="1"/>
    <col min="19" max="19" width="8" style="2" customWidth="1"/>
    <col min="20" max="16384" width="9.140625" style="2"/>
  </cols>
  <sheetData>
    <row r="1" spans="1:19">
      <c r="A1" s="3"/>
      <c r="B1" s="3"/>
      <c r="C1" s="3"/>
      <c r="Q1" s="3"/>
      <c r="R1" s="3"/>
      <c r="S1" s="3"/>
    </row>
    <row r="2" spans="1:19">
      <c r="A2" s="3"/>
      <c r="B2" s="3"/>
      <c r="C2" s="3"/>
      <c r="Q2" s="3"/>
      <c r="R2" s="3"/>
      <c r="S2" s="3"/>
    </row>
    <row r="3" spans="1:19">
      <c r="A3" s="3"/>
      <c r="B3" s="3"/>
      <c r="C3" s="3"/>
      <c r="Q3" s="3"/>
      <c r="R3" s="3"/>
      <c r="S3" s="3"/>
    </row>
    <row r="4" spans="1:19">
      <c r="A4" s="3"/>
      <c r="B4" s="3"/>
      <c r="C4" s="3"/>
      <c r="Q4" s="3"/>
      <c r="R4" s="3"/>
      <c r="S4" s="3"/>
    </row>
    <row r="5" spans="1:19">
      <c r="A5" s="3"/>
      <c r="B5" s="3"/>
      <c r="C5" s="3"/>
      <c r="Q5" s="3"/>
      <c r="R5" s="3"/>
      <c r="S5" s="3"/>
    </row>
    <row r="6" spans="1:19">
      <c r="A6" s="3"/>
      <c r="B6" s="3"/>
      <c r="C6" s="3"/>
      <c r="Q6" s="3"/>
      <c r="R6" s="3"/>
      <c r="S6" s="3"/>
    </row>
    <row r="7" spans="1:19">
      <c r="A7" s="3"/>
      <c r="B7" s="3"/>
      <c r="C7" s="3"/>
      <c r="Q7" s="3"/>
      <c r="R7" s="3"/>
      <c r="S7" s="3"/>
    </row>
    <row r="8" spans="1:19">
      <c r="A8" s="3"/>
      <c r="B8" s="3"/>
      <c r="C8" s="3"/>
      <c r="Q8" s="3"/>
      <c r="R8" s="3"/>
      <c r="S8" s="3"/>
    </row>
    <row r="9" spans="1:19">
      <c r="A9" s="3"/>
      <c r="B9" s="3"/>
      <c r="C9" s="3"/>
      <c r="Q9" s="3"/>
      <c r="R9" s="3"/>
      <c r="S9" s="3"/>
    </row>
    <row r="10" spans="1:19">
      <c r="A10" s="3"/>
      <c r="B10" s="3"/>
      <c r="C10" s="3"/>
      <c r="Q10" s="3"/>
      <c r="R10" s="3"/>
      <c r="S10" s="3"/>
    </row>
    <row r="1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26.25">
      <c r="H13" s="4"/>
      <c r="I13" s="4"/>
      <c r="J13" s="4"/>
      <c r="K13" s="4"/>
      <c r="L13" s="4"/>
    </row>
    <row r="14" spans="1:19" ht="14.1" customHeight="1">
      <c r="H14" s="4"/>
      <c r="I14" s="4"/>
      <c r="J14" s="4"/>
      <c r="K14" s="4"/>
      <c r="L14" s="4"/>
    </row>
    <row r="15" spans="1:19" ht="14.1" customHeight="1">
      <c r="A15" s="35"/>
      <c r="B15" s="36"/>
      <c r="C15" s="36"/>
      <c r="D15" s="36"/>
      <c r="E15" s="36"/>
      <c r="F15" s="36"/>
      <c r="G15" s="6"/>
      <c r="H15" s="4"/>
      <c r="I15" s="4"/>
      <c r="J15" s="4"/>
      <c r="K15" s="4"/>
      <c r="L15" s="4"/>
    </row>
    <row r="16" spans="1:19" s="1" customFormat="1" ht="32.1" customHeight="1">
      <c r="A16" s="35"/>
      <c r="B16" s="36"/>
      <c r="C16" s="36"/>
      <c r="D16" s="36"/>
      <c r="E16" s="36"/>
      <c r="F16" s="36"/>
      <c r="G16" s="5"/>
      <c r="H16" s="7"/>
      <c r="I16" s="7"/>
      <c r="J16" s="7"/>
      <c r="K16" s="7"/>
      <c r="L16" s="7"/>
    </row>
    <row r="17" spans="1:19" ht="26.25">
      <c r="H17" s="4"/>
      <c r="I17" s="4"/>
      <c r="J17" s="4"/>
      <c r="K17" s="4"/>
      <c r="L17" s="4"/>
    </row>
    <row r="18" spans="1:19" ht="26.25">
      <c r="H18" s="4"/>
      <c r="I18" s="4"/>
      <c r="J18" s="4"/>
      <c r="K18" s="4"/>
      <c r="L18" s="4"/>
    </row>
    <row r="20" spans="1:19">
      <c r="A20" s="37" t="s">
        <v>23</v>
      </c>
      <c r="B20" s="38"/>
      <c r="C20" s="39"/>
      <c r="D20" s="8"/>
      <c r="E20" s="37" t="s">
        <v>24</v>
      </c>
      <c r="F20" s="38"/>
      <c r="G20" s="39"/>
      <c r="H20" s="8"/>
      <c r="I20" s="37" t="s">
        <v>25</v>
      </c>
      <c r="J20" s="38"/>
      <c r="K20" s="39"/>
      <c r="L20" s="8"/>
      <c r="M20" s="37" t="s">
        <v>26</v>
      </c>
      <c r="N20" s="38"/>
      <c r="O20" s="39"/>
      <c r="P20" s="8"/>
      <c r="Q20" s="37" t="s">
        <v>27</v>
      </c>
      <c r="R20" s="38"/>
      <c r="S20" s="39"/>
    </row>
    <row r="21" spans="1:19">
      <c r="A21" s="9" t="s">
        <v>28</v>
      </c>
      <c r="B21" s="10" t="s">
        <v>29</v>
      </c>
      <c r="C21" s="11" t="s">
        <v>30</v>
      </c>
      <c r="D21" s="8"/>
      <c r="E21" s="9" t="s">
        <v>28</v>
      </c>
      <c r="F21" s="10" t="s">
        <v>29</v>
      </c>
      <c r="G21" s="11" t="s">
        <v>30</v>
      </c>
      <c r="H21" s="12"/>
      <c r="I21" s="9" t="s">
        <v>28</v>
      </c>
      <c r="J21" s="10" t="s">
        <v>29</v>
      </c>
      <c r="K21" s="11" t="s">
        <v>30</v>
      </c>
      <c r="L21" s="12"/>
      <c r="M21" s="9" t="s">
        <v>28</v>
      </c>
      <c r="N21" s="10" t="s">
        <v>29</v>
      </c>
      <c r="O21" s="11" t="s">
        <v>30</v>
      </c>
      <c r="P21" s="12"/>
      <c r="Q21" s="9" t="s">
        <v>28</v>
      </c>
      <c r="R21" s="10" t="s">
        <v>29</v>
      </c>
      <c r="S21" s="11" t="s">
        <v>30</v>
      </c>
    </row>
    <row r="22" spans="1:19">
      <c r="A22" s="40">
        <f>MIN('S152017'!D2:D3160)</f>
        <v>4.8</v>
      </c>
      <c r="B22" s="42">
        <f>MAX('S152017'!D2:D3160)</f>
        <v>17.7</v>
      </c>
      <c r="C22" s="44">
        <f>AVERAGE('S152017'!D2:D3160)</f>
        <v>10.019670573329121</v>
      </c>
      <c r="D22" s="13"/>
      <c r="E22" s="40">
        <f>MIN('S152017'!E2:E3160)</f>
        <v>43</v>
      </c>
      <c r="F22" s="42">
        <f>MAX('S152017'!E2:E3160)</f>
        <v>91</v>
      </c>
      <c r="G22" s="44">
        <f>AVERAGE('S152017'!E2:E3160)</f>
        <v>68.076338295850491</v>
      </c>
      <c r="H22" s="13"/>
      <c r="I22" s="40">
        <f>MIN(('S152017'!H2:H3160))</f>
        <v>0.2</v>
      </c>
      <c r="J22" s="42">
        <f>MAX(('S152017'!H2:H3160))</f>
        <v>8.5</v>
      </c>
      <c r="K22" s="44">
        <f>AVERAGE(('S152017'!H2:H3160))</f>
        <v>4.1235033259423499</v>
      </c>
      <c r="L22" s="13"/>
      <c r="M22" s="40">
        <f>MIN(('S152017'!F2:F2969))</f>
        <v>0</v>
      </c>
      <c r="N22" s="42">
        <f>MAX(('S152017'!F2:F3160))</f>
        <v>27.4</v>
      </c>
      <c r="O22" s="44">
        <f>AVERAGE(('S152017'!F2:F3160))</f>
        <v>4.8254355400696332</v>
      </c>
      <c r="P22" s="13"/>
      <c r="Q22" s="40">
        <f>MIN(('S152017'!G2:G2969))</f>
        <v>0</v>
      </c>
      <c r="R22" s="42">
        <f>MAX(('S152017'!G2:G3160))</f>
        <v>36</v>
      </c>
      <c r="S22" s="44">
        <f>AVERAGE(('S152017'!G2:G3160))</f>
        <v>7.1574912891986111</v>
      </c>
    </row>
    <row r="23" spans="1:19">
      <c r="A23" s="41"/>
      <c r="B23" s="43"/>
      <c r="C23" s="45"/>
      <c r="D23" s="13"/>
      <c r="E23" s="41"/>
      <c r="F23" s="43"/>
      <c r="G23" s="45"/>
      <c r="H23" s="13"/>
      <c r="I23" s="41"/>
      <c r="J23" s="43"/>
      <c r="K23" s="45"/>
      <c r="L23" s="13"/>
      <c r="M23" s="41"/>
      <c r="N23" s="43"/>
      <c r="O23" s="45"/>
      <c r="P23" s="13"/>
      <c r="Q23" s="41"/>
      <c r="R23" s="43"/>
      <c r="S23" s="45"/>
    </row>
    <row r="24" spans="1:19">
      <c r="A24" s="14">
        <f>INDEX('S152017'!$A:$A,MATCH(A22,'S152017'!$D:$D,0))</f>
        <v>42840.157638888901</v>
      </c>
      <c r="B24" s="15">
        <f>INDEX('S152017'!$A:$A,MATCH(B22,'S152017'!$D:$D,0))</f>
        <v>42837.693749999999</v>
      </c>
      <c r="C24" s="16"/>
      <c r="D24" s="8"/>
      <c r="E24" s="14">
        <f>INDEX('S152017'!$A:$A,MATCH(E22,'S152017'!$E:$E,0))</f>
        <v>42837.6784722222</v>
      </c>
      <c r="F24" s="15">
        <f>INDEX('S152017'!$A:$A,MATCH(F22,'S152017'!$E:$E,0))</f>
        <v>42841.247916666704</v>
      </c>
      <c r="G24" s="16"/>
      <c r="H24" s="8"/>
      <c r="I24" s="14">
        <f>INDEX('S152017'!$A:$A,MATCH(I22,'S152017'!$H:$H,0))</f>
        <v>42841.639583333301</v>
      </c>
      <c r="J24" s="15">
        <f>INDEX('S152017'!$A:$A,MATCH(J22,'S152017'!$H:$H,0))</f>
        <v>42840.778472222199</v>
      </c>
      <c r="K24" s="16"/>
      <c r="L24" s="8"/>
      <c r="M24" s="18">
        <f>INDEX('S152017'!$A:$A,MATCH(M22,'S152017'!$F:$F,0))</f>
        <v>42837.956250000003</v>
      </c>
      <c r="N24" s="15">
        <f>INDEX('S152017'!$A:$A,MATCH(N22,'S152017'!$F:$F,0))</f>
        <v>42841.610416666699</v>
      </c>
      <c r="O24" s="16"/>
      <c r="P24" s="8"/>
      <c r="Q24" s="14">
        <f>INDEX('S152017'!$A:$A,MATCH(Q22,'S152017'!$G:$G,0))</f>
        <v>42837.956250000003</v>
      </c>
      <c r="R24" s="15">
        <f>INDEX('S152017'!$A:$A,MATCH(R22,'S152017'!$G:$G,0))</f>
        <v>42841.534027777801</v>
      </c>
      <c r="S24" s="16"/>
    </row>
    <row r="25" spans="1:19">
      <c r="A25" s="16"/>
      <c r="B25" s="16"/>
      <c r="C25" s="16"/>
      <c r="D25" s="8"/>
      <c r="E25" s="16"/>
      <c r="F25" s="16"/>
      <c r="G25" s="16"/>
      <c r="H25" s="8"/>
      <c r="I25" s="12"/>
      <c r="J25" s="12"/>
      <c r="K25" s="16"/>
      <c r="L25" s="8"/>
      <c r="M25" s="12"/>
      <c r="N25" s="12"/>
      <c r="O25" s="16"/>
      <c r="P25" s="8"/>
      <c r="Q25" s="12"/>
      <c r="R25" s="12"/>
      <c r="S25" s="16"/>
    </row>
    <row r="26" spans="1:19">
      <c r="A26" s="16"/>
      <c r="B26" s="16"/>
      <c r="C26" s="16"/>
      <c r="D26" s="8"/>
      <c r="E26" s="16"/>
      <c r="F26" s="16"/>
      <c r="G26" s="16"/>
      <c r="H26" s="8"/>
      <c r="I26" s="12"/>
      <c r="J26" s="12"/>
      <c r="K26" s="16"/>
      <c r="L26" s="8"/>
      <c r="M26" s="12"/>
      <c r="N26" s="12"/>
      <c r="O26" s="16"/>
      <c r="P26" s="8"/>
      <c r="Q26" s="12"/>
      <c r="R26" s="23"/>
      <c r="S26" s="16"/>
    </row>
    <row r="27" spans="1:19">
      <c r="A27" s="16"/>
      <c r="B27" s="16"/>
      <c r="C27" s="16"/>
      <c r="D27" s="8"/>
      <c r="E27" s="16"/>
      <c r="F27" s="16"/>
      <c r="G27" s="16"/>
      <c r="H27" s="8"/>
      <c r="I27" s="12"/>
      <c r="J27" s="12"/>
      <c r="K27" s="16"/>
      <c r="L27" s="8"/>
      <c r="M27" s="12"/>
      <c r="N27" s="12"/>
      <c r="O27" s="16"/>
      <c r="P27" s="8"/>
      <c r="Q27" s="12"/>
      <c r="R27" s="12"/>
      <c r="S27" s="16"/>
    </row>
    <row r="30" spans="1:19">
      <c r="E30" s="37" t="s">
        <v>31</v>
      </c>
      <c r="F30" s="38"/>
      <c r="G30" s="39"/>
      <c r="H30" s="8"/>
      <c r="I30" s="37" t="s">
        <v>32</v>
      </c>
      <c r="J30" s="38"/>
      <c r="K30" s="39"/>
      <c r="L30" s="8"/>
      <c r="M30" s="37" t="s">
        <v>33</v>
      </c>
      <c r="N30" s="38"/>
      <c r="O30" s="39"/>
    </row>
    <row r="31" spans="1:19">
      <c r="E31" s="9" t="s">
        <v>28</v>
      </c>
      <c r="F31" s="10" t="s">
        <v>29</v>
      </c>
      <c r="G31" s="11" t="s">
        <v>30</v>
      </c>
      <c r="I31" s="9" t="s">
        <v>28</v>
      </c>
      <c r="J31" s="10" t="s">
        <v>29</v>
      </c>
      <c r="K31" s="11" t="s">
        <v>30</v>
      </c>
      <c r="M31" s="9" t="s">
        <v>28</v>
      </c>
      <c r="N31" s="10" t="s">
        <v>29</v>
      </c>
      <c r="O31" s="11" t="s">
        <v>30</v>
      </c>
    </row>
    <row r="32" spans="1:19">
      <c r="E32" s="46">
        <f>MIN(('S152017'!K2:K3160))</f>
        <v>981.2</v>
      </c>
      <c r="F32" s="48">
        <f>MAX(('S152017'!K2:K3160))</f>
        <v>988.4</v>
      </c>
      <c r="G32" s="50">
        <f>AVERAGE(('S152017'!K2:K3160))</f>
        <v>984.26074144486324</v>
      </c>
      <c r="H32" s="17"/>
      <c r="I32" s="46">
        <f>MIN(('S152017'!L2:L3160))</f>
        <v>1012.4</v>
      </c>
      <c r="J32" s="48">
        <f>MAX(('S152017'!L2:L3160))</f>
        <v>1021.6</v>
      </c>
      <c r="K32" s="50">
        <f>AVERAGE(('S152017'!L2:L3160))</f>
        <v>1017.4470700031709</v>
      </c>
      <c r="L32" s="17"/>
      <c r="M32" s="46">
        <f>MIN(('S152017'!R2:R2969))</f>
        <v>0</v>
      </c>
      <c r="N32" s="48">
        <f>MAX(('S152017'!R2:R3160))</f>
        <v>763.82</v>
      </c>
      <c r="O32" s="50">
        <f>AVERAGE(('S152017'!R2:R3160))</f>
        <v>109.88289198606262</v>
      </c>
    </row>
    <row r="33" spans="1:19">
      <c r="E33" s="47"/>
      <c r="F33" s="49"/>
      <c r="G33" s="51"/>
      <c r="H33" s="17"/>
      <c r="I33" s="47"/>
      <c r="J33" s="49"/>
      <c r="K33" s="51"/>
      <c r="L33" s="17"/>
      <c r="M33" s="47"/>
      <c r="N33" s="49"/>
      <c r="O33" s="51"/>
    </row>
    <row r="34" spans="1:19">
      <c r="E34" s="18">
        <f>INDEX('S152017'!$A:$A,MATCH(E32,'S152017'!$K:$K,0))</f>
        <v>42838.122916666704</v>
      </c>
      <c r="F34" s="15">
        <f>INDEX('S152017'!$A:$A,MATCH(F32,'S152017'!$K:$K,0))</f>
        <v>42841.920138888898</v>
      </c>
      <c r="G34" s="19"/>
      <c r="I34" s="18">
        <f>INDEX('S152017'!$A:$A,MATCH(I32,'S152017'!$L:$L,0))</f>
        <v>42837.599999999999</v>
      </c>
      <c r="J34" s="15">
        <f>INDEX('S152017'!$A:$A,MATCH(J32,'S152017'!$L:$L,0))</f>
        <v>42841.920138888898</v>
      </c>
      <c r="K34" s="19"/>
      <c r="M34" s="18">
        <f>INDEX('S152017'!$A:$A,MATCH(M32,'S152017'!$R:$R,0))</f>
        <v>42837.856249999997</v>
      </c>
      <c r="N34" s="15">
        <f>INDEX('S152017'!$A:$A,MATCH(N32,'S152017'!$R:$R,0))</f>
        <v>42839.617361111101</v>
      </c>
      <c r="O34" s="19"/>
    </row>
    <row r="35" spans="1:19">
      <c r="E35" s="19"/>
      <c r="F35" s="19"/>
      <c r="G35" s="19"/>
      <c r="I35" s="19"/>
      <c r="J35" s="19"/>
      <c r="K35" s="19"/>
      <c r="M35" s="19"/>
      <c r="N35" s="19"/>
      <c r="O35" s="19"/>
    </row>
    <row r="36" spans="1:19">
      <c r="E36" s="19"/>
      <c r="F36" s="19"/>
      <c r="G36" s="19"/>
      <c r="I36" s="19"/>
      <c r="J36" s="19"/>
      <c r="K36" s="19"/>
      <c r="M36" s="19"/>
      <c r="N36" s="19"/>
      <c r="O36" s="19"/>
    </row>
    <row r="37" spans="1:19">
      <c r="E37" s="19"/>
      <c r="F37" s="19"/>
      <c r="G37" s="19"/>
      <c r="I37" s="19"/>
      <c r="J37" s="19"/>
      <c r="K37" s="19"/>
      <c r="M37" s="19"/>
      <c r="N37" s="19"/>
      <c r="O37" s="19"/>
    </row>
    <row r="38" spans="1:19">
      <c r="A38" s="20"/>
      <c r="B38" s="20"/>
      <c r="C38" s="20"/>
      <c r="D38" s="20"/>
      <c r="E38" s="21"/>
      <c r="F38" s="21"/>
      <c r="G38" s="21"/>
      <c r="H38" s="20"/>
      <c r="I38" s="21"/>
      <c r="J38" s="21"/>
      <c r="K38" s="21"/>
      <c r="L38" s="20"/>
      <c r="M38" s="21"/>
      <c r="N38" s="21"/>
      <c r="O38" s="21"/>
      <c r="P38" s="20"/>
      <c r="Q38" s="20"/>
      <c r="R38" s="20"/>
      <c r="S38" s="20"/>
    </row>
    <row r="39" spans="1:19">
      <c r="E39" s="19"/>
      <c r="F39" s="19"/>
      <c r="G39" s="19"/>
      <c r="I39" s="19"/>
      <c r="J39" s="19"/>
      <c r="K39" s="19"/>
      <c r="M39" s="19"/>
      <c r="N39" s="19"/>
      <c r="O39" s="19"/>
    </row>
    <row r="40" spans="1:19">
      <c r="E40" s="19"/>
      <c r="F40" s="19"/>
      <c r="G40" s="19"/>
      <c r="I40" s="19"/>
      <c r="J40" s="19"/>
      <c r="K40" s="19"/>
      <c r="M40" s="19"/>
      <c r="N40" s="19"/>
      <c r="O40" s="19"/>
    </row>
    <row r="41" spans="1:19">
      <c r="E41" s="19"/>
      <c r="F41" s="19"/>
      <c r="G41" s="19"/>
      <c r="I41" s="19"/>
      <c r="J41" s="19"/>
      <c r="K41" s="19"/>
      <c r="M41" s="19"/>
      <c r="N41" s="19"/>
      <c r="O41" s="19"/>
    </row>
    <row r="42" spans="1:19">
      <c r="E42" s="19"/>
      <c r="F42" s="19"/>
      <c r="G42" s="19"/>
      <c r="I42" s="19"/>
      <c r="J42" s="19"/>
      <c r="K42" s="19"/>
      <c r="M42" s="19"/>
      <c r="N42" s="19"/>
      <c r="O42" s="19"/>
    </row>
    <row r="43" spans="1:19">
      <c r="E43" s="19"/>
      <c r="F43" s="19"/>
      <c r="G43" s="19"/>
      <c r="I43" s="19"/>
      <c r="J43" s="19"/>
      <c r="K43" s="19"/>
      <c r="M43" s="19"/>
      <c r="N43" s="19"/>
      <c r="O43" s="19"/>
    </row>
    <row r="46" spans="1:19">
      <c r="M46" s="22"/>
    </row>
  </sheetData>
  <mergeCells count="34">
    <mergeCell ref="N32:N33"/>
    <mergeCell ref="O22:O23"/>
    <mergeCell ref="O32:O33"/>
    <mergeCell ref="Q22:Q23"/>
    <mergeCell ref="R22:R23"/>
    <mergeCell ref="J32:J33"/>
    <mergeCell ref="K22:K23"/>
    <mergeCell ref="K32:K33"/>
    <mergeCell ref="M22:M23"/>
    <mergeCell ref="M32:M33"/>
    <mergeCell ref="F32:F33"/>
    <mergeCell ref="G22:G23"/>
    <mergeCell ref="G32:G33"/>
    <mergeCell ref="I22:I23"/>
    <mergeCell ref="I32:I33"/>
    <mergeCell ref="A22:A23"/>
    <mergeCell ref="B22:B23"/>
    <mergeCell ref="C22:C23"/>
    <mergeCell ref="E22:E23"/>
    <mergeCell ref="E32:E33"/>
    <mergeCell ref="M20:O20"/>
    <mergeCell ref="Q20:S20"/>
    <mergeCell ref="E30:G30"/>
    <mergeCell ref="I30:K30"/>
    <mergeCell ref="M30:O30"/>
    <mergeCell ref="F22:F23"/>
    <mergeCell ref="J22:J23"/>
    <mergeCell ref="N22:N23"/>
    <mergeCell ref="S22:S23"/>
    <mergeCell ref="A15:F15"/>
    <mergeCell ref="A16:F16"/>
    <mergeCell ref="A20:C20"/>
    <mergeCell ref="E20:G20"/>
    <mergeCell ref="I20:K20"/>
  </mergeCells>
  <pageMargins left="0.38888888888888901" right="3.8888888888888903E-2" top="0.23888888888888901" bottom="0.38888888888888901" header="0.19930555555555601" footer="0.11874999999999999"/>
  <pageSetup paperSize="9" scale="75" orientation="landscape" horizontalDpi="1200"/>
  <headerFooter>
    <oddFooter>&amp;L&amp;8&amp;I&amp;GMétéo KERBACH   &amp;C&amp;8http://meteokerbach.hebergratuit.net &amp;R&amp;8&amp;IStation météo AERCUS Weather Ranger</oddFooter>
  </headerFooter>
  <drawing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7"/>
  <sheetViews>
    <sheetView tabSelected="1" workbookViewId="0">
      <selection activeCell="B1" sqref="B1:U1048576"/>
    </sheetView>
  </sheetViews>
  <sheetFormatPr baseColWidth="10" defaultColWidth="9.140625" defaultRowHeight="15"/>
  <cols>
    <col min="1" max="1" width="12.7109375" style="52" customWidth="1"/>
    <col min="2" max="7" width="12.7109375" style="29" customWidth="1"/>
    <col min="8" max="8" width="13.7109375" style="29" customWidth="1"/>
    <col min="9" max="21" width="12.7109375" style="29" customWidth="1"/>
    <col min="22" max="56" width="12.7109375" customWidth="1"/>
  </cols>
  <sheetData>
    <row r="1" spans="1:21" s="55" customFormat="1" ht="22.5">
      <c r="A1" s="53" t="str">
        <f ca="1">INDIRECT("S152017!"&amp;CHAR(64+COLUMN())&amp;(1+10*ROWS($A$1:$A1))-10)</f>
        <v>temps</v>
      </c>
      <c r="B1" s="54" t="str">
        <f ca="1">INDIRECT("S152017!"&amp;CHAR(64+COLUMN())&amp;(1+10*ROWS($A$1:$A1))-10)</f>
        <v>température ambiante</v>
      </c>
      <c r="C1" s="54" t="str">
        <f ca="1">INDIRECT("S152017!"&amp;CHAR(64+COLUMN())&amp;(1+10*ROWS($A$1:$A1))-10)</f>
        <v>humidité intérieure</v>
      </c>
      <c r="D1" s="54" t="str">
        <f ca="1">INDIRECT("S152017!"&amp;CHAR(64+COLUMN())&amp;(1+10*ROWS($A$1:$A1))-10)</f>
        <v>température extérieure</v>
      </c>
      <c r="E1" s="54" t="str">
        <f ca="1">INDIRECT("S152017!"&amp;CHAR(64+COLUMN())&amp;(1+10*ROWS($A$1:$A1))-10)</f>
        <v>humidité extérieure</v>
      </c>
      <c r="F1" s="54" t="str">
        <f ca="1">INDIRECT("S152017!"&amp;CHAR(64+COLUMN())&amp;(1+10*ROWS($A$1:$A1))-10)</f>
        <v xml:space="preserve"> vent m</v>
      </c>
      <c r="G1" s="54" t="str">
        <f ca="1">INDIRECT("S152017!"&amp;CHAR(64+COLUMN())&amp;(1+10*ROWS($A$1:$A1))-10)</f>
        <v xml:space="preserve">rafales </v>
      </c>
      <c r="H1" s="54" t="str">
        <f ca="1">INDIRECT("S152017!"&amp;CHAR(64+COLUMN())&amp;(1+10*ROWS($A$1:$A1))-10)</f>
        <v>Point de rosée</v>
      </c>
      <c r="I1" s="54" t="str">
        <f ca="1">INDIRECT("S152017!"&amp;CHAR(64+COLUMN())&amp;(1+10*ROWS($A$1:$A1))-10)</f>
        <v>refroidissement éolien</v>
      </c>
      <c r="J1" s="54" t="str">
        <f ca="1">INDIRECT("S152017!"&amp;CHAR(64+COLUMN())&amp;(1+10*ROWS($A$1:$A1))-10)</f>
        <v>direction du vent</v>
      </c>
      <c r="K1" s="54" t="str">
        <f ca="1">INDIRECT("S152017!"&amp;CHAR(64+COLUMN())&amp;(1+10*ROWS($A$1:$A1))-10)</f>
        <v>pression absolue</v>
      </c>
      <c r="L1" s="54" t="str">
        <f ca="1">INDIRECT("S152017!"&amp;CHAR(64+COLUMN())&amp;(1+10*ROWS($A$1:$A1))-10)</f>
        <v>pression relative</v>
      </c>
      <c r="M1" s="54" t="str">
        <f ca="1">INDIRECT("S152017!"&amp;CHAR(64+COLUMN())&amp;(1+10*ROWS($A$1:$A1))-10)</f>
        <v>intensité de précipitation</v>
      </c>
      <c r="N1" s="54" t="str">
        <f ca="1">INDIRECT("S152017!"&amp;CHAR(64+COLUMN())&amp;(1+10*ROWS($A$1:$A1))-10)</f>
        <v>pluies journalières</v>
      </c>
      <c r="O1" s="54" t="str">
        <f ca="1">INDIRECT("S152017!"&amp;CHAR(64+COLUMN())&amp;(1+10*ROWS($A$1:$A1))-10)</f>
        <v xml:space="preserve">pluies semaine </v>
      </c>
      <c r="P1" s="54" t="str">
        <f ca="1">INDIRECT("S152017!"&amp;CHAR(64+COLUMN())&amp;(1+10*ROWS($A$1:$A1))-10)</f>
        <v>pluies mensuelles</v>
      </c>
      <c r="Q1" s="54" t="str">
        <f ca="1">INDIRECT("S152017!"&amp;CHAR(64+COLUMN())&amp;(1+10*ROWS($A$1:$A1))-10)</f>
        <v>pluies année</v>
      </c>
      <c r="R1" s="54" t="str">
        <f ca="1">INDIRECT("S152017!"&amp;CHAR(64+COLUMN())&amp;(1+10*ROWS($A$1:$A1))-10)</f>
        <v>solaire</v>
      </c>
      <c r="S1" s="54" t="str">
        <f ca="1">INDIRECT("S152017!"&amp;CHAR(64+COLUMN())&amp;(1+10*ROWS($A$1:$A1))-10)</f>
        <v>indice de chaleur</v>
      </c>
      <c r="T1" s="54" t="str">
        <f ca="1">INDIRECT("S152017!"&amp;CHAR(64+COLUMN())&amp;(1+10*ROWS($A$1:$A1))-10)</f>
        <v>UVI</v>
      </c>
      <c r="U1" s="54">
        <f ca="1">INDIRECT("S152017!"&amp;CHAR(64+COLUMN())&amp;(1+10*ROWS($A$1:$A1))-10)</f>
        <v>3877</v>
      </c>
    </row>
    <row r="2" spans="1:21">
      <c r="A2" s="53">
        <f ca="1">INDIRECT("S152017!"&amp;CHAR(64+COLUMN())&amp;(1+10*ROWS($A$1:$A2))-10)</f>
        <v>42837.619444444397</v>
      </c>
      <c r="B2" s="54">
        <f ca="1">INDIRECT("S152017!"&amp;CHAR(64+COLUMN())&amp;(1+10*ROWS($A$1:$A2))-10)</f>
        <v>20.8</v>
      </c>
      <c r="C2" s="54">
        <f ca="1">INDIRECT("S152017!"&amp;CHAR(64+COLUMN())&amp;(1+10*ROWS($A$1:$A2))-10)</f>
        <v>42</v>
      </c>
      <c r="D2" s="54">
        <f ca="1">INDIRECT("S152017!"&amp;CHAR(64+COLUMN())&amp;(1+10*ROWS($A$1:$A2))-10)</f>
        <v>15.8</v>
      </c>
      <c r="E2" s="54">
        <f ca="1">INDIRECT("S152017!"&amp;CHAR(64+COLUMN())&amp;(1+10*ROWS($A$1:$A2))-10)</f>
        <v>47</v>
      </c>
      <c r="F2" s="54">
        <f ca="1">INDIRECT("S152017!"&amp;CHAR(64+COLUMN())&amp;(1+10*ROWS($A$1:$A2))-10)</f>
        <v>7.9</v>
      </c>
      <c r="G2" s="54">
        <f ca="1">INDIRECT("S152017!"&amp;CHAR(64+COLUMN())&amp;(1+10*ROWS($A$1:$A2))-10)</f>
        <v>15.8</v>
      </c>
      <c r="H2" s="54">
        <f ca="1">INDIRECT("S152017!"&amp;CHAR(64+COLUMN())&amp;(1+10*ROWS($A$1:$A2))-10)</f>
        <v>4.5</v>
      </c>
      <c r="I2" s="54">
        <f ca="1">INDIRECT("S152017!"&amp;CHAR(64+COLUMN())&amp;(1+10*ROWS($A$1:$A2))-10)</f>
        <v>15.8</v>
      </c>
      <c r="J2" s="54">
        <f ca="1">INDIRECT("S152017!"&amp;CHAR(64+COLUMN())&amp;(1+10*ROWS($A$1:$A2))-10)</f>
        <v>284</v>
      </c>
      <c r="K2" s="54">
        <f ca="1">INDIRECT("S152017!"&amp;CHAR(64+COLUMN())&amp;(1+10*ROWS($A$1:$A2))-10)</f>
        <v>986.3</v>
      </c>
      <c r="L2" s="54">
        <f ca="1">INDIRECT("S152017!"&amp;CHAR(64+COLUMN())&amp;(1+10*ROWS($A$1:$A2))-10)</f>
        <v>1013.1</v>
      </c>
      <c r="M2" s="54">
        <f ca="1">INDIRECT("S152017!"&amp;CHAR(64+COLUMN())&amp;(1+10*ROWS($A$1:$A2))-10)</f>
        <v>0</v>
      </c>
      <c r="N2" s="54">
        <f ca="1">INDIRECT("S152017!"&amp;CHAR(64+COLUMN())&amp;(1+10*ROWS($A$1:$A2))-10)</f>
        <v>0</v>
      </c>
      <c r="O2" s="54">
        <f ca="1">INDIRECT("S152017!"&amp;CHAR(64+COLUMN())&amp;(1+10*ROWS($A$1:$A2))-10)</f>
        <v>0</v>
      </c>
      <c r="P2" s="54">
        <f ca="1">INDIRECT("S152017!"&amp;CHAR(64+COLUMN())&amp;(1+10*ROWS($A$1:$A2))-10)</f>
        <v>0</v>
      </c>
      <c r="Q2" s="54">
        <f ca="1">INDIRECT("S152017!"&amp;CHAR(64+COLUMN())&amp;(1+10*ROWS($A$1:$A2))-10)</f>
        <v>0</v>
      </c>
      <c r="R2" s="54">
        <f ca="1">INDIRECT("S152017!"&amp;CHAR(64+COLUMN())&amp;(1+10*ROWS($A$1:$A2))-10)</f>
        <v>580.42999999999995</v>
      </c>
      <c r="S2" s="54" t="str">
        <f ca="1">INDIRECT("S152017!"&amp;CHAR(64+COLUMN())&amp;(1+10*ROWS($A$1:$A2))-10)</f>
        <v>--</v>
      </c>
      <c r="T2" s="54">
        <f ca="1">INDIRECT("S152017!"&amp;CHAR(64+COLUMN())&amp;(1+10*ROWS($A$1:$A2))-10)</f>
        <v>6</v>
      </c>
      <c r="U2" s="54">
        <f ca="1">INDIRECT("S152017!"&amp;CHAR(64+COLUMN())&amp;(1+10*ROWS($A$1:$A2))-10)</f>
        <v>10</v>
      </c>
    </row>
    <row r="3" spans="1:21">
      <c r="A3" s="53">
        <f ca="1">INDIRECT("S152017!"&amp;CHAR(64+COLUMN())&amp;(1+10*ROWS($A$1:$A3))-10)</f>
        <v>42837.639583333301</v>
      </c>
      <c r="B3" s="54">
        <f ca="1">INDIRECT("S152017!"&amp;CHAR(64+COLUMN())&amp;(1+10*ROWS($A$1:$A3))-10)</f>
        <v>19.600000000000001</v>
      </c>
      <c r="C3" s="54">
        <f ca="1">INDIRECT("S152017!"&amp;CHAR(64+COLUMN())&amp;(1+10*ROWS($A$1:$A3))-10)</f>
        <v>42</v>
      </c>
      <c r="D3" s="54">
        <f ca="1">INDIRECT("S152017!"&amp;CHAR(64+COLUMN())&amp;(1+10*ROWS($A$1:$A3))-10)</f>
        <v>17.2</v>
      </c>
      <c r="E3" s="54">
        <f ca="1">INDIRECT("S152017!"&amp;CHAR(64+COLUMN())&amp;(1+10*ROWS($A$1:$A3))-10)</f>
        <v>44</v>
      </c>
      <c r="F3" s="54">
        <f ca="1">INDIRECT("S152017!"&amp;CHAR(64+COLUMN())&amp;(1+10*ROWS($A$1:$A3))-10)</f>
        <v>7.2</v>
      </c>
      <c r="G3" s="54">
        <f ca="1">INDIRECT("S152017!"&amp;CHAR(64+COLUMN())&amp;(1+10*ROWS($A$1:$A3))-10)</f>
        <v>11.9</v>
      </c>
      <c r="H3" s="54">
        <f ca="1">INDIRECT("S152017!"&amp;CHAR(64+COLUMN())&amp;(1+10*ROWS($A$1:$A3))-10)</f>
        <v>4.9000000000000004</v>
      </c>
      <c r="I3" s="54">
        <f ca="1">INDIRECT("S152017!"&amp;CHAR(64+COLUMN())&amp;(1+10*ROWS($A$1:$A3))-10)</f>
        <v>17.2</v>
      </c>
      <c r="J3" s="54">
        <f ca="1">INDIRECT("S152017!"&amp;CHAR(64+COLUMN())&amp;(1+10*ROWS($A$1:$A3))-10)</f>
        <v>287</v>
      </c>
      <c r="K3" s="54">
        <f ca="1">INDIRECT("S152017!"&amp;CHAR(64+COLUMN())&amp;(1+10*ROWS($A$1:$A3))-10)</f>
        <v>983.9</v>
      </c>
      <c r="L3" s="54">
        <f ca="1">INDIRECT("S152017!"&amp;CHAR(64+COLUMN())&amp;(1+10*ROWS($A$1:$A3))-10)</f>
        <v>1017.1</v>
      </c>
      <c r="M3" s="54">
        <f ca="1">INDIRECT("S152017!"&amp;CHAR(64+COLUMN())&amp;(1+10*ROWS($A$1:$A3))-10)</f>
        <v>0</v>
      </c>
      <c r="N3" s="54">
        <f ca="1">INDIRECT("S152017!"&amp;CHAR(64+COLUMN())&amp;(1+10*ROWS($A$1:$A3))-10)</f>
        <v>0</v>
      </c>
      <c r="O3" s="54">
        <f ca="1">INDIRECT("S152017!"&amp;CHAR(64+COLUMN())&amp;(1+10*ROWS($A$1:$A3))-10)</f>
        <v>0</v>
      </c>
      <c r="P3" s="54">
        <f ca="1">INDIRECT("S152017!"&amp;CHAR(64+COLUMN())&amp;(1+10*ROWS($A$1:$A3))-10)</f>
        <v>0</v>
      </c>
      <c r="Q3" s="54">
        <f ca="1">INDIRECT("S152017!"&amp;CHAR(64+COLUMN())&amp;(1+10*ROWS($A$1:$A3))-10)</f>
        <v>0</v>
      </c>
      <c r="R3" s="54">
        <f ca="1">INDIRECT("S152017!"&amp;CHAR(64+COLUMN())&amp;(1+10*ROWS($A$1:$A3))-10)</f>
        <v>522.17999999999995</v>
      </c>
      <c r="S3" s="54" t="str">
        <f ca="1">INDIRECT("S152017!"&amp;CHAR(64+COLUMN())&amp;(1+10*ROWS($A$1:$A3))-10)</f>
        <v>--</v>
      </c>
      <c r="T3" s="54">
        <f ca="1">INDIRECT("S152017!"&amp;CHAR(64+COLUMN())&amp;(1+10*ROWS($A$1:$A3))-10)</f>
        <v>4</v>
      </c>
      <c r="U3" s="54">
        <f ca="1">INDIRECT("S152017!"&amp;CHAR(64+COLUMN())&amp;(1+10*ROWS($A$1:$A3))-10)</f>
        <v>20</v>
      </c>
    </row>
    <row r="4" spans="1:21">
      <c r="A4" s="53">
        <f ca="1">INDIRECT("S152017!"&amp;CHAR(64+COLUMN())&amp;(1+10*ROWS($A$1:$A4))-10)</f>
        <v>42837.653472222199</v>
      </c>
      <c r="B4" s="54">
        <f ca="1">INDIRECT("S152017!"&amp;CHAR(64+COLUMN())&amp;(1+10*ROWS($A$1:$A4))-10)</f>
        <v>19.2</v>
      </c>
      <c r="C4" s="54">
        <f ca="1">INDIRECT("S152017!"&amp;CHAR(64+COLUMN())&amp;(1+10*ROWS($A$1:$A4))-10)</f>
        <v>42</v>
      </c>
      <c r="D4" s="54">
        <f ca="1">INDIRECT("S152017!"&amp;CHAR(64+COLUMN())&amp;(1+10*ROWS($A$1:$A4))-10)</f>
        <v>17.3</v>
      </c>
      <c r="E4" s="54">
        <f ca="1">INDIRECT("S152017!"&amp;CHAR(64+COLUMN())&amp;(1+10*ROWS($A$1:$A4))-10)</f>
        <v>45</v>
      </c>
      <c r="F4" s="54">
        <f ca="1">INDIRECT("S152017!"&amp;CHAR(64+COLUMN())&amp;(1+10*ROWS($A$1:$A4))-10)</f>
        <v>11.5</v>
      </c>
      <c r="G4" s="54">
        <f ca="1">INDIRECT("S152017!"&amp;CHAR(64+COLUMN())&amp;(1+10*ROWS($A$1:$A4))-10)</f>
        <v>15.8</v>
      </c>
      <c r="H4" s="54">
        <f ca="1">INDIRECT("S152017!"&amp;CHAR(64+COLUMN())&amp;(1+10*ROWS($A$1:$A4))-10)</f>
        <v>5.3</v>
      </c>
      <c r="I4" s="54">
        <f ca="1">INDIRECT("S152017!"&amp;CHAR(64+COLUMN())&amp;(1+10*ROWS($A$1:$A4))-10)</f>
        <v>17.3</v>
      </c>
      <c r="J4" s="54">
        <f ca="1">INDIRECT("S152017!"&amp;CHAR(64+COLUMN())&amp;(1+10*ROWS($A$1:$A4))-10)</f>
        <v>245</v>
      </c>
      <c r="K4" s="54">
        <f ca="1">INDIRECT("S152017!"&amp;CHAR(64+COLUMN())&amp;(1+10*ROWS($A$1:$A4))-10)</f>
        <v>984</v>
      </c>
      <c r="L4" s="54">
        <f ca="1">INDIRECT("S152017!"&amp;CHAR(64+COLUMN())&amp;(1+10*ROWS($A$1:$A4))-10)</f>
        <v>1017.2</v>
      </c>
      <c r="M4" s="54">
        <f ca="1">INDIRECT("S152017!"&amp;CHAR(64+COLUMN())&amp;(1+10*ROWS($A$1:$A4))-10)</f>
        <v>0</v>
      </c>
      <c r="N4" s="54">
        <f ca="1">INDIRECT("S152017!"&amp;CHAR(64+COLUMN())&amp;(1+10*ROWS($A$1:$A4))-10)</f>
        <v>0</v>
      </c>
      <c r="O4" s="54">
        <f ca="1">INDIRECT("S152017!"&amp;CHAR(64+COLUMN())&amp;(1+10*ROWS($A$1:$A4))-10)</f>
        <v>0</v>
      </c>
      <c r="P4" s="54">
        <f ca="1">INDIRECT("S152017!"&amp;CHAR(64+COLUMN())&amp;(1+10*ROWS($A$1:$A4))-10)</f>
        <v>0</v>
      </c>
      <c r="Q4" s="54">
        <f ca="1">INDIRECT("S152017!"&amp;CHAR(64+COLUMN())&amp;(1+10*ROWS($A$1:$A4))-10)</f>
        <v>0</v>
      </c>
      <c r="R4" s="54">
        <f ca="1">INDIRECT("S152017!"&amp;CHAR(64+COLUMN())&amp;(1+10*ROWS($A$1:$A4))-10)</f>
        <v>408.33</v>
      </c>
      <c r="S4" s="54" t="str">
        <f ca="1">INDIRECT("S152017!"&amp;CHAR(64+COLUMN())&amp;(1+10*ROWS($A$1:$A4))-10)</f>
        <v>--</v>
      </c>
      <c r="T4" s="54">
        <f ca="1">INDIRECT("S152017!"&amp;CHAR(64+COLUMN())&amp;(1+10*ROWS($A$1:$A4))-10)</f>
        <v>3</v>
      </c>
      <c r="U4" s="54">
        <f ca="1">INDIRECT("S152017!"&amp;CHAR(64+COLUMN())&amp;(1+10*ROWS($A$1:$A4))-10)</f>
        <v>30</v>
      </c>
    </row>
    <row r="5" spans="1:21">
      <c r="A5" s="53">
        <f ca="1">INDIRECT("S152017!"&amp;CHAR(64+COLUMN())&amp;(1+10*ROWS($A$1:$A5))-10)</f>
        <v>42837.667361111096</v>
      </c>
      <c r="B5" s="54">
        <f ca="1">INDIRECT("S152017!"&amp;CHAR(64+COLUMN())&amp;(1+10*ROWS($A$1:$A5))-10)</f>
        <v>19.100000000000001</v>
      </c>
      <c r="C5" s="54">
        <f ca="1">INDIRECT("S152017!"&amp;CHAR(64+COLUMN())&amp;(1+10*ROWS($A$1:$A5))-10)</f>
        <v>44</v>
      </c>
      <c r="D5" s="54">
        <f ca="1">INDIRECT("S152017!"&amp;CHAR(64+COLUMN())&amp;(1+10*ROWS($A$1:$A5))-10)</f>
        <v>16.8</v>
      </c>
      <c r="E5" s="54">
        <f ca="1">INDIRECT("S152017!"&amp;CHAR(64+COLUMN())&amp;(1+10*ROWS($A$1:$A5))-10)</f>
        <v>45</v>
      </c>
      <c r="F5" s="54">
        <f ca="1">INDIRECT("S152017!"&amp;CHAR(64+COLUMN())&amp;(1+10*ROWS($A$1:$A5))-10)</f>
        <v>15.5</v>
      </c>
      <c r="G5" s="54">
        <f ca="1">INDIRECT("S152017!"&amp;CHAR(64+COLUMN())&amp;(1+10*ROWS($A$1:$A5))-10)</f>
        <v>19.8</v>
      </c>
      <c r="H5" s="54">
        <f ca="1">INDIRECT("S152017!"&amp;CHAR(64+COLUMN())&amp;(1+10*ROWS($A$1:$A5))-10)</f>
        <v>4.8</v>
      </c>
      <c r="I5" s="54">
        <f ca="1">INDIRECT("S152017!"&amp;CHAR(64+COLUMN())&amp;(1+10*ROWS($A$1:$A5))-10)</f>
        <v>16.8</v>
      </c>
      <c r="J5" s="54">
        <f ca="1">INDIRECT("S152017!"&amp;CHAR(64+COLUMN())&amp;(1+10*ROWS($A$1:$A5))-10)</f>
        <v>271</v>
      </c>
      <c r="K5" s="54">
        <f ca="1">INDIRECT("S152017!"&amp;CHAR(64+COLUMN())&amp;(1+10*ROWS($A$1:$A5))-10)</f>
        <v>983.6</v>
      </c>
      <c r="L5" s="54">
        <f ca="1">INDIRECT("S152017!"&amp;CHAR(64+COLUMN())&amp;(1+10*ROWS($A$1:$A5))-10)</f>
        <v>1016.8</v>
      </c>
      <c r="M5" s="54">
        <f ca="1">INDIRECT("S152017!"&amp;CHAR(64+COLUMN())&amp;(1+10*ROWS($A$1:$A5))-10)</f>
        <v>0</v>
      </c>
      <c r="N5" s="54">
        <f ca="1">INDIRECT("S152017!"&amp;CHAR(64+COLUMN())&amp;(1+10*ROWS($A$1:$A5))-10)</f>
        <v>0</v>
      </c>
      <c r="O5" s="54">
        <f ca="1">INDIRECT("S152017!"&amp;CHAR(64+COLUMN())&amp;(1+10*ROWS($A$1:$A5))-10)</f>
        <v>0</v>
      </c>
      <c r="P5" s="54">
        <f ca="1">INDIRECT("S152017!"&amp;CHAR(64+COLUMN())&amp;(1+10*ROWS($A$1:$A5))-10)</f>
        <v>0</v>
      </c>
      <c r="Q5" s="54">
        <f ca="1">INDIRECT("S152017!"&amp;CHAR(64+COLUMN())&amp;(1+10*ROWS($A$1:$A5))-10)</f>
        <v>0</v>
      </c>
      <c r="R5" s="54">
        <f ca="1">INDIRECT("S152017!"&amp;CHAR(64+COLUMN())&amp;(1+10*ROWS($A$1:$A5))-10)</f>
        <v>352.83</v>
      </c>
      <c r="S5" s="54" t="str">
        <f ca="1">INDIRECT("S152017!"&amp;CHAR(64+COLUMN())&amp;(1+10*ROWS($A$1:$A5))-10)</f>
        <v>--</v>
      </c>
      <c r="T5" s="54">
        <f ca="1">INDIRECT("S152017!"&amp;CHAR(64+COLUMN())&amp;(1+10*ROWS($A$1:$A5))-10)</f>
        <v>2</v>
      </c>
      <c r="U5" s="54">
        <f ca="1">INDIRECT("S152017!"&amp;CHAR(64+COLUMN())&amp;(1+10*ROWS($A$1:$A5))-10)</f>
        <v>40</v>
      </c>
    </row>
    <row r="6" spans="1:21">
      <c r="A6" s="53">
        <f ca="1">INDIRECT("S152017!"&amp;CHAR(64+COLUMN())&amp;(1+10*ROWS($A$1:$A6))-10)</f>
        <v>42837.681250000001</v>
      </c>
      <c r="B6" s="54">
        <f ca="1">INDIRECT("S152017!"&amp;CHAR(64+COLUMN())&amp;(1+10*ROWS($A$1:$A6))-10)</f>
        <v>19.3</v>
      </c>
      <c r="C6" s="54">
        <f ca="1">INDIRECT("S152017!"&amp;CHAR(64+COLUMN())&amp;(1+10*ROWS($A$1:$A6))-10)</f>
        <v>45</v>
      </c>
      <c r="D6" s="54">
        <f ca="1">INDIRECT("S152017!"&amp;CHAR(64+COLUMN())&amp;(1+10*ROWS($A$1:$A6))-10)</f>
        <v>17.2</v>
      </c>
      <c r="E6" s="54">
        <f ca="1">INDIRECT("S152017!"&amp;CHAR(64+COLUMN())&amp;(1+10*ROWS($A$1:$A6))-10)</f>
        <v>43</v>
      </c>
      <c r="F6" s="54">
        <f ca="1">INDIRECT("S152017!"&amp;CHAR(64+COLUMN())&amp;(1+10*ROWS($A$1:$A6))-10)</f>
        <v>9.6999999999999993</v>
      </c>
      <c r="G6" s="54">
        <f ca="1">INDIRECT("S152017!"&amp;CHAR(64+COLUMN())&amp;(1+10*ROWS($A$1:$A6))-10)</f>
        <v>11.9</v>
      </c>
      <c r="H6" s="54">
        <f ca="1">INDIRECT("S152017!"&amp;CHAR(64+COLUMN())&amp;(1+10*ROWS($A$1:$A6))-10)</f>
        <v>4.5</v>
      </c>
      <c r="I6" s="54">
        <f ca="1">INDIRECT("S152017!"&amp;CHAR(64+COLUMN())&amp;(1+10*ROWS($A$1:$A6))-10)</f>
        <v>17.2</v>
      </c>
      <c r="J6" s="54">
        <f ca="1">INDIRECT("S152017!"&amp;CHAR(64+COLUMN())&amp;(1+10*ROWS($A$1:$A6))-10)</f>
        <v>280</v>
      </c>
      <c r="K6" s="54">
        <f ca="1">INDIRECT("S152017!"&amp;CHAR(64+COLUMN())&amp;(1+10*ROWS($A$1:$A6))-10)</f>
        <v>983.6</v>
      </c>
      <c r="L6" s="54">
        <f ca="1">INDIRECT("S152017!"&amp;CHAR(64+COLUMN())&amp;(1+10*ROWS($A$1:$A6))-10)</f>
        <v>1016.8</v>
      </c>
      <c r="M6" s="54">
        <f ca="1">INDIRECT("S152017!"&amp;CHAR(64+COLUMN())&amp;(1+10*ROWS($A$1:$A6))-10)</f>
        <v>0</v>
      </c>
      <c r="N6" s="54">
        <f ca="1">INDIRECT("S152017!"&amp;CHAR(64+COLUMN())&amp;(1+10*ROWS($A$1:$A6))-10)</f>
        <v>0</v>
      </c>
      <c r="O6" s="54">
        <f ca="1">INDIRECT("S152017!"&amp;CHAR(64+COLUMN())&amp;(1+10*ROWS($A$1:$A6))-10)</f>
        <v>0</v>
      </c>
      <c r="P6" s="54">
        <f ca="1">INDIRECT("S152017!"&amp;CHAR(64+COLUMN())&amp;(1+10*ROWS($A$1:$A6))-10)</f>
        <v>0</v>
      </c>
      <c r="Q6" s="54">
        <f ca="1">INDIRECT("S152017!"&amp;CHAR(64+COLUMN())&amp;(1+10*ROWS($A$1:$A6))-10)</f>
        <v>0</v>
      </c>
      <c r="R6" s="54">
        <f ca="1">INDIRECT("S152017!"&amp;CHAR(64+COLUMN())&amp;(1+10*ROWS($A$1:$A6))-10)</f>
        <v>638.29999999999995</v>
      </c>
      <c r="S6" s="54" t="str">
        <f ca="1">INDIRECT("S152017!"&amp;CHAR(64+COLUMN())&amp;(1+10*ROWS($A$1:$A6))-10)</f>
        <v>--</v>
      </c>
      <c r="T6" s="54">
        <f ca="1">INDIRECT("S152017!"&amp;CHAR(64+COLUMN())&amp;(1+10*ROWS($A$1:$A6))-10)</f>
        <v>2</v>
      </c>
      <c r="U6" s="54">
        <f ca="1">INDIRECT("S152017!"&amp;CHAR(64+COLUMN())&amp;(1+10*ROWS($A$1:$A6))-10)</f>
        <v>50</v>
      </c>
    </row>
    <row r="7" spans="1:21">
      <c r="A7" s="53">
        <f ca="1">INDIRECT("S152017!"&amp;CHAR(64+COLUMN())&amp;(1+10*ROWS($A$1:$A7))-10)</f>
        <v>42837.695138888899</v>
      </c>
      <c r="B7" s="54">
        <f ca="1">INDIRECT("S152017!"&amp;CHAR(64+COLUMN())&amp;(1+10*ROWS($A$1:$A7))-10)</f>
        <v>19.399999999999999</v>
      </c>
      <c r="C7" s="54">
        <f ca="1">INDIRECT("S152017!"&amp;CHAR(64+COLUMN())&amp;(1+10*ROWS($A$1:$A7))-10)</f>
        <v>45</v>
      </c>
      <c r="D7" s="54">
        <f ca="1">INDIRECT("S152017!"&amp;CHAR(64+COLUMN())&amp;(1+10*ROWS($A$1:$A7))-10)</f>
        <v>17.7</v>
      </c>
      <c r="E7" s="54">
        <f ca="1">INDIRECT("S152017!"&amp;CHAR(64+COLUMN())&amp;(1+10*ROWS($A$1:$A7))-10)</f>
        <v>45</v>
      </c>
      <c r="F7" s="54">
        <f ca="1">INDIRECT("S152017!"&amp;CHAR(64+COLUMN())&amp;(1+10*ROWS($A$1:$A7))-10)</f>
        <v>19.399999999999999</v>
      </c>
      <c r="G7" s="54">
        <f ca="1">INDIRECT("S152017!"&amp;CHAR(64+COLUMN())&amp;(1+10*ROWS($A$1:$A7))-10)</f>
        <v>28.1</v>
      </c>
      <c r="H7" s="54">
        <f ca="1">INDIRECT("S152017!"&amp;CHAR(64+COLUMN())&amp;(1+10*ROWS($A$1:$A7))-10)</f>
        <v>5.6</v>
      </c>
      <c r="I7" s="54">
        <f ca="1">INDIRECT("S152017!"&amp;CHAR(64+COLUMN())&amp;(1+10*ROWS($A$1:$A7))-10)</f>
        <v>17.7</v>
      </c>
      <c r="J7" s="54">
        <f ca="1">INDIRECT("S152017!"&amp;CHAR(64+COLUMN())&amp;(1+10*ROWS($A$1:$A7))-10)</f>
        <v>251</v>
      </c>
      <c r="K7" s="54">
        <f ca="1">INDIRECT("S152017!"&amp;CHAR(64+COLUMN())&amp;(1+10*ROWS($A$1:$A7))-10)</f>
        <v>983.1</v>
      </c>
      <c r="L7" s="54">
        <f ca="1">INDIRECT("S152017!"&amp;CHAR(64+COLUMN())&amp;(1+10*ROWS($A$1:$A7))-10)</f>
        <v>1016.3</v>
      </c>
      <c r="M7" s="54">
        <f ca="1">INDIRECT("S152017!"&amp;CHAR(64+COLUMN())&amp;(1+10*ROWS($A$1:$A7))-10)</f>
        <v>0</v>
      </c>
      <c r="N7" s="54">
        <f ca="1">INDIRECT("S152017!"&amp;CHAR(64+COLUMN())&amp;(1+10*ROWS($A$1:$A7))-10)</f>
        <v>0</v>
      </c>
      <c r="O7" s="54">
        <f ca="1">INDIRECT("S152017!"&amp;CHAR(64+COLUMN())&amp;(1+10*ROWS($A$1:$A7))-10)</f>
        <v>0</v>
      </c>
      <c r="P7" s="54">
        <f ca="1">INDIRECT("S152017!"&amp;CHAR(64+COLUMN())&amp;(1+10*ROWS($A$1:$A7))-10)</f>
        <v>0</v>
      </c>
      <c r="Q7" s="54">
        <f ca="1">INDIRECT("S152017!"&amp;CHAR(64+COLUMN())&amp;(1+10*ROWS($A$1:$A7))-10)</f>
        <v>0</v>
      </c>
      <c r="R7" s="54">
        <f ca="1">INDIRECT("S152017!"&amp;CHAR(64+COLUMN())&amp;(1+10*ROWS($A$1:$A7))-10)</f>
        <v>434.95</v>
      </c>
      <c r="S7" s="54" t="str">
        <f ca="1">INDIRECT("S152017!"&amp;CHAR(64+COLUMN())&amp;(1+10*ROWS($A$1:$A7))-10)</f>
        <v>--</v>
      </c>
      <c r="T7" s="54">
        <f ca="1">INDIRECT("S152017!"&amp;CHAR(64+COLUMN())&amp;(1+10*ROWS($A$1:$A7))-10)</f>
        <v>2</v>
      </c>
      <c r="U7" s="54">
        <f ca="1">INDIRECT("S152017!"&amp;CHAR(64+COLUMN())&amp;(1+10*ROWS($A$1:$A7))-10)</f>
        <v>60</v>
      </c>
    </row>
    <row r="8" spans="1:21">
      <c r="A8" s="53">
        <f ca="1">INDIRECT("S152017!"&amp;CHAR(64+COLUMN())&amp;(1+10*ROWS($A$1:$A8))-10)</f>
        <v>42837.709027777797</v>
      </c>
      <c r="B8" s="54">
        <f ca="1">INDIRECT("S152017!"&amp;CHAR(64+COLUMN())&amp;(1+10*ROWS($A$1:$A8))-10)</f>
        <v>19.399999999999999</v>
      </c>
      <c r="C8" s="54">
        <f ca="1">INDIRECT("S152017!"&amp;CHAR(64+COLUMN())&amp;(1+10*ROWS($A$1:$A8))-10)</f>
        <v>45</v>
      </c>
      <c r="D8" s="54">
        <f ca="1">INDIRECT("S152017!"&amp;CHAR(64+COLUMN())&amp;(1+10*ROWS($A$1:$A8))-10)</f>
        <v>17.7</v>
      </c>
      <c r="E8" s="54">
        <f ca="1">INDIRECT("S152017!"&amp;CHAR(64+COLUMN())&amp;(1+10*ROWS($A$1:$A8))-10)</f>
        <v>44</v>
      </c>
      <c r="F8" s="54">
        <f ca="1">INDIRECT("S152017!"&amp;CHAR(64+COLUMN())&amp;(1+10*ROWS($A$1:$A8))-10)</f>
        <v>14</v>
      </c>
      <c r="G8" s="54">
        <f ca="1">INDIRECT("S152017!"&amp;CHAR(64+COLUMN())&amp;(1+10*ROWS($A$1:$A8))-10)</f>
        <v>24.1</v>
      </c>
      <c r="H8" s="54">
        <f ca="1">INDIRECT("S152017!"&amp;CHAR(64+COLUMN())&amp;(1+10*ROWS($A$1:$A8))-10)</f>
        <v>5.3</v>
      </c>
      <c r="I8" s="54">
        <f ca="1">INDIRECT("S152017!"&amp;CHAR(64+COLUMN())&amp;(1+10*ROWS($A$1:$A8))-10)</f>
        <v>17.7</v>
      </c>
      <c r="J8" s="54">
        <f ca="1">INDIRECT("S152017!"&amp;CHAR(64+COLUMN())&amp;(1+10*ROWS($A$1:$A8))-10)</f>
        <v>134</v>
      </c>
      <c r="K8" s="54">
        <f ca="1">INDIRECT("S152017!"&amp;CHAR(64+COLUMN())&amp;(1+10*ROWS($A$1:$A8))-10)</f>
        <v>982.9</v>
      </c>
      <c r="L8" s="54">
        <f ca="1">INDIRECT("S152017!"&amp;CHAR(64+COLUMN())&amp;(1+10*ROWS($A$1:$A8))-10)</f>
        <v>1016.1</v>
      </c>
      <c r="M8" s="54">
        <f ca="1">INDIRECT("S152017!"&amp;CHAR(64+COLUMN())&amp;(1+10*ROWS($A$1:$A8))-10)</f>
        <v>0</v>
      </c>
      <c r="N8" s="54">
        <f ca="1">INDIRECT("S152017!"&amp;CHAR(64+COLUMN())&amp;(1+10*ROWS($A$1:$A8))-10)</f>
        <v>0</v>
      </c>
      <c r="O8" s="54">
        <f ca="1">INDIRECT("S152017!"&amp;CHAR(64+COLUMN())&amp;(1+10*ROWS($A$1:$A8))-10)</f>
        <v>0</v>
      </c>
      <c r="P8" s="54">
        <f ca="1">INDIRECT("S152017!"&amp;CHAR(64+COLUMN())&amp;(1+10*ROWS($A$1:$A8))-10)</f>
        <v>0</v>
      </c>
      <c r="Q8" s="54">
        <f ca="1">INDIRECT("S152017!"&amp;CHAR(64+COLUMN())&amp;(1+10*ROWS($A$1:$A8))-10)</f>
        <v>0</v>
      </c>
      <c r="R8" s="54">
        <f ca="1">INDIRECT("S152017!"&amp;CHAR(64+COLUMN())&amp;(1+10*ROWS($A$1:$A8))-10)</f>
        <v>451.71</v>
      </c>
      <c r="S8" s="54" t="str">
        <f ca="1">INDIRECT("S152017!"&amp;CHAR(64+COLUMN())&amp;(1+10*ROWS($A$1:$A8))-10)</f>
        <v>--</v>
      </c>
      <c r="T8" s="54">
        <f ca="1">INDIRECT("S152017!"&amp;CHAR(64+COLUMN())&amp;(1+10*ROWS($A$1:$A8))-10)</f>
        <v>2</v>
      </c>
      <c r="U8" s="54">
        <f ca="1">INDIRECT("S152017!"&amp;CHAR(64+COLUMN())&amp;(1+10*ROWS($A$1:$A8))-10)</f>
        <v>70</v>
      </c>
    </row>
    <row r="9" spans="1:21">
      <c r="A9" s="53">
        <f ca="1">INDIRECT("S152017!"&amp;CHAR(64+COLUMN())&amp;(1+10*ROWS($A$1:$A9))-10)</f>
        <v>42837.722916666702</v>
      </c>
      <c r="B9" s="54">
        <f ca="1">INDIRECT("S152017!"&amp;CHAR(64+COLUMN())&amp;(1+10*ROWS($A$1:$A9))-10)</f>
        <v>19.3</v>
      </c>
      <c r="C9" s="54">
        <f ca="1">INDIRECT("S152017!"&amp;CHAR(64+COLUMN())&amp;(1+10*ROWS($A$1:$A9))-10)</f>
        <v>45</v>
      </c>
      <c r="D9" s="54">
        <f ca="1">INDIRECT("S152017!"&amp;CHAR(64+COLUMN())&amp;(1+10*ROWS($A$1:$A9))-10)</f>
        <v>17.5</v>
      </c>
      <c r="E9" s="54">
        <f ca="1">INDIRECT("S152017!"&amp;CHAR(64+COLUMN())&amp;(1+10*ROWS($A$1:$A9))-10)</f>
        <v>45</v>
      </c>
      <c r="F9" s="54">
        <f ca="1">INDIRECT("S152017!"&amp;CHAR(64+COLUMN())&amp;(1+10*ROWS($A$1:$A9))-10)</f>
        <v>16.899999999999999</v>
      </c>
      <c r="G9" s="54">
        <f ca="1">INDIRECT("S152017!"&amp;CHAR(64+COLUMN())&amp;(1+10*ROWS($A$1:$A9))-10)</f>
        <v>19.8</v>
      </c>
      <c r="H9" s="54">
        <f ca="1">INDIRECT("S152017!"&amp;CHAR(64+COLUMN())&amp;(1+10*ROWS($A$1:$A9))-10)</f>
        <v>5.5</v>
      </c>
      <c r="I9" s="54">
        <f ca="1">INDIRECT("S152017!"&amp;CHAR(64+COLUMN())&amp;(1+10*ROWS($A$1:$A9))-10)</f>
        <v>17.5</v>
      </c>
      <c r="J9" s="54">
        <f ca="1">INDIRECT("S152017!"&amp;CHAR(64+COLUMN())&amp;(1+10*ROWS($A$1:$A9))-10)</f>
        <v>258</v>
      </c>
      <c r="K9" s="54">
        <f ca="1">INDIRECT("S152017!"&amp;CHAR(64+COLUMN())&amp;(1+10*ROWS($A$1:$A9))-10)</f>
        <v>982.6</v>
      </c>
      <c r="L9" s="54">
        <f ca="1">INDIRECT("S152017!"&amp;CHAR(64+COLUMN())&amp;(1+10*ROWS($A$1:$A9))-10)</f>
        <v>1015.8</v>
      </c>
      <c r="M9" s="54">
        <f ca="1">INDIRECT("S152017!"&amp;CHAR(64+COLUMN())&amp;(1+10*ROWS($A$1:$A9))-10)</f>
        <v>0</v>
      </c>
      <c r="N9" s="54">
        <f ca="1">INDIRECT("S152017!"&amp;CHAR(64+COLUMN())&amp;(1+10*ROWS($A$1:$A9))-10)</f>
        <v>0</v>
      </c>
      <c r="O9" s="54">
        <f ca="1">INDIRECT("S152017!"&amp;CHAR(64+COLUMN())&amp;(1+10*ROWS($A$1:$A9))-10)</f>
        <v>0</v>
      </c>
      <c r="P9" s="54">
        <f ca="1">INDIRECT("S152017!"&amp;CHAR(64+COLUMN())&amp;(1+10*ROWS($A$1:$A9))-10)</f>
        <v>0</v>
      </c>
      <c r="Q9" s="54">
        <f ca="1">INDIRECT("S152017!"&amp;CHAR(64+COLUMN())&amp;(1+10*ROWS($A$1:$A9))-10)</f>
        <v>0</v>
      </c>
      <c r="R9" s="54">
        <f ca="1">INDIRECT("S152017!"&amp;CHAR(64+COLUMN())&amp;(1+10*ROWS($A$1:$A9))-10)</f>
        <v>268.82</v>
      </c>
      <c r="S9" s="54" t="str">
        <f ca="1">INDIRECT("S152017!"&amp;CHAR(64+COLUMN())&amp;(1+10*ROWS($A$1:$A9))-10)</f>
        <v>--</v>
      </c>
      <c r="T9" s="54">
        <f ca="1">INDIRECT("S152017!"&amp;CHAR(64+COLUMN())&amp;(1+10*ROWS($A$1:$A9))-10)</f>
        <v>2</v>
      </c>
      <c r="U9" s="54">
        <f ca="1">INDIRECT("S152017!"&amp;CHAR(64+COLUMN())&amp;(1+10*ROWS($A$1:$A9))-10)</f>
        <v>80</v>
      </c>
    </row>
    <row r="10" spans="1:21">
      <c r="A10" s="53">
        <f ca="1">INDIRECT("S152017!"&amp;CHAR(64+COLUMN())&amp;(1+10*ROWS($A$1:$A10))-10)</f>
        <v>42837.7368055556</v>
      </c>
      <c r="B10" s="54">
        <f ca="1">INDIRECT("S152017!"&amp;CHAR(64+COLUMN())&amp;(1+10*ROWS($A$1:$A10))-10)</f>
        <v>19.100000000000001</v>
      </c>
      <c r="C10" s="54">
        <f ca="1">INDIRECT("S152017!"&amp;CHAR(64+COLUMN())&amp;(1+10*ROWS($A$1:$A10))-10)</f>
        <v>45</v>
      </c>
      <c r="D10" s="54">
        <f ca="1">INDIRECT("S152017!"&amp;CHAR(64+COLUMN())&amp;(1+10*ROWS($A$1:$A10))-10)</f>
        <v>17</v>
      </c>
      <c r="E10" s="54">
        <f ca="1">INDIRECT("S152017!"&amp;CHAR(64+COLUMN())&amp;(1+10*ROWS($A$1:$A10))-10)</f>
        <v>47</v>
      </c>
      <c r="F10" s="54">
        <f ca="1">INDIRECT("S152017!"&amp;CHAR(64+COLUMN())&amp;(1+10*ROWS($A$1:$A10))-10)</f>
        <v>10.8</v>
      </c>
      <c r="G10" s="54">
        <f ca="1">INDIRECT("S152017!"&amp;CHAR(64+COLUMN())&amp;(1+10*ROWS($A$1:$A10))-10)</f>
        <v>11.9</v>
      </c>
      <c r="H10" s="54">
        <f ca="1">INDIRECT("S152017!"&amp;CHAR(64+COLUMN())&amp;(1+10*ROWS($A$1:$A10))-10)</f>
        <v>5.6</v>
      </c>
      <c r="I10" s="54">
        <f ca="1">INDIRECT("S152017!"&amp;CHAR(64+COLUMN())&amp;(1+10*ROWS($A$1:$A10))-10)</f>
        <v>17</v>
      </c>
      <c r="J10" s="54">
        <f ca="1">INDIRECT("S152017!"&amp;CHAR(64+COLUMN())&amp;(1+10*ROWS($A$1:$A10))-10)</f>
        <v>3</v>
      </c>
      <c r="K10" s="54">
        <f ca="1">INDIRECT("S152017!"&amp;CHAR(64+COLUMN())&amp;(1+10*ROWS($A$1:$A10))-10)</f>
        <v>982.7</v>
      </c>
      <c r="L10" s="54">
        <f ca="1">INDIRECT("S152017!"&amp;CHAR(64+COLUMN())&amp;(1+10*ROWS($A$1:$A10))-10)</f>
        <v>1015.9</v>
      </c>
      <c r="M10" s="54">
        <f ca="1">INDIRECT("S152017!"&amp;CHAR(64+COLUMN())&amp;(1+10*ROWS($A$1:$A10))-10)</f>
        <v>0</v>
      </c>
      <c r="N10" s="54">
        <f ca="1">INDIRECT("S152017!"&amp;CHAR(64+COLUMN())&amp;(1+10*ROWS($A$1:$A10))-10)</f>
        <v>0</v>
      </c>
      <c r="O10" s="54">
        <f ca="1">INDIRECT("S152017!"&amp;CHAR(64+COLUMN())&amp;(1+10*ROWS($A$1:$A10))-10)</f>
        <v>0</v>
      </c>
      <c r="P10" s="54">
        <f ca="1">INDIRECT("S152017!"&amp;CHAR(64+COLUMN())&amp;(1+10*ROWS($A$1:$A10))-10)</f>
        <v>0</v>
      </c>
      <c r="Q10" s="54">
        <f ca="1">INDIRECT("S152017!"&amp;CHAR(64+COLUMN())&amp;(1+10*ROWS($A$1:$A10))-10)</f>
        <v>0</v>
      </c>
      <c r="R10" s="54">
        <f ca="1">INDIRECT("S152017!"&amp;CHAR(64+COLUMN())&amp;(1+10*ROWS($A$1:$A10))-10)</f>
        <v>250.29</v>
      </c>
      <c r="S10" s="54" t="str">
        <f ca="1">INDIRECT("S152017!"&amp;CHAR(64+COLUMN())&amp;(1+10*ROWS($A$1:$A10))-10)</f>
        <v>--</v>
      </c>
      <c r="T10" s="54">
        <f ca="1">INDIRECT("S152017!"&amp;CHAR(64+COLUMN())&amp;(1+10*ROWS($A$1:$A10))-10)</f>
        <v>2</v>
      </c>
      <c r="U10" s="54">
        <f ca="1">INDIRECT("S152017!"&amp;CHAR(64+COLUMN())&amp;(1+10*ROWS($A$1:$A10))-10)</f>
        <v>90</v>
      </c>
    </row>
    <row r="11" spans="1:21">
      <c r="A11" s="53">
        <f ca="1">INDIRECT("S152017!"&amp;CHAR(64+COLUMN())&amp;(1+10*ROWS($A$1:$A11))-10)</f>
        <v>42837.750694444403</v>
      </c>
      <c r="B11" s="54">
        <f ca="1">INDIRECT("S152017!"&amp;CHAR(64+COLUMN())&amp;(1+10*ROWS($A$1:$A11))-10)</f>
        <v>19.2</v>
      </c>
      <c r="C11" s="54">
        <f ca="1">INDIRECT("S152017!"&amp;CHAR(64+COLUMN())&amp;(1+10*ROWS($A$1:$A11))-10)</f>
        <v>43</v>
      </c>
      <c r="D11" s="54">
        <f ca="1">INDIRECT("S152017!"&amp;CHAR(64+COLUMN())&amp;(1+10*ROWS($A$1:$A11))-10)</f>
        <v>17</v>
      </c>
      <c r="E11" s="54">
        <f ca="1">INDIRECT("S152017!"&amp;CHAR(64+COLUMN())&amp;(1+10*ROWS($A$1:$A11))-10)</f>
        <v>45</v>
      </c>
      <c r="F11" s="54">
        <f ca="1">INDIRECT("S152017!"&amp;CHAR(64+COLUMN())&amp;(1+10*ROWS($A$1:$A11))-10)</f>
        <v>7.2</v>
      </c>
      <c r="G11" s="54">
        <f ca="1">INDIRECT("S152017!"&amp;CHAR(64+COLUMN())&amp;(1+10*ROWS($A$1:$A11))-10)</f>
        <v>7.9</v>
      </c>
      <c r="H11" s="54">
        <f ca="1">INDIRECT("S152017!"&amp;CHAR(64+COLUMN())&amp;(1+10*ROWS($A$1:$A11))-10)</f>
        <v>5</v>
      </c>
      <c r="I11" s="54">
        <f ca="1">INDIRECT("S152017!"&amp;CHAR(64+COLUMN())&amp;(1+10*ROWS($A$1:$A11))-10)</f>
        <v>17</v>
      </c>
      <c r="J11" s="54">
        <f ca="1">INDIRECT("S152017!"&amp;CHAR(64+COLUMN())&amp;(1+10*ROWS($A$1:$A11))-10)</f>
        <v>88</v>
      </c>
      <c r="K11" s="54">
        <f ca="1">INDIRECT("S152017!"&amp;CHAR(64+COLUMN())&amp;(1+10*ROWS($A$1:$A11))-10)</f>
        <v>982.5</v>
      </c>
      <c r="L11" s="54">
        <f ca="1">INDIRECT("S152017!"&amp;CHAR(64+COLUMN())&amp;(1+10*ROWS($A$1:$A11))-10)</f>
        <v>1015.7</v>
      </c>
      <c r="M11" s="54">
        <f ca="1">INDIRECT("S152017!"&amp;CHAR(64+COLUMN())&amp;(1+10*ROWS($A$1:$A11))-10)</f>
        <v>0</v>
      </c>
      <c r="N11" s="54">
        <f ca="1">INDIRECT("S152017!"&amp;CHAR(64+COLUMN())&amp;(1+10*ROWS($A$1:$A11))-10)</f>
        <v>0</v>
      </c>
      <c r="O11" s="54">
        <f ca="1">INDIRECT("S152017!"&amp;CHAR(64+COLUMN())&amp;(1+10*ROWS($A$1:$A11))-10)</f>
        <v>0</v>
      </c>
      <c r="P11" s="54">
        <f ca="1">INDIRECT("S152017!"&amp;CHAR(64+COLUMN())&amp;(1+10*ROWS($A$1:$A11))-10)</f>
        <v>0</v>
      </c>
      <c r="Q11" s="54">
        <f ca="1">INDIRECT("S152017!"&amp;CHAR(64+COLUMN())&amp;(1+10*ROWS($A$1:$A11))-10)</f>
        <v>0</v>
      </c>
      <c r="R11" s="54">
        <f ca="1">INDIRECT("S152017!"&amp;CHAR(64+COLUMN())&amp;(1+10*ROWS($A$1:$A11))-10)</f>
        <v>415.72</v>
      </c>
      <c r="S11" s="54" t="str">
        <f ca="1">INDIRECT("S152017!"&amp;CHAR(64+COLUMN())&amp;(1+10*ROWS($A$1:$A11))-10)</f>
        <v>--</v>
      </c>
      <c r="T11" s="54">
        <f ca="1">INDIRECT("S152017!"&amp;CHAR(64+COLUMN())&amp;(1+10*ROWS($A$1:$A11))-10)</f>
        <v>1</v>
      </c>
      <c r="U11" s="54">
        <f ca="1">INDIRECT("S152017!"&amp;CHAR(64+COLUMN())&amp;(1+10*ROWS($A$1:$A11))-10)</f>
        <v>100</v>
      </c>
    </row>
    <row r="12" spans="1:21">
      <c r="A12" s="53">
        <f ca="1">INDIRECT("S152017!"&amp;CHAR(64+COLUMN())&amp;(1+10*ROWS($A$1:$A12))-10)</f>
        <v>42837.764583333301</v>
      </c>
      <c r="B12" s="54">
        <f ca="1">INDIRECT("S152017!"&amp;CHAR(64+COLUMN())&amp;(1+10*ROWS($A$1:$A12))-10)</f>
        <v>19.2</v>
      </c>
      <c r="C12" s="54">
        <f ca="1">INDIRECT("S152017!"&amp;CHAR(64+COLUMN())&amp;(1+10*ROWS($A$1:$A12))-10)</f>
        <v>45</v>
      </c>
      <c r="D12" s="54">
        <f ca="1">INDIRECT("S152017!"&amp;CHAR(64+COLUMN())&amp;(1+10*ROWS($A$1:$A12))-10)</f>
        <v>17.100000000000001</v>
      </c>
      <c r="E12" s="54">
        <f ca="1">INDIRECT("S152017!"&amp;CHAR(64+COLUMN())&amp;(1+10*ROWS($A$1:$A12))-10)</f>
        <v>46</v>
      </c>
      <c r="F12" s="54">
        <f ca="1">INDIRECT("S152017!"&amp;CHAR(64+COLUMN())&amp;(1+10*ROWS($A$1:$A12))-10)</f>
        <v>10.4</v>
      </c>
      <c r="G12" s="54">
        <f ca="1">INDIRECT("S152017!"&amp;CHAR(64+COLUMN())&amp;(1+10*ROWS($A$1:$A12))-10)</f>
        <v>11.9</v>
      </c>
      <c r="H12" s="54">
        <f ca="1">INDIRECT("S152017!"&amp;CHAR(64+COLUMN())&amp;(1+10*ROWS($A$1:$A12))-10)</f>
        <v>5.4</v>
      </c>
      <c r="I12" s="54">
        <f ca="1">INDIRECT("S152017!"&amp;CHAR(64+COLUMN())&amp;(1+10*ROWS($A$1:$A12))-10)</f>
        <v>17.100000000000001</v>
      </c>
      <c r="J12" s="54">
        <f ca="1">INDIRECT("S152017!"&amp;CHAR(64+COLUMN())&amp;(1+10*ROWS($A$1:$A12))-10)</f>
        <v>321</v>
      </c>
      <c r="K12" s="54">
        <f ca="1">INDIRECT("S152017!"&amp;CHAR(64+COLUMN())&amp;(1+10*ROWS($A$1:$A12))-10)</f>
        <v>982.3</v>
      </c>
      <c r="L12" s="54">
        <f ca="1">INDIRECT("S152017!"&amp;CHAR(64+COLUMN())&amp;(1+10*ROWS($A$1:$A12))-10)</f>
        <v>1015.5</v>
      </c>
      <c r="M12" s="54">
        <f ca="1">INDIRECT("S152017!"&amp;CHAR(64+COLUMN())&amp;(1+10*ROWS($A$1:$A12))-10)</f>
        <v>0</v>
      </c>
      <c r="N12" s="54">
        <f ca="1">INDIRECT("S152017!"&amp;CHAR(64+COLUMN())&amp;(1+10*ROWS($A$1:$A12))-10)</f>
        <v>0</v>
      </c>
      <c r="O12" s="54">
        <f ca="1">INDIRECT("S152017!"&amp;CHAR(64+COLUMN())&amp;(1+10*ROWS($A$1:$A12))-10)</f>
        <v>0</v>
      </c>
      <c r="P12" s="54">
        <f ca="1">INDIRECT("S152017!"&amp;CHAR(64+COLUMN())&amp;(1+10*ROWS($A$1:$A12))-10)</f>
        <v>0</v>
      </c>
      <c r="Q12" s="54">
        <f ca="1">INDIRECT("S152017!"&amp;CHAR(64+COLUMN())&amp;(1+10*ROWS($A$1:$A12))-10)</f>
        <v>0</v>
      </c>
      <c r="R12" s="54">
        <f ca="1">INDIRECT("S152017!"&amp;CHAR(64+COLUMN())&amp;(1+10*ROWS($A$1:$A12))-10)</f>
        <v>329.12</v>
      </c>
      <c r="S12" s="54" t="str">
        <f ca="1">INDIRECT("S152017!"&amp;CHAR(64+COLUMN())&amp;(1+10*ROWS($A$1:$A12))-10)</f>
        <v>--</v>
      </c>
      <c r="T12" s="54">
        <f ca="1">INDIRECT("S152017!"&amp;CHAR(64+COLUMN())&amp;(1+10*ROWS($A$1:$A12))-10)</f>
        <v>1</v>
      </c>
      <c r="U12" s="54">
        <f ca="1">INDIRECT("S152017!"&amp;CHAR(64+COLUMN())&amp;(1+10*ROWS($A$1:$A12))-10)</f>
        <v>110</v>
      </c>
    </row>
    <row r="13" spans="1:21">
      <c r="A13" s="53">
        <f ca="1">INDIRECT("S152017!"&amp;CHAR(64+COLUMN())&amp;(1+10*ROWS($A$1:$A13))-10)</f>
        <v>42837.778472222199</v>
      </c>
      <c r="B13" s="54">
        <f ca="1">INDIRECT("S152017!"&amp;CHAR(64+COLUMN())&amp;(1+10*ROWS($A$1:$A13))-10)</f>
        <v>19.2</v>
      </c>
      <c r="C13" s="54">
        <f ca="1">INDIRECT("S152017!"&amp;CHAR(64+COLUMN())&amp;(1+10*ROWS($A$1:$A13))-10)</f>
        <v>45</v>
      </c>
      <c r="D13" s="54">
        <f ca="1">INDIRECT("S152017!"&amp;CHAR(64+COLUMN())&amp;(1+10*ROWS($A$1:$A13))-10)</f>
        <v>16.7</v>
      </c>
      <c r="E13" s="54">
        <f ca="1">INDIRECT("S152017!"&amp;CHAR(64+COLUMN())&amp;(1+10*ROWS($A$1:$A13))-10)</f>
        <v>46</v>
      </c>
      <c r="F13" s="54">
        <f ca="1">INDIRECT("S152017!"&amp;CHAR(64+COLUMN())&amp;(1+10*ROWS($A$1:$A13))-10)</f>
        <v>6.5</v>
      </c>
      <c r="G13" s="54">
        <f ca="1">INDIRECT("S152017!"&amp;CHAR(64+COLUMN())&amp;(1+10*ROWS($A$1:$A13))-10)</f>
        <v>7.9</v>
      </c>
      <c r="H13" s="54">
        <f ca="1">INDIRECT("S152017!"&amp;CHAR(64+COLUMN())&amp;(1+10*ROWS($A$1:$A13))-10)</f>
        <v>5</v>
      </c>
      <c r="I13" s="54">
        <f ca="1">INDIRECT("S152017!"&amp;CHAR(64+COLUMN())&amp;(1+10*ROWS($A$1:$A13))-10)</f>
        <v>16.7</v>
      </c>
      <c r="J13" s="54">
        <f ca="1">INDIRECT("S152017!"&amp;CHAR(64+COLUMN())&amp;(1+10*ROWS($A$1:$A13))-10)</f>
        <v>352</v>
      </c>
      <c r="K13" s="54">
        <f ca="1">INDIRECT("S152017!"&amp;CHAR(64+COLUMN())&amp;(1+10*ROWS($A$1:$A13))-10)</f>
        <v>982</v>
      </c>
      <c r="L13" s="54">
        <f ca="1">INDIRECT("S152017!"&amp;CHAR(64+COLUMN())&amp;(1+10*ROWS($A$1:$A13))-10)</f>
        <v>1015.2</v>
      </c>
      <c r="M13" s="54">
        <f ca="1">INDIRECT("S152017!"&amp;CHAR(64+COLUMN())&amp;(1+10*ROWS($A$1:$A13))-10)</f>
        <v>0</v>
      </c>
      <c r="N13" s="54">
        <f ca="1">INDIRECT("S152017!"&amp;CHAR(64+COLUMN())&amp;(1+10*ROWS($A$1:$A13))-10)</f>
        <v>0</v>
      </c>
      <c r="O13" s="54">
        <f ca="1">INDIRECT("S152017!"&amp;CHAR(64+COLUMN())&amp;(1+10*ROWS($A$1:$A13))-10)</f>
        <v>0</v>
      </c>
      <c r="P13" s="54">
        <f ca="1">INDIRECT("S152017!"&amp;CHAR(64+COLUMN())&amp;(1+10*ROWS($A$1:$A13))-10)</f>
        <v>0</v>
      </c>
      <c r="Q13" s="54">
        <f ca="1">INDIRECT("S152017!"&amp;CHAR(64+COLUMN())&amp;(1+10*ROWS($A$1:$A13))-10)</f>
        <v>0</v>
      </c>
      <c r="R13" s="54">
        <f ca="1">INDIRECT("S152017!"&amp;CHAR(64+COLUMN())&amp;(1+10*ROWS($A$1:$A13))-10)</f>
        <v>351.07</v>
      </c>
      <c r="S13" s="54" t="str">
        <f ca="1">INDIRECT("S152017!"&amp;CHAR(64+COLUMN())&amp;(1+10*ROWS($A$1:$A13))-10)</f>
        <v>--</v>
      </c>
      <c r="T13" s="54">
        <f ca="1">INDIRECT("S152017!"&amp;CHAR(64+COLUMN())&amp;(1+10*ROWS($A$1:$A13))-10)</f>
        <v>1</v>
      </c>
      <c r="U13" s="54">
        <f ca="1">INDIRECT("S152017!"&amp;CHAR(64+COLUMN())&amp;(1+10*ROWS($A$1:$A13))-10)</f>
        <v>120</v>
      </c>
    </row>
    <row r="14" spans="1:21">
      <c r="A14" s="53">
        <f ca="1">INDIRECT("S152017!"&amp;CHAR(64+COLUMN())&amp;(1+10*ROWS($A$1:$A14))-10)</f>
        <v>42837.792361111096</v>
      </c>
      <c r="B14" s="54">
        <f ca="1">INDIRECT("S152017!"&amp;CHAR(64+COLUMN())&amp;(1+10*ROWS($A$1:$A14))-10)</f>
        <v>19.3</v>
      </c>
      <c r="C14" s="54">
        <f ca="1">INDIRECT("S152017!"&amp;CHAR(64+COLUMN())&amp;(1+10*ROWS($A$1:$A14))-10)</f>
        <v>44</v>
      </c>
      <c r="D14" s="54">
        <f ca="1">INDIRECT("S152017!"&amp;CHAR(64+COLUMN())&amp;(1+10*ROWS($A$1:$A14))-10)</f>
        <v>16.399999999999999</v>
      </c>
      <c r="E14" s="54">
        <f ca="1">INDIRECT("S152017!"&amp;CHAR(64+COLUMN())&amp;(1+10*ROWS($A$1:$A14))-10)</f>
        <v>46</v>
      </c>
      <c r="F14" s="54">
        <f ca="1">INDIRECT("S152017!"&amp;CHAR(64+COLUMN())&amp;(1+10*ROWS($A$1:$A14))-10)</f>
        <v>10.4</v>
      </c>
      <c r="G14" s="54">
        <f ca="1">INDIRECT("S152017!"&amp;CHAR(64+COLUMN())&amp;(1+10*ROWS($A$1:$A14))-10)</f>
        <v>11.9</v>
      </c>
      <c r="H14" s="54">
        <f ca="1">INDIRECT("S152017!"&amp;CHAR(64+COLUMN())&amp;(1+10*ROWS($A$1:$A14))-10)</f>
        <v>4.8</v>
      </c>
      <c r="I14" s="54">
        <f ca="1">INDIRECT("S152017!"&amp;CHAR(64+COLUMN())&amp;(1+10*ROWS($A$1:$A14))-10)</f>
        <v>16.399999999999999</v>
      </c>
      <c r="J14" s="54">
        <f ca="1">INDIRECT("S152017!"&amp;CHAR(64+COLUMN())&amp;(1+10*ROWS($A$1:$A14))-10)</f>
        <v>289</v>
      </c>
      <c r="K14" s="54">
        <f ca="1">INDIRECT("S152017!"&amp;CHAR(64+COLUMN())&amp;(1+10*ROWS($A$1:$A14))-10)</f>
        <v>981.8</v>
      </c>
      <c r="L14" s="54">
        <f ca="1">INDIRECT("S152017!"&amp;CHAR(64+COLUMN())&amp;(1+10*ROWS($A$1:$A14))-10)</f>
        <v>1015</v>
      </c>
      <c r="M14" s="54">
        <f ca="1">INDIRECT("S152017!"&amp;CHAR(64+COLUMN())&amp;(1+10*ROWS($A$1:$A14))-10)</f>
        <v>0</v>
      </c>
      <c r="N14" s="54">
        <f ca="1">INDIRECT("S152017!"&amp;CHAR(64+COLUMN())&amp;(1+10*ROWS($A$1:$A14))-10)</f>
        <v>0</v>
      </c>
      <c r="O14" s="54">
        <f ca="1">INDIRECT("S152017!"&amp;CHAR(64+COLUMN())&amp;(1+10*ROWS($A$1:$A14))-10)</f>
        <v>0</v>
      </c>
      <c r="P14" s="54">
        <f ca="1">INDIRECT("S152017!"&amp;CHAR(64+COLUMN())&amp;(1+10*ROWS($A$1:$A14))-10)</f>
        <v>0</v>
      </c>
      <c r="Q14" s="54">
        <f ca="1">INDIRECT("S152017!"&amp;CHAR(64+COLUMN())&amp;(1+10*ROWS($A$1:$A14))-10)</f>
        <v>0</v>
      </c>
      <c r="R14" s="54">
        <f ca="1">INDIRECT("S152017!"&amp;CHAR(64+COLUMN())&amp;(1+10*ROWS($A$1:$A14))-10)</f>
        <v>118.8</v>
      </c>
      <c r="S14" s="54" t="str">
        <f ca="1">INDIRECT("S152017!"&amp;CHAR(64+COLUMN())&amp;(1+10*ROWS($A$1:$A14))-10)</f>
        <v>--</v>
      </c>
      <c r="T14" s="54">
        <f ca="1">INDIRECT("S152017!"&amp;CHAR(64+COLUMN())&amp;(1+10*ROWS($A$1:$A14))-10)</f>
        <v>1</v>
      </c>
      <c r="U14" s="54">
        <f ca="1">INDIRECT("S152017!"&amp;CHAR(64+COLUMN())&amp;(1+10*ROWS($A$1:$A14))-10)</f>
        <v>130</v>
      </c>
    </row>
    <row r="15" spans="1:21">
      <c r="A15" s="53">
        <f ca="1">INDIRECT("S152017!"&amp;CHAR(64+COLUMN())&amp;(1+10*ROWS($A$1:$A15))-10)</f>
        <v>42837.806250000001</v>
      </c>
      <c r="B15" s="54">
        <f ca="1">INDIRECT("S152017!"&amp;CHAR(64+COLUMN())&amp;(1+10*ROWS($A$1:$A15))-10)</f>
        <v>19.3</v>
      </c>
      <c r="C15" s="54">
        <f ca="1">INDIRECT("S152017!"&amp;CHAR(64+COLUMN())&amp;(1+10*ROWS($A$1:$A15))-10)</f>
        <v>45</v>
      </c>
      <c r="D15" s="54">
        <f ca="1">INDIRECT("S152017!"&amp;CHAR(64+COLUMN())&amp;(1+10*ROWS($A$1:$A15))-10)</f>
        <v>16.100000000000001</v>
      </c>
      <c r="E15" s="54">
        <f ca="1">INDIRECT("S152017!"&amp;CHAR(64+COLUMN())&amp;(1+10*ROWS($A$1:$A15))-10)</f>
        <v>47</v>
      </c>
      <c r="F15" s="54">
        <f ca="1">INDIRECT("S152017!"&amp;CHAR(64+COLUMN())&amp;(1+10*ROWS($A$1:$A15))-10)</f>
        <v>7.9</v>
      </c>
      <c r="G15" s="54">
        <f ca="1">INDIRECT("S152017!"&amp;CHAR(64+COLUMN())&amp;(1+10*ROWS($A$1:$A15))-10)</f>
        <v>11.9</v>
      </c>
      <c r="H15" s="54">
        <f ca="1">INDIRECT("S152017!"&amp;CHAR(64+COLUMN())&amp;(1+10*ROWS($A$1:$A15))-10)</f>
        <v>4.8</v>
      </c>
      <c r="I15" s="54">
        <f ca="1">INDIRECT("S152017!"&amp;CHAR(64+COLUMN())&amp;(1+10*ROWS($A$1:$A15))-10)</f>
        <v>16.100000000000001</v>
      </c>
      <c r="J15" s="54">
        <f ca="1">INDIRECT("S152017!"&amp;CHAR(64+COLUMN())&amp;(1+10*ROWS($A$1:$A15))-10)</f>
        <v>252</v>
      </c>
      <c r="K15" s="54">
        <f ca="1">INDIRECT("S152017!"&amp;CHAR(64+COLUMN())&amp;(1+10*ROWS($A$1:$A15))-10)</f>
        <v>982.1</v>
      </c>
      <c r="L15" s="54">
        <f ca="1">INDIRECT("S152017!"&amp;CHAR(64+COLUMN())&amp;(1+10*ROWS($A$1:$A15))-10)</f>
        <v>1015.3</v>
      </c>
      <c r="M15" s="54">
        <f ca="1">INDIRECT("S152017!"&amp;CHAR(64+COLUMN())&amp;(1+10*ROWS($A$1:$A15))-10)</f>
        <v>0</v>
      </c>
      <c r="N15" s="54">
        <f ca="1">INDIRECT("S152017!"&amp;CHAR(64+COLUMN())&amp;(1+10*ROWS($A$1:$A15))-10)</f>
        <v>0</v>
      </c>
      <c r="O15" s="54">
        <f ca="1">INDIRECT("S152017!"&amp;CHAR(64+COLUMN())&amp;(1+10*ROWS($A$1:$A15))-10)</f>
        <v>0</v>
      </c>
      <c r="P15" s="54">
        <f ca="1">INDIRECT("S152017!"&amp;CHAR(64+COLUMN())&amp;(1+10*ROWS($A$1:$A15))-10)</f>
        <v>0</v>
      </c>
      <c r="Q15" s="54">
        <f ca="1">INDIRECT("S152017!"&amp;CHAR(64+COLUMN())&amp;(1+10*ROWS($A$1:$A15))-10)</f>
        <v>0</v>
      </c>
      <c r="R15" s="54">
        <f ca="1">INDIRECT("S152017!"&amp;CHAR(64+COLUMN())&amp;(1+10*ROWS($A$1:$A15))-10)</f>
        <v>182.86</v>
      </c>
      <c r="S15" s="54" t="str">
        <f ca="1">INDIRECT("S152017!"&amp;CHAR(64+COLUMN())&amp;(1+10*ROWS($A$1:$A15))-10)</f>
        <v>--</v>
      </c>
      <c r="T15" s="54">
        <f ca="1">INDIRECT("S152017!"&amp;CHAR(64+COLUMN())&amp;(1+10*ROWS($A$1:$A15))-10)</f>
        <v>1</v>
      </c>
      <c r="U15" s="54">
        <f ca="1">INDIRECT("S152017!"&amp;CHAR(64+COLUMN())&amp;(1+10*ROWS($A$1:$A15))-10)</f>
        <v>140</v>
      </c>
    </row>
    <row r="16" spans="1:21">
      <c r="A16" s="53">
        <f ca="1">INDIRECT("S152017!"&amp;CHAR(64+COLUMN())&amp;(1+10*ROWS($A$1:$A16))-10)</f>
        <v>42837.820138888899</v>
      </c>
      <c r="B16" s="54">
        <f ca="1">INDIRECT("S152017!"&amp;CHAR(64+COLUMN())&amp;(1+10*ROWS($A$1:$A16))-10)</f>
        <v>19.2</v>
      </c>
      <c r="C16" s="54">
        <f ca="1">INDIRECT("S152017!"&amp;CHAR(64+COLUMN())&amp;(1+10*ROWS($A$1:$A16))-10)</f>
        <v>45</v>
      </c>
      <c r="D16" s="54">
        <f ca="1">INDIRECT("S152017!"&amp;CHAR(64+COLUMN())&amp;(1+10*ROWS($A$1:$A16))-10)</f>
        <v>15.5</v>
      </c>
      <c r="E16" s="54">
        <f ca="1">INDIRECT("S152017!"&amp;CHAR(64+COLUMN())&amp;(1+10*ROWS($A$1:$A16))-10)</f>
        <v>50</v>
      </c>
      <c r="F16" s="54">
        <f ca="1">INDIRECT("S152017!"&amp;CHAR(64+COLUMN())&amp;(1+10*ROWS($A$1:$A16))-10)</f>
        <v>6.8</v>
      </c>
      <c r="G16" s="54">
        <f ca="1">INDIRECT("S152017!"&amp;CHAR(64+COLUMN())&amp;(1+10*ROWS($A$1:$A16))-10)</f>
        <v>11.9</v>
      </c>
      <c r="H16" s="54">
        <f ca="1">INDIRECT("S152017!"&amp;CHAR(64+COLUMN())&amp;(1+10*ROWS($A$1:$A16))-10)</f>
        <v>5.0999999999999996</v>
      </c>
      <c r="I16" s="54">
        <f ca="1">INDIRECT("S152017!"&amp;CHAR(64+COLUMN())&amp;(1+10*ROWS($A$1:$A16))-10)</f>
        <v>15.5</v>
      </c>
      <c r="J16" s="54">
        <f ca="1">INDIRECT("S152017!"&amp;CHAR(64+COLUMN())&amp;(1+10*ROWS($A$1:$A16))-10)</f>
        <v>91</v>
      </c>
      <c r="K16" s="54">
        <f ca="1">INDIRECT("S152017!"&amp;CHAR(64+COLUMN())&amp;(1+10*ROWS($A$1:$A16))-10)</f>
        <v>982.2</v>
      </c>
      <c r="L16" s="54">
        <f ca="1">INDIRECT("S152017!"&amp;CHAR(64+COLUMN())&amp;(1+10*ROWS($A$1:$A16))-10)</f>
        <v>1015.4</v>
      </c>
      <c r="M16" s="54">
        <f ca="1">INDIRECT("S152017!"&amp;CHAR(64+COLUMN())&amp;(1+10*ROWS($A$1:$A16))-10)</f>
        <v>0</v>
      </c>
      <c r="N16" s="54">
        <f ca="1">INDIRECT("S152017!"&amp;CHAR(64+COLUMN())&amp;(1+10*ROWS($A$1:$A16))-10)</f>
        <v>0</v>
      </c>
      <c r="O16" s="54">
        <f ca="1">INDIRECT("S152017!"&amp;CHAR(64+COLUMN())&amp;(1+10*ROWS($A$1:$A16))-10)</f>
        <v>0</v>
      </c>
      <c r="P16" s="54">
        <f ca="1">INDIRECT("S152017!"&amp;CHAR(64+COLUMN())&amp;(1+10*ROWS($A$1:$A16))-10)</f>
        <v>0</v>
      </c>
      <c r="Q16" s="54">
        <f ca="1">INDIRECT("S152017!"&amp;CHAR(64+COLUMN())&amp;(1+10*ROWS($A$1:$A16))-10)</f>
        <v>0</v>
      </c>
      <c r="R16" s="54">
        <f ca="1">INDIRECT("S152017!"&amp;CHAR(64+COLUMN())&amp;(1+10*ROWS($A$1:$A16))-10)</f>
        <v>75.39</v>
      </c>
      <c r="S16" s="54" t="str">
        <f ca="1">INDIRECT("S152017!"&amp;CHAR(64+COLUMN())&amp;(1+10*ROWS($A$1:$A16))-10)</f>
        <v>--</v>
      </c>
      <c r="T16" s="54">
        <f ca="1">INDIRECT("S152017!"&amp;CHAR(64+COLUMN())&amp;(1+10*ROWS($A$1:$A16))-10)</f>
        <v>1</v>
      </c>
      <c r="U16" s="54">
        <f ca="1">INDIRECT("S152017!"&amp;CHAR(64+COLUMN())&amp;(1+10*ROWS($A$1:$A16))-10)</f>
        <v>150</v>
      </c>
    </row>
    <row r="17" spans="1:21">
      <c r="A17" s="53">
        <f ca="1">INDIRECT("S152017!"&amp;CHAR(64+COLUMN())&amp;(1+10*ROWS($A$1:$A17))-10)</f>
        <v>42837.834027777797</v>
      </c>
      <c r="B17" s="54">
        <f ca="1">INDIRECT("S152017!"&amp;CHAR(64+COLUMN())&amp;(1+10*ROWS($A$1:$A17))-10)</f>
        <v>19.2</v>
      </c>
      <c r="C17" s="54">
        <f ca="1">INDIRECT("S152017!"&amp;CHAR(64+COLUMN())&amp;(1+10*ROWS($A$1:$A17))-10)</f>
        <v>46</v>
      </c>
      <c r="D17" s="54">
        <f ca="1">INDIRECT("S152017!"&amp;CHAR(64+COLUMN())&amp;(1+10*ROWS($A$1:$A17))-10)</f>
        <v>15</v>
      </c>
      <c r="E17" s="54">
        <f ca="1">INDIRECT("S152017!"&amp;CHAR(64+COLUMN())&amp;(1+10*ROWS($A$1:$A17))-10)</f>
        <v>52</v>
      </c>
      <c r="F17" s="54">
        <f ca="1">INDIRECT("S152017!"&amp;CHAR(64+COLUMN())&amp;(1+10*ROWS($A$1:$A17))-10)</f>
        <v>4.7</v>
      </c>
      <c r="G17" s="54">
        <f ca="1">INDIRECT("S152017!"&amp;CHAR(64+COLUMN())&amp;(1+10*ROWS($A$1:$A17))-10)</f>
        <v>7.9</v>
      </c>
      <c r="H17" s="54">
        <f ca="1">INDIRECT("S152017!"&amp;CHAR(64+COLUMN())&amp;(1+10*ROWS($A$1:$A17))-10)</f>
        <v>5.2</v>
      </c>
      <c r="I17" s="54">
        <f ca="1">INDIRECT("S152017!"&amp;CHAR(64+COLUMN())&amp;(1+10*ROWS($A$1:$A17))-10)</f>
        <v>15</v>
      </c>
      <c r="J17" s="54">
        <f ca="1">INDIRECT("S152017!"&amp;CHAR(64+COLUMN())&amp;(1+10*ROWS($A$1:$A17))-10)</f>
        <v>7</v>
      </c>
      <c r="K17" s="54">
        <f ca="1">INDIRECT("S152017!"&amp;CHAR(64+COLUMN())&amp;(1+10*ROWS($A$1:$A17))-10)</f>
        <v>982.1</v>
      </c>
      <c r="L17" s="54">
        <f ca="1">INDIRECT("S152017!"&amp;CHAR(64+COLUMN())&amp;(1+10*ROWS($A$1:$A17))-10)</f>
        <v>1015.3</v>
      </c>
      <c r="M17" s="54">
        <f ca="1">INDIRECT("S152017!"&amp;CHAR(64+COLUMN())&amp;(1+10*ROWS($A$1:$A17))-10)</f>
        <v>0</v>
      </c>
      <c r="N17" s="54">
        <f ca="1">INDIRECT("S152017!"&amp;CHAR(64+COLUMN())&amp;(1+10*ROWS($A$1:$A17))-10)</f>
        <v>0</v>
      </c>
      <c r="O17" s="54">
        <f ca="1">INDIRECT("S152017!"&amp;CHAR(64+COLUMN())&amp;(1+10*ROWS($A$1:$A17))-10)</f>
        <v>0</v>
      </c>
      <c r="P17" s="54">
        <f ca="1">INDIRECT("S152017!"&amp;CHAR(64+COLUMN())&amp;(1+10*ROWS($A$1:$A17))-10)</f>
        <v>0</v>
      </c>
      <c r="Q17" s="54">
        <f ca="1">INDIRECT("S152017!"&amp;CHAR(64+COLUMN())&amp;(1+10*ROWS($A$1:$A17))-10)</f>
        <v>0</v>
      </c>
      <c r="R17" s="54">
        <f ca="1">INDIRECT("S152017!"&amp;CHAR(64+COLUMN())&amp;(1+10*ROWS($A$1:$A17))-10)</f>
        <v>23.88</v>
      </c>
      <c r="S17" s="54" t="str">
        <f ca="1">INDIRECT("S152017!"&amp;CHAR(64+COLUMN())&amp;(1+10*ROWS($A$1:$A17))-10)</f>
        <v>--</v>
      </c>
      <c r="T17" s="54">
        <f ca="1">INDIRECT("S152017!"&amp;CHAR(64+COLUMN())&amp;(1+10*ROWS($A$1:$A17))-10)</f>
        <v>0</v>
      </c>
      <c r="U17" s="54">
        <f ca="1">INDIRECT("S152017!"&amp;CHAR(64+COLUMN())&amp;(1+10*ROWS($A$1:$A17))-10)</f>
        <v>160</v>
      </c>
    </row>
    <row r="18" spans="1:21">
      <c r="A18" s="53">
        <f ca="1">INDIRECT("S152017!"&amp;CHAR(64+COLUMN())&amp;(1+10*ROWS($A$1:$A18))-10)</f>
        <v>42837.847916666702</v>
      </c>
      <c r="B18" s="54">
        <f ca="1">INDIRECT("S152017!"&amp;CHAR(64+COLUMN())&amp;(1+10*ROWS($A$1:$A18))-10)</f>
        <v>19.2</v>
      </c>
      <c r="C18" s="54">
        <f ca="1">INDIRECT("S152017!"&amp;CHAR(64+COLUMN())&amp;(1+10*ROWS($A$1:$A18))-10)</f>
        <v>46</v>
      </c>
      <c r="D18" s="54">
        <f ca="1">INDIRECT("S152017!"&amp;CHAR(64+COLUMN())&amp;(1+10*ROWS($A$1:$A18))-10)</f>
        <v>14.6</v>
      </c>
      <c r="E18" s="54">
        <f ca="1">INDIRECT("S152017!"&amp;CHAR(64+COLUMN())&amp;(1+10*ROWS($A$1:$A18))-10)</f>
        <v>53</v>
      </c>
      <c r="F18" s="54">
        <f ca="1">INDIRECT("S152017!"&amp;CHAR(64+COLUMN())&amp;(1+10*ROWS($A$1:$A18))-10)</f>
        <v>4</v>
      </c>
      <c r="G18" s="54">
        <f ca="1">INDIRECT("S152017!"&amp;CHAR(64+COLUMN())&amp;(1+10*ROWS($A$1:$A18))-10)</f>
        <v>7.9</v>
      </c>
      <c r="H18" s="54">
        <f ca="1">INDIRECT("S152017!"&amp;CHAR(64+COLUMN())&amp;(1+10*ROWS($A$1:$A18))-10)</f>
        <v>5.0999999999999996</v>
      </c>
      <c r="I18" s="54">
        <f ca="1">INDIRECT("S152017!"&amp;CHAR(64+COLUMN())&amp;(1+10*ROWS($A$1:$A18))-10)</f>
        <v>14.6</v>
      </c>
      <c r="J18" s="54">
        <f ca="1">INDIRECT("S152017!"&amp;CHAR(64+COLUMN())&amp;(1+10*ROWS($A$1:$A18))-10)</f>
        <v>277</v>
      </c>
      <c r="K18" s="54">
        <f ca="1">INDIRECT("S152017!"&amp;CHAR(64+COLUMN())&amp;(1+10*ROWS($A$1:$A18))-10)</f>
        <v>982.1</v>
      </c>
      <c r="L18" s="54">
        <f ca="1">INDIRECT("S152017!"&amp;CHAR(64+COLUMN())&amp;(1+10*ROWS($A$1:$A18))-10)</f>
        <v>1015.3</v>
      </c>
      <c r="M18" s="54">
        <f ca="1">INDIRECT("S152017!"&amp;CHAR(64+COLUMN())&amp;(1+10*ROWS($A$1:$A18))-10)</f>
        <v>0</v>
      </c>
      <c r="N18" s="54">
        <f ca="1">INDIRECT("S152017!"&amp;CHAR(64+COLUMN())&amp;(1+10*ROWS($A$1:$A18))-10)</f>
        <v>0</v>
      </c>
      <c r="O18" s="54">
        <f ca="1">INDIRECT("S152017!"&amp;CHAR(64+COLUMN())&amp;(1+10*ROWS($A$1:$A18))-10)</f>
        <v>0</v>
      </c>
      <c r="P18" s="54">
        <f ca="1">INDIRECT("S152017!"&amp;CHAR(64+COLUMN())&amp;(1+10*ROWS($A$1:$A18))-10)</f>
        <v>0</v>
      </c>
      <c r="Q18" s="54">
        <f ca="1">INDIRECT("S152017!"&amp;CHAR(64+COLUMN())&amp;(1+10*ROWS($A$1:$A18))-10)</f>
        <v>0</v>
      </c>
      <c r="R18" s="54">
        <f ca="1">INDIRECT("S152017!"&amp;CHAR(64+COLUMN())&amp;(1+10*ROWS($A$1:$A18))-10)</f>
        <v>3.82</v>
      </c>
      <c r="S18" s="54" t="str">
        <f ca="1">INDIRECT("S152017!"&amp;CHAR(64+COLUMN())&amp;(1+10*ROWS($A$1:$A18))-10)</f>
        <v>--</v>
      </c>
      <c r="T18" s="54">
        <f ca="1">INDIRECT("S152017!"&amp;CHAR(64+COLUMN())&amp;(1+10*ROWS($A$1:$A18))-10)</f>
        <v>0</v>
      </c>
      <c r="U18" s="54">
        <f ca="1">INDIRECT("S152017!"&amp;CHAR(64+COLUMN())&amp;(1+10*ROWS($A$1:$A18))-10)</f>
        <v>170</v>
      </c>
    </row>
    <row r="19" spans="1:21">
      <c r="A19" s="53">
        <f ca="1">INDIRECT("S152017!"&amp;CHAR(64+COLUMN())&amp;(1+10*ROWS($A$1:$A19))-10)</f>
        <v>42837.8618055556</v>
      </c>
      <c r="B19" s="54">
        <f ca="1">INDIRECT("S152017!"&amp;CHAR(64+COLUMN())&amp;(1+10*ROWS($A$1:$A19))-10)</f>
        <v>19.100000000000001</v>
      </c>
      <c r="C19" s="54">
        <f ca="1">INDIRECT("S152017!"&amp;CHAR(64+COLUMN())&amp;(1+10*ROWS($A$1:$A19))-10)</f>
        <v>46</v>
      </c>
      <c r="D19" s="54">
        <f ca="1">INDIRECT("S152017!"&amp;CHAR(64+COLUMN())&amp;(1+10*ROWS($A$1:$A19))-10)</f>
        <v>14.3</v>
      </c>
      <c r="E19" s="54">
        <f ca="1">INDIRECT("S152017!"&amp;CHAR(64+COLUMN())&amp;(1+10*ROWS($A$1:$A19))-10)</f>
        <v>53</v>
      </c>
      <c r="F19" s="54">
        <f ca="1">INDIRECT("S152017!"&amp;CHAR(64+COLUMN())&amp;(1+10*ROWS($A$1:$A19))-10)</f>
        <v>1.8</v>
      </c>
      <c r="G19" s="54">
        <f ca="1">INDIRECT("S152017!"&amp;CHAR(64+COLUMN())&amp;(1+10*ROWS($A$1:$A19))-10)</f>
        <v>4</v>
      </c>
      <c r="H19" s="54">
        <f ca="1">INDIRECT("S152017!"&amp;CHAR(64+COLUMN())&amp;(1+10*ROWS($A$1:$A19))-10)</f>
        <v>4.9000000000000004</v>
      </c>
      <c r="I19" s="54">
        <f ca="1">INDIRECT("S152017!"&amp;CHAR(64+COLUMN())&amp;(1+10*ROWS($A$1:$A19))-10)</f>
        <v>14.3</v>
      </c>
      <c r="J19" s="54">
        <f ca="1">INDIRECT("S152017!"&amp;CHAR(64+COLUMN())&amp;(1+10*ROWS($A$1:$A19))-10)</f>
        <v>55</v>
      </c>
      <c r="K19" s="54">
        <f ca="1">INDIRECT("S152017!"&amp;CHAR(64+COLUMN())&amp;(1+10*ROWS($A$1:$A19))-10)</f>
        <v>981.6</v>
      </c>
      <c r="L19" s="54">
        <f ca="1">INDIRECT("S152017!"&amp;CHAR(64+COLUMN())&amp;(1+10*ROWS($A$1:$A19))-10)</f>
        <v>1014.8</v>
      </c>
      <c r="M19" s="54">
        <f ca="1">INDIRECT("S152017!"&amp;CHAR(64+COLUMN())&amp;(1+10*ROWS($A$1:$A19))-10)</f>
        <v>0</v>
      </c>
      <c r="N19" s="54">
        <f ca="1">INDIRECT("S152017!"&amp;CHAR(64+COLUMN())&amp;(1+10*ROWS($A$1:$A19))-10)</f>
        <v>0</v>
      </c>
      <c r="O19" s="54">
        <f ca="1">INDIRECT("S152017!"&amp;CHAR(64+COLUMN())&amp;(1+10*ROWS($A$1:$A19))-10)</f>
        <v>0</v>
      </c>
      <c r="P19" s="54">
        <f ca="1">INDIRECT("S152017!"&amp;CHAR(64+COLUMN())&amp;(1+10*ROWS($A$1:$A19))-10)</f>
        <v>0</v>
      </c>
      <c r="Q19" s="54">
        <f ca="1">INDIRECT("S152017!"&amp;CHAR(64+COLUMN())&amp;(1+10*ROWS($A$1:$A19))-10)</f>
        <v>0</v>
      </c>
      <c r="R19" s="54">
        <f ca="1">INDIRECT("S152017!"&amp;CHAR(64+COLUMN())&amp;(1+10*ROWS($A$1:$A19))-10)</f>
        <v>0</v>
      </c>
      <c r="S19" s="54" t="str">
        <f ca="1">INDIRECT("S152017!"&amp;CHAR(64+COLUMN())&amp;(1+10*ROWS($A$1:$A19))-10)</f>
        <v>--</v>
      </c>
      <c r="T19" s="54">
        <f ca="1">INDIRECT("S152017!"&amp;CHAR(64+COLUMN())&amp;(1+10*ROWS($A$1:$A19))-10)</f>
        <v>0</v>
      </c>
      <c r="U19" s="54">
        <f ca="1">INDIRECT("S152017!"&amp;CHAR(64+COLUMN())&amp;(1+10*ROWS($A$1:$A19))-10)</f>
        <v>180</v>
      </c>
    </row>
    <row r="20" spans="1:21">
      <c r="A20" s="53">
        <f ca="1">INDIRECT("S152017!"&amp;CHAR(64+COLUMN())&amp;(1+10*ROWS($A$1:$A20))-10)</f>
        <v>42837.875694444403</v>
      </c>
      <c r="B20" s="54">
        <f ca="1">INDIRECT("S152017!"&amp;CHAR(64+COLUMN())&amp;(1+10*ROWS($A$1:$A20))-10)</f>
        <v>19</v>
      </c>
      <c r="C20" s="54">
        <f ca="1">INDIRECT("S152017!"&amp;CHAR(64+COLUMN())&amp;(1+10*ROWS($A$1:$A20))-10)</f>
        <v>46</v>
      </c>
      <c r="D20" s="54">
        <f ca="1">INDIRECT("S152017!"&amp;CHAR(64+COLUMN())&amp;(1+10*ROWS($A$1:$A20))-10)</f>
        <v>14.1</v>
      </c>
      <c r="E20" s="54">
        <f ca="1">INDIRECT("S152017!"&amp;CHAR(64+COLUMN())&amp;(1+10*ROWS($A$1:$A20))-10)</f>
        <v>55</v>
      </c>
      <c r="F20" s="54">
        <f ca="1">INDIRECT("S152017!"&amp;CHAR(64+COLUMN())&amp;(1+10*ROWS($A$1:$A20))-10)</f>
        <v>2.9</v>
      </c>
      <c r="G20" s="54">
        <f ca="1">INDIRECT("S152017!"&amp;CHAR(64+COLUMN())&amp;(1+10*ROWS($A$1:$A20))-10)</f>
        <v>4</v>
      </c>
      <c r="H20" s="54">
        <f ca="1">INDIRECT("S152017!"&amp;CHAR(64+COLUMN())&amp;(1+10*ROWS($A$1:$A20))-10)</f>
        <v>5.2</v>
      </c>
      <c r="I20" s="54">
        <f ca="1">INDIRECT("S152017!"&amp;CHAR(64+COLUMN())&amp;(1+10*ROWS($A$1:$A20))-10)</f>
        <v>14.1</v>
      </c>
      <c r="J20" s="54">
        <f ca="1">INDIRECT("S152017!"&amp;CHAR(64+COLUMN())&amp;(1+10*ROWS($A$1:$A20))-10)</f>
        <v>279</v>
      </c>
      <c r="K20" s="54">
        <f ca="1">INDIRECT("S152017!"&amp;CHAR(64+COLUMN())&amp;(1+10*ROWS($A$1:$A20))-10)</f>
        <v>981.6</v>
      </c>
      <c r="L20" s="54">
        <f ca="1">INDIRECT("S152017!"&amp;CHAR(64+COLUMN())&amp;(1+10*ROWS($A$1:$A20))-10)</f>
        <v>1014.8</v>
      </c>
      <c r="M20" s="54">
        <f ca="1">INDIRECT("S152017!"&amp;CHAR(64+COLUMN())&amp;(1+10*ROWS($A$1:$A20))-10)</f>
        <v>0</v>
      </c>
      <c r="N20" s="54">
        <f ca="1">INDIRECT("S152017!"&amp;CHAR(64+COLUMN())&amp;(1+10*ROWS($A$1:$A20))-10)</f>
        <v>0</v>
      </c>
      <c r="O20" s="54">
        <f ca="1">INDIRECT("S152017!"&amp;CHAR(64+COLUMN())&amp;(1+10*ROWS($A$1:$A20))-10)</f>
        <v>0</v>
      </c>
      <c r="P20" s="54">
        <f ca="1">INDIRECT("S152017!"&amp;CHAR(64+COLUMN())&amp;(1+10*ROWS($A$1:$A20))-10)</f>
        <v>0</v>
      </c>
      <c r="Q20" s="54">
        <f ca="1">INDIRECT("S152017!"&amp;CHAR(64+COLUMN())&amp;(1+10*ROWS($A$1:$A20))-10)</f>
        <v>0</v>
      </c>
      <c r="R20" s="54">
        <f ca="1">INDIRECT("S152017!"&amp;CHAR(64+COLUMN())&amp;(1+10*ROWS($A$1:$A20))-10)</f>
        <v>0</v>
      </c>
      <c r="S20" s="54" t="str">
        <f ca="1">INDIRECT("S152017!"&amp;CHAR(64+COLUMN())&amp;(1+10*ROWS($A$1:$A20))-10)</f>
        <v>--</v>
      </c>
      <c r="T20" s="54">
        <f ca="1">INDIRECT("S152017!"&amp;CHAR(64+COLUMN())&amp;(1+10*ROWS($A$1:$A20))-10)</f>
        <v>0</v>
      </c>
      <c r="U20" s="54">
        <f ca="1">INDIRECT("S152017!"&amp;CHAR(64+COLUMN())&amp;(1+10*ROWS($A$1:$A20))-10)</f>
        <v>190</v>
      </c>
    </row>
    <row r="21" spans="1:21">
      <c r="A21" s="53">
        <f ca="1">INDIRECT("S152017!"&amp;CHAR(64+COLUMN())&amp;(1+10*ROWS($A$1:$A21))-10)</f>
        <v>42837.889583333301</v>
      </c>
      <c r="B21" s="54">
        <f ca="1">INDIRECT("S152017!"&amp;CHAR(64+COLUMN())&amp;(1+10*ROWS($A$1:$A21))-10)</f>
        <v>19</v>
      </c>
      <c r="C21" s="54">
        <f ca="1">INDIRECT("S152017!"&amp;CHAR(64+COLUMN())&amp;(1+10*ROWS($A$1:$A21))-10)</f>
        <v>46</v>
      </c>
      <c r="D21" s="54">
        <f ca="1">INDIRECT("S152017!"&amp;CHAR(64+COLUMN())&amp;(1+10*ROWS($A$1:$A21))-10)</f>
        <v>13.9</v>
      </c>
      <c r="E21" s="54">
        <f ca="1">INDIRECT("S152017!"&amp;CHAR(64+COLUMN())&amp;(1+10*ROWS($A$1:$A21))-10)</f>
        <v>56</v>
      </c>
      <c r="F21" s="54">
        <f ca="1">INDIRECT("S152017!"&amp;CHAR(64+COLUMN())&amp;(1+10*ROWS($A$1:$A21))-10)</f>
        <v>9</v>
      </c>
      <c r="G21" s="54">
        <f ca="1">INDIRECT("S152017!"&amp;CHAR(64+COLUMN())&amp;(1+10*ROWS($A$1:$A21))-10)</f>
        <v>11.9</v>
      </c>
      <c r="H21" s="54">
        <f ca="1">INDIRECT("S152017!"&amp;CHAR(64+COLUMN())&amp;(1+10*ROWS($A$1:$A21))-10)</f>
        <v>5.3</v>
      </c>
      <c r="I21" s="54">
        <f ca="1">INDIRECT("S152017!"&amp;CHAR(64+COLUMN())&amp;(1+10*ROWS($A$1:$A21))-10)</f>
        <v>13.9</v>
      </c>
      <c r="J21" s="54">
        <f ca="1">INDIRECT("S152017!"&amp;CHAR(64+COLUMN())&amp;(1+10*ROWS($A$1:$A21))-10)</f>
        <v>282</v>
      </c>
      <c r="K21" s="54">
        <f ca="1">INDIRECT("S152017!"&amp;CHAR(64+COLUMN())&amp;(1+10*ROWS($A$1:$A21))-10)</f>
        <v>982</v>
      </c>
      <c r="L21" s="54">
        <f ca="1">INDIRECT("S152017!"&amp;CHAR(64+COLUMN())&amp;(1+10*ROWS($A$1:$A21))-10)</f>
        <v>1015.2</v>
      </c>
      <c r="M21" s="54">
        <f ca="1">INDIRECT("S152017!"&amp;CHAR(64+COLUMN())&amp;(1+10*ROWS($A$1:$A21))-10)</f>
        <v>0</v>
      </c>
      <c r="N21" s="54">
        <f ca="1">INDIRECT("S152017!"&amp;CHAR(64+COLUMN())&amp;(1+10*ROWS($A$1:$A21))-10)</f>
        <v>0</v>
      </c>
      <c r="O21" s="54">
        <f ca="1">INDIRECT("S152017!"&amp;CHAR(64+COLUMN())&amp;(1+10*ROWS($A$1:$A21))-10)</f>
        <v>0</v>
      </c>
      <c r="P21" s="54">
        <f ca="1">INDIRECT("S152017!"&amp;CHAR(64+COLUMN())&amp;(1+10*ROWS($A$1:$A21))-10)</f>
        <v>0</v>
      </c>
      <c r="Q21" s="54">
        <f ca="1">INDIRECT("S152017!"&amp;CHAR(64+COLUMN())&amp;(1+10*ROWS($A$1:$A21))-10)</f>
        <v>0</v>
      </c>
      <c r="R21" s="54">
        <f ca="1">INDIRECT("S152017!"&amp;CHAR(64+COLUMN())&amp;(1+10*ROWS($A$1:$A21))-10)</f>
        <v>0</v>
      </c>
      <c r="S21" s="54" t="str">
        <f ca="1">INDIRECT("S152017!"&amp;CHAR(64+COLUMN())&amp;(1+10*ROWS($A$1:$A21))-10)</f>
        <v>--</v>
      </c>
      <c r="T21" s="54">
        <f ca="1">INDIRECT("S152017!"&amp;CHAR(64+COLUMN())&amp;(1+10*ROWS($A$1:$A21))-10)</f>
        <v>0</v>
      </c>
      <c r="U21" s="54">
        <f ca="1">INDIRECT("S152017!"&amp;CHAR(64+COLUMN())&amp;(1+10*ROWS($A$1:$A21))-10)</f>
        <v>200</v>
      </c>
    </row>
    <row r="22" spans="1:21">
      <c r="A22" s="53">
        <f ca="1">INDIRECT("S152017!"&amp;CHAR(64+COLUMN())&amp;(1+10*ROWS($A$1:$A22))-10)</f>
        <v>42837.903472222199</v>
      </c>
      <c r="B22" s="54">
        <f ca="1">INDIRECT("S152017!"&amp;CHAR(64+COLUMN())&amp;(1+10*ROWS($A$1:$A22))-10)</f>
        <v>18.899999999999999</v>
      </c>
      <c r="C22" s="54">
        <f ca="1">INDIRECT("S152017!"&amp;CHAR(64+COLUMN())&amp;(1+10*ROWS($A$1:$A22))-10)</f>
        <v>46</v>
      </c>
      <c r="D22" s="54">
        <f ca="1">INDIRECT("S152017!"&amp;CHAR(64+COLUMN())&amp;(1+10*ROWS($A$1:$A22))-10)</f>
        <v>13.6</v>
      </c>
      <c r="E22" s="54">
        <f ca="1">INDIRECT("S152017!"&amp;CHAR(64+COLUMN())&amp;(1+10*ROWS($A$1:$A22))-10)</f>
        <v>57</v>
      </c>
      <c r="F22" s="54">
        <f ca="1">INDIRECT("S152017!"&amp;CHAR(64+COLUMN())&amp;(1+10*ROWS($A$1:$A22))-10)</f>
        <v>6.5</v>
      </c>
      <c r="G22" s="54">
        <f ca="1">INDIRECT("S152017!"&amp;CHAR(64+COLUMN())&amp;(1+10*ROWS($A$1:$A22))-10)</f>
        <v>7.9</v>
      </c>
      <c r="H22" s="54">
        <f ca="1">INDIRECT("S152017!"&amp;CHAR(64+COLUMN())&amp;(1+10*ROWS($A$1:$A22))-10)</f>
        <v>5.3</v>
      </c>
      <c r="I22" s="54">
        <f ca="1">INDIRECT("S152017!"&amp;CHAR(64+COLUMN())&amp;(1+10*ROWS($A$1:$A22))-10)</f>
        <v>13.6</v>
      </c>
      <c r="J22" s="54">
        <f ca="1">INDIRECT("S152017!"&amp;CHAR(64+COLUMN())&amp;(1+10*ROWS($A$1:$A22))-10)</f>
        <v>8</v>
      </c>
      <c r="K22" s="54">
        <f ca="1">INDIRECT("S152017!"&amp;CHAR(64+COLUMN())&amp;(1+10*ROWS($A$1:$A22))-10)</f>
        <v>981.9</v>
      </c>
      <c r="L22" s="54">
        <f ca="1">INDIRECT("S152017!"&amp;CHAR(64+COLUMN())&amp;(1+10*ROWS($A$1:$A22))-10)</f>
        <v>1015.1</v>
      </c>
      <c r="M22" s="54">
        <f ca="1">INDIRECT("S152017!"&amp;CHAR(64+COLUMN())&amp;(1+10*ROWS($A$1:$A22))-10)</f>
        <v>0</v>
      </c>
      <c r="N22" s="54">
        <f ca="1">INDIRECT("S152017!"&amp;CHAR(64+COLUMN())&amp;(1+10*ROWS($A$1:$A22))-10)</f>
        <v>0</v>
      </c>
      <c r="O22" s="54">
        <f ca="1">INDIRECT("S152017!"&amp;CHAR(64+COLUMN())&amp;(1+10*ROWS($A$1:$A22))-10)</f>
        <v>0</v>
      </c>
      <c r="P22" s="54">
        <f ca="1">INDIRECT("S152017!"&amp;CHAR(64+COLUMN())&amp;(1+10*ROWS($A$1:$A22))-10)</f>
        <v>0</v>
      </c>
      <c r="Q22" s="54">
        <f ca="1">INDIRECT("S152017!"&amp;CHAR(64+COLUMN())&amp;(1+10*ROWS($A$1:$A22))-10)</f>
        <v>0</v>
      </c>
      <c r="R22" s="54">
        <f ca="1">INDIRECT("S152017!"&amp;CHAR(64+COLUMN())&amp;(1+10*ROWS($A$1:$A22))-10)</f>
        <v>0</v>
      </c>
      <c r="S22" s="54" t="str">
        <f ca="1">INDIRECT("S152017!"&amp;CHAR(64+COLUMN())&amp;(1+10*ROWS($A$1:$A22))-10)</f>
        <v>--</v>
      </c>
      <c r="T22" s="54">
        <f ca="1">INDIRECT("S152017!"&amp;CHAR(64+COLUMN())&amp;(1+10*ROWS($A$1:$A22))-10)</f>
        <v>0</v>
      </c>
      <c r="U22" s="54">
        <f ca="1">INDIRECT("S152017!"&amp;CHAR(64+COLUMN())&amp;(1+10*ROWS($A$1:$A22))-10)</f>
        <v>210</v>
      </c>
    </row>
    <row r="23" spans="1:21">
      <c r="A23" s="53">
        <f ca="1">INDIRECT("S152017!"&amp;CHAR(64+COLUMN())&amp;(1+10*ROWS($A$1:$A23))-10)</f>
        <v>42837.917361111096</v>
      </c>
      <c r="B23" s="54">
        <f ca="1">INDIRECT("S152017!"&amp;CHAR(64+COLUMN())&amp;(1+10*ROWS($A$1:$A23))-10)</f>
        <v>18.899999999999999</v>
      </c>
      <c r="C23" s="54">
        <f ca="1">INDIRECT("S152017!"&amp;CHAR(64+COLUMN())&amp;(1+10*ROWS($A$1:$A23))-10)</f>
        <v>46</v>
      </c>
      <c r="D23" s="54">
        <f ca="1">INDIRECT("S152017!"&amp;CHAR(64+COLUMN())&amp;(1+10*ROWS($A$1:$A23))-10)</f>
        <v>13.3</v>
      </c>
      <c r="E23" s="54">
        <f ca="1">INDIRECT("S152017!"&amp;CHAR(64+COLUMN())&amp;(1+10*ROWS($A$1:$A23))-10)</f>
        <v>59</v>
      </c>
      <c r="F23" s="54">
        <f ca="1">INDIRECT("S152017!"&amp;CHAR(64+COLUMN())&amp;(1+10*ROWS($A$1:$A23))-10)</f>
        <v>0.7</v>
      </c>
      <c r="G23" s="54">
        <f ca="1">INDIRECT("S152017!"&amp;CHAR(64+COLUMN())&amp;(1+10*ROWS($A$1:$A23))-10)</f>
        <v>4</v>
      </c>
      <c r="H23" s="54">
        <f ca="1">INDIRECT("S152017!"&amp;CHAR(64+COLUMN())&amp;(1+10*ROWS($A$1:$A23))-10)</f>
        <v>5.5</v>
      </c>
      <c r="I23" s="54">
        <f ca="1">INDIRECT("S152017!"&amp;CHAR(64+COLUMN())&amp;(1+10*ROWS($A$1:$A23))-10)</f>
        <v>13.3</v>
      </c>
      <c r="J23" s="54">
        <f ca="1">INDIRECT("S152017!"&amp;CHAR(64+COLUMN())&amp;(1+10*ROWS($A$1:$A23))-10)</f>
        <v>14</v>
      </c>
      <c r="K23" s="54">
        <f ca="1">INDIRECT("S152017!"&amp;CHAR(64+COLUMN())&amp;(1+10*ROWS($A$1:$A23))-10)</f>
        <v>982.1</v>
      </c>
      <c r="L23" s="54">
        <f ca="1">INDIRECT("S152017!"&amp;CHAR(64+COLUMN())&amp;(1+10*ROWS($A$1:$A23))-10)</f>
        <v>1015.3</v>
      </c>
      <c r="M23" s="54">
        <f ca="1">INDIRECT("S152017!"&amp;CHAR(64+COLUMN())&amp;(1+10*ROWS($A$1:$A23))-10)</f>
        <v>0</v>
      </c>
      <c r="N23" s="54">
        <f ca="1">INDIRECT("S152017!"&amp;CHAR(64+COLUMN())&amp;(1+10*ROWS($A$1:$A23))-10)</f>
        <v>0</v>
      </c>
      <c r="O23" s="54">
        <f ca="1">INDIRECT("S152017!"&amp;CHAR(64+COLUMN())&amp;(1+10*ROWS($A$1:$A23))-10)</f>
        <v>0</v>
      </c>
      <c r="P23" s="54">
        <f ca="1">INDIRECT("S152017!"&amp;CHAR(64+COLUMN())&amp;(1+10*ROWS($A$1:$A23))-10)</f>
        <v>0</v>
      </c>
      <c r="Q23" s="54">
        <f ca="1">INDIRECT("S152017!"&amp;CHAR(64+COLUMN())&amp;(1+10*ROWS($A$1:$A23))-10)</f>
        <v>0</v>
      </c>
      <c r="R23" s="54">
        <f ca="1">INDIRECT("S152017!"&amp;CHAR(64+COLUMN())&amp;(1+10*ROWS($A$1:$A23))-10)</f>
        <v>0</v>
      </c>
      <c r="S23" s="54" t="str">
        <f ca="1">INDIRECT("S152017!"&amp;CHAR(64+COLUMN())&amp;(1+10*ROWS($A$1:$A23))-10)</f>
        <v>--</v>
      </c>
      <c r="T23" s="54">
        <f ca="1">INDIRECT("S152017!"&amp;CHAR(64+COLUMN())&amp;(1+10*ROWS($A$1:$A23))-10)</f>
        <v>0</v>
      </c>
      <c r="U23" s="54">
        <f ca="1">INDIRECT("S152017!"&amp;CHAR(64+COLUMN())&amp;(1+10*ROWS($A$1:$A23))-10)</f>
        <v>220</v>
      </c>
    </row>
    <row r="24" spans="1:21">
      <c r="A24" s="53">
        <f ca="1">INDIRECT("S152017!"&amp;CHAR(64+COLUMN())&amp;(1+10*ROWS($A$1:$A24))-10)</f>
        <v>42837.931250000001</v>
      </c>
      <c r="B24" s="54">
        <f ca="1">INDIRECT("S152017!"&amp;CHAR(64+COLUMN())&amp;(1+10*ROWS($A$1:$A24))-10)</f>
        <v>18.899999999999999</v>
      </c>
      <c r="C24" s="54">
        <f ca="1">INDIRECT("S152017!"&amp;CHAR(64+COLUMN())&amp;(1+10*ROWS($A$1:$A24))-10)</f>
        <v>46</v>
      </c>
      <c r="D24" s="54">
        <f ca="1">INDIRECT("S152017!"&amp;CHAR(64+COLUMN())&amp;(1+10*ROWS($A$1:$A24))-10)</f>
        <v>12.7</v>
      </c>
      <c r="E24" s="54">
        <f ca="1">INDIRECT("S152017!"&amp;CHAR(64+COLUMN())&amp;(1+10*ROWS($A$1:$A24))-10)</f>
        <v>60</v>
      </c>
      <c r="F24" s="54">
        <f ca="1">INDIRECT("S152017!"&amp;CHAR(64+COLUMN())&amp;(1+10*ROWS($A$1:$A24))-10)</f>
        <v>5.4</v>
      </c>
      <c r="G24" s="54">
        <f ca="1">INDIRECT("S152017!"&amp;CHAR(64+COLUMN())&amp;(1+10*ROWS($A$1:$A24))-10)</f>
        <v>7.9</v>
      </c>
      <c r="H24" s="54">
        <f ca="1">INDIRECT("S152017!"&amp;CHAR(64+COLUMN())&amp;(1+10*ROWS($A$1:$A24))-10)</f>
        <v>5.2</v>
      </c>
      <c r="I24" s="54">
        <f ca="1">INDIRECT("S152017!"&amp;CHAR(64+COLUMN())&amp;(1+10*ROWS($A$1:$A24))-10)</f>
        <v>12.7</v>
      </c>
      <c r="J24" s="54">
        <f ca="1">INDIRECT("S152017!"&amp;CHAR(64+COLUMN())&amp;(1+10*ROWS($A$1:$A24))-10)</f>
        <v>282</v>
      </c>
      <c r="K24" s="54">
        <f ca="1">INDIRECT("S152017!"&amp;CHAR(64+COLUMN())&amp;(1+10*ROWS($A$1:$A24))-10)</f>
        <v>982</v>
      </c>
      <c r="L24" s="54">
        <f ca="1">INDIRECT("S152017!"&amp;CHAR(64+COLUMN())&amp;(1+10*ROWS($A$1:$A24))-10)</f>
        <v>1015.2</v>
      </c>
      <c r="M24" s="54">
        <f ca="1">INDIRECT("S152017!"&amp;CHAR(64+COLUMN())&amp;(1+10*ROWS($A$1:$A24))-10)</f>
        <v>0</v>
      </c>
      <c r="N24" s="54">
        <f ca="1">INDIRECT("S152017!"&amp;CHAR(64+COLUMN())&amp;(1+10*ROWS($A$1:$A24))-10)</f>
        <v>0</v>
      </c>
      <c r="O24" s="54">
        <f ca="1">INDIRECT("S152017!"&amp;CHAR(64+COLUMN())&amp;(1+10*ROWS($A$1:$A24))-10)</f>
        <v>0</v>
      </c>
      <c r="P24" s="54">
        <f ca="1">INDIRECT("S152017!"&amp;CHAR(64+COLUMN())&amp;(1+10*ROWS($A$1:$A24))-10)</f>
        <v>0</v>
      </c>
      <c r="Q24" s="54">
        <f ca="1">INDIRECT("S152017!"&amp;CHAR(64+COLUMN())&amp;(1+10*ROWS($A$1:$A24))-10)</f>
        <v>0</v>
      </c>
      <c r="R24" s="54">
        <f ca="1">INDIRECT("S152017!"&amp;CHAR(64+COLUMN())&amp;(1+10*ROWS($A$1:$A24))-10)</f>
        <v>0</v>
      </c>
      <c r="S24" s="54" t="str">
        <f ca="1">INDIRECT("S152017!"&amp;CHAR(64+COLUMN())&amp;(1+10*ROWS($A$1:$A24))-10)</f>
        <v>--</v>
      </c>
      <c r="T24" s="54">
        <f ca="1">INDIRECT("S152017!"&amp;CHAR(64+COLUMN())&amp;(1+10*ROWS($A$1:$A24))-10)</f>
        <v>0</v>
      </c>
      <c r="U24" s="54">
        <f ca="1">INDIRECT("S152017!"&amp;CHAR(64+COLUMN())&amp;(1+10*ROWS($A$1:$A24))-10)</f>
        <v>230</v>
      </c>
    </row>
    <row r="25" spans="1:21">
      <c r="A25" s="53">
        <f ca="1">INDIRECT("S152017!"&amp;CHAR(64+COLUMN())&amp;(1+10*ROWS($A$1:$A25))-10)</f>
        <v>42837.945138888899</v>
      </c>
      <c r="B25" s="54">
        <f ca="1">INDIRECT("S152017!"&amp;CHAR(64+COLUMN())&amp;(1+10*ROWS($A$1:$A25))-10)</f>
        <v>18.8</v>
      </c>
      <c r="C25" s="54">
        <f ca="1">INDIRECT("S152017!"&amp;CHAR(64+COLUMN())&amp;(1+10*ROWS($A$1:$A25))-10)</f>
        <v>46</v>
      </c>
      <c r="D25" s="54">
        <f ca="1">INDIRECT("S152017!"&amp;CHAR(64+COLUMN())&amp;(1+10*ROWS($A$1:$A25))-10)</f>
        <v>12.3</v>
      </c>
      <c r="E25" s="54">
        <f ca="1">INDIRECT("S152017!"&amp;CHAR(64+COLUMN())&amp;(1+10*ROWS($A$1:$A25))-10)</f>
        <v>61</v>
      </c>
      <c r="F25" s="54">
        <f ca="1">INDIRECT("S152017!"&amp;CHAR(64+COLUMN())&amp;(1+10*ROWS($A$1:$A25))-10)</f>
        <v>1.8</v>
      </c>
      <c r="G25" s="54">
        <f ca="1">INDIRECT("S152017!"&amp;CHAR(64+COLUMN())&amp;(1+10*ROWS($A$1:$A25))-10)</f>
        <v>4</v>
      </c>
      <c r="H25" s="54">
        <f ca="1">INDIRECT("S152017!"&amp;CHAR(64+COLUMN())&amp;(1+10*ROWS($A$1:$A25))-10)</f>
        <v>5</v>
      </c>
      <c r="I25" s="54">
        <f ca="1">INDIRECT("S152017!"&amp;CHAR(64+COLUMN())&amp;(1+10*ROWS($A$1:$A25))-10)</f>
        <v>12.3</v>
      </c>
      <c r="J25" s="54">
        <f ca="1">INDIRECT("S152017!"&amp;CHAR(64+COLUMN())&amp;(1+10*ROWS($A$1:$A25))-10)</f>
        <v>302</v>
      </c>
      <c r="K25" s="54">
        <f ca="1">INDIRECT("S152017!"&amp;CHAR(64+COLUMN())&amp;(1+10*ROWS($A$1:$A25))-10)</f>
        <v>981.9</v>
      </c>
      <c r="L25" s="54">
        <f ca="1">INDIRECT("S152017!"&amp;CHAR(64+COLUMN())&amp;(1+10*ROWS($A$1:$A25))-10)</f>
        <v>1015.1</v>
      </c>
      <c r="M25" s="54">
        <f ca="1">INDIRECT("S152017!"&amp;CHAR(64+COLUMN())&amp;(1+10*ROWS($A$1:$A25))-10)</f>
        <v>0</v>
      </c>
      <c r="N25" s="54">
        <f ca="1">INDIRECT("S152017!"&amp;CHAR(64+COLUMN())&amp;(1+10*ROWS($A$1:$A25))-10)</f>
        <v>0</v>
      </c>
      <c r="O25" s="54">
        <f ca="1">INDIRECT("S152017!"&amp;CHAR(64+COLUMN())&amp;(1+10*ROWS($A$1:$A25))-10)</f>
        <v>0</v>
      </c>
      <c r="P25" s="54">
        <f ca="1">INDIRECT("S152017!"&amp;CHAR(64+COLUMN())&amp;(1+10*ROWS($A$1:$A25))-10)</f>
        <v>0</v>
      </c>
      <c r="Q25" s="54">
        <f ca="1">INDIRECT("S152017!"&amp;CHAR(64+COLUMN())&amp;(1+10*ROWS($A$1:$A25))-10)</f>
        <v>0</v>
      </c>
      <c r="R25" s="54">
        <f ca="1">INDIRECT("S152017!"&amp;CHAR(64+COLUMN())&amp;(1+10*ROWS($A$1:$A25))-10)</f>
        <v>0</v>
      </c>
      <c r="S25" s="54" t="str">
        <f ca="1">INDIRECT("S152017!"&amp;CHAR(64+COLUMN())&amp;(1+10*ROWS($A$1:$A25))-10)</f>
        <v>--</v>
      </c>
      <c r="T25" s="54">
        <f ca="1">INDIRECT("S152017!"&amp;CHAR(64+COLUMN())&amp;(1+10*ROWS($A$1:$A25))-10)</f>
        <v>0</v>
      </c>
      <c r="U25" s="54">
        <f ca="1">INDIRECT("S152017!"&amp;CHAR(64+COLUMN())&amp;(1+10*ROWS($A$1:$A25))-10)</f>
        <v>240</v>
      </c>
    </row>
    <row r="26" spans="1:21">
      <c r="A26" s="53">
        <f ca="1">INDIRECT("S152017!"&amp;CHAR(64+COLUMN())&amp;(1+10*ROWS($A$1:$A26))-10)</f>
        <v>42837.959027777797</v>
      </c>
      <c r="B26" s="54">
        <f ca="1">INDIRECT("S152017!"&amp;CHAR(64+COLUMN())&amp;(1+10*ROWS($A$1:$A26))-10)</f>
        <v>18.8</v>
      </c>
      <c r="C26" s="54">
        <f ca="1">INDIRECT("S152017!"&amp;CHAR(64+COLUMN())&amp;(1+10*ROWS($A$1:$A26))-10)</f>
        <v>46</v>
      </c>
      <c r="D26" s="54">
        <f ca="1">INDIRECT("S152017!"&amp;CHAR(64+COLUMN())&amp;(1+10*ROWS($A$1:$A26))-10)</f>
        <v>12.1</v>
      </c>
      <c r="E26" s="54">
        <f ca="1">INDIRECT("S152017!"&amp;CHAR(64+COLUMN())&amp;(1+10*ROWS($A$1:$A26))-10)</f>
        <v>62</v>
      </c>
      <c r="F26" s="54">
        <f ca="1">INDIRECT("S152017!"&amp;CHAR(64+COLUMN())&amp;(1+10*ROWS($A$1:$A26))-10)</f>
        <v>0.4</v>
      </c>
      <c r="G26" s="54">
        <f ca="1">INDIRECT("S152017!"&amp;CHAR(64+COLUMN())&amp;(1+10*ROWS($A$1:$A26))-10)</f>
        <v>4</v>
      </c>
      <c r="H26" s="54">
        <f ca="1">INDIRECT("S152017!"&amp;CHAR(64+COLUMN())&amp;(1+10*ROWS($A$1:$A26))-10)</f>
        <v>5.0999999999999996</v>
      </c>
      <c r="I26" s="54">
        <f ca="1">INDIRECT("S152017!"&amp;CHAR(64+COLUMN())&amp;(1+10*ROWS($A$1:$A26))-10)</f>
        <v>12.1</v>
      </c>
      <c r="J26" s="54">
        <f ca="1">INDIRECT("S152017!"&amp;CHAR(64+COLUMN())&amp;(1+10*ROWS($A$1:$A26))-10)</f>
        <v>3</v>
      </c>
      <c r="K26" s="54">
        <f ca="1">INDIRECT("S152017!"&amp;CHAR(64+COLUMN())&amp;(1+10*ROWS($A$1:$A26))-10)</f>
        <v>981.8</v>
      </c>
      <c r="L26" s="54">
        <f ca="1">INDIRECT("S152017!"&amp;CHAR(64+COLUMN())&amp;(1+10*ROWS($A$1:$A26))-10)</f>
        <v>1015</v>
      </c>
      <c r="M26" s="54">
        <f ca="1">INDIRECT("S152017!"&amp;CHAR(64+COLUMN())&amp;(1+10*ROWS($A$1:$A26))-10)</f>
        <v>0</v>
      </c>
      <c r="N26" s="54">
        <f ca="1">INDIRECT("S152017!"&amp;CHAR(64+COLUMN())&amp;(1+10*ROWS($A$1:$A26))-10)</f>
        <v>0</v>
      </c>
      <c r="O26" s="54">
        <f ca="1">INDIRECT("S152017!"&amp;CHAR(64+COLUMN())&amp;(1+10*ROWS($A$1:$A26))-10)</f>
        <v>0</v>
      </c>
      <c r="P26" s="54">
        <f ca="1">INDIRECT("S152017!"&amp;CHAR(64+COLUMN())&amp;(1+10*ROWS($A$1:$A26))-10)</f>
        <v>0</v>
      </c>
      <c r="Q26" s="54">
        <f ca="1">INDIRECT("S152017!"&amp;CHAR(64+COLUMN())&amp;(1+10*ROWS($A$1:$A26))-10)</f>
        <v>0</v>
      </c>
      <c r="R26" s="54">
        <f ca="1">INDIRECT("S152017!"&amp;CHAR(64+COLUMN())&amp;(1+10*ROWS($A$1:$A26))-10)</f>
        <v>0</v>
      </c>
      <c r="S26" s="54" t="str">
        <f ca="1">INDIRECT("S152017!"&amp;CHAR(64+COLUMN())&amp;(1+10*ROWS($A$1:$A26))-10)</f>
        <v>--</v>
      </c>
      <c r="T26" s="54">
        <f ca="1">INDIRECT("S152017!"&amp;CHAR(64+COLUMN())&amp;(1+10*ROWS($A$1:$A26))-10)</f>
        <v>0</v>
      </c>
      <c r="U26" s="54">
        <f ca="1">INDIRECT("S152017!"&amp;CHAR(64+COLUMN())&amp;(1+10*ROWS($A$1:$A26))-10)</f>
        <v>250</v>
      </c>
    </row>
    <row r="27" spans="1:21">
      <c r="A27" s="53">
        <f ca="1">INDIRECT("S152017!"&amp;CHAR(64+COLUMN())&amp;(1+10*ROWS($A$1:$A27))-10)</f>
        <v>42837.971527777801</v>
      </c>
      <c r="B27" s="54">
        <f ca="1">INDIRECT("S152017!"&amp;CHAR(64+COLUMN())&amp;(1+10*ROWS($A$1:$A27))-10)</f>
        <v>18.600000000000001</v>
      </c>
      <c r="C27" s="54">
        <f ca="1">INDIRECT("S152017!"&amp;CHAR(64+COLUMN())&amp;(1+10*ROWS($A$1:$A27))-10)</f>
        <v>45</v>
      </c>
      <c r="D27" s="54">
        <f ca="1">INDIRECT("S152017!"&amp;CHAR(64+COLUMN())&amp;(1+10*ROWS($A$1:$A27))-10)</f>
        <v>11.7</v>
      </c>
      <c r="E27" s="54">
        <f ca="1">INDIRECT("S152017!"&amp;CHAR(64+COLUMN())&amp;(1+10*ROWS($A$1:$A27))-10)</f>
        <v>64</v>
      </c>
      <c r="F27" s="54">
        <f ca="1">INDIRECT("S152017!"&amp;CHAR(64+COLUMN())&amp;(1+10*ROWS($A$1:$A27))-10)</f>
        <v>0</v>
      </c>
      <c r="G27" s="54">
        <f ca="1">INDIRECT("S152017!"&amp;CHAR(64+COLUMN())&amp;(1+10*ROWS($A$1:$A27))-10)</f>
        <v>0</v>
      </c>
      <c r="H27" s="54">
        <f ca="1">INDIRECT("S152017!"&amp;CHAR(64+COLUMN())&amp;(1+10*ROWS($A$1:$A27))-10)</f>
        <v>5.0999999999999996</v>
      </c>
      <c r="I27" s="54">
        <f ca="1">INDIRECT("S152017!"&amp;CHAR(64+COLUMN())&amp;(1+10*ROWS($A$1:$A27))-10)</f>
        <v>11.7</v>
      </c>
      <c r="J27" s="54">
        <f ca="1">INDIRECT("S152017!"&amp;CHAR(64+COLUMN())&amp;(1+10*ROWS($A$1:$A27))-10)</f>
        <v>3</v>
      </c>
      <c r="K27" s="54">
        <f ca="1">INDIRECT("S152017!"&amp;CHAR(64+COLUMN())&amp;(1+10*ROWS($A$1:$A27))-10)</f>
        <v>981.9</v>
      </c>
      <c r="L27" s="54">
        <f ca="1">INDIRECT("S152017!"&amp;CHAR(64+COLUMN())&amp;(1+10*ROWS($A$1:$A27))-10)</f>
        <v>1015.1</v>
      </c>
      <c r="M27" s="54">
        <f ca="1">INDIRECT("S152017!"&amp;CHAR(64+COLUMN())&amp;(1+10*ROWS($A$1:$A27))-10)</f>
        <v>0</v>
      </c>
      <c r="N27" s="54">
        <f ca="1">INDIRECT("S152017!"&amp;CHAR(64+COLUMN())&amp;(1+10*ROWS($A$1:$A27))-10)</f>
        <v>0</v>
      </c>
      <c r="O27" s="54">
        <f ca="1">INDIRECT("S152017!"&amp;CHAR(64+COLUMN())&amp;(1+10*ROWS($A$1:$A27))-10)</f>
        <v>0</v>
      </c>
      <c r="P27" s="54">
        <f ca="1">INDIRECT("S152017!"&amp;CHAR(64+COLUMN())&amp;(1+10*ROWS($A$1:$A27))-10)</f>
        <v>0</v>
      </c>
      <c r="Q27" s="54">
        <f ca="1">INDIRECT("S152017!"&amp;CHAR(64+COLUMN())&amp;(1+10*ROWS($A$1:$A27))-10)</f>
        <v>0</v>
      </c>
      <c r="R27" s="54">
        <f ca="1">INDIRECT("S152017!"&amp;CHAR(64+COLUMN())&amp;(1+10*ROWS($A$1:$A27))-10)</f>
        <v>0</v>
      </c>
      <c r="S27" s="54" t="str">
        <f ca="1">INDIRECT("S152017!"&amp;CHAR(64+COLUMN())&amp;(1+10*ROWS($A$1:$A27))-10)</f>
        <v>--</v>
      </c>
      <c r="T27" s="54">
        <f ca="1">INDIRECT("S152017!"&amp;CHAR(64+COLUMN())&amp;(1+10*ROWS($A$1:$A27))-10)</f>
        <v>0</v>
      </c>
      <c r="U27" s="54">
        <f ca="1">INDIRECT("S152017!"&amp;CHAR(64+COLUMN())&amp;(1+10*ROWS($A$1:$A27))-10)</f>
        <v>260</v>
      </c>
    </row>
    <row r="28" spans="1:21">
      <c r="A28" s="53">
        <f ca="1">INDIRECT("S152017!"&amp;CHAR(64+COLUMN())&amp;(1+10*ROWS($A$1:$A28))-10)</f>
        <v>42837.985416666699</v>
      </c>
      <c r="B28" s="54">
        <f ca="1">INDIRECT("S152017!"&amp;CHAR(64+COLUMN())&amp;(1+10*ROWS($A$1:$A28))-10)</f>
        <v>18.600000000000001</v>
      </c>
      <c r="C28" s="54">
        <f ca="1">INDIRECT("S152017!"&amp;CHAR(64+COLUMN())&amp;(1+10*ROWS($A$1:$A28))-10)</f>
        <v>45</v>
      </c>
      <c r="D28" s="54">
        <f ca="1">INDIRECT("S152017!"&amp;CHAR(64+COLUMN())&amp;(1+10*ROWS($A$1:$A28))-10)</f>
        <v>11.2</v>
      </c>
      <c r="E28" s="54">
        <f ca="1">INDIRECT("S152017!"&amp;CHAR(64+COLUMN())&amp;(1+10*ROWS($A$1:$A28))-10)</f>
        <v>66</v>
      </c>
      <c r="F28" s="54">
        <f ca="1">INDIRECT("S152017!"&amp;CHAR(64+COLUMN())&amp;(1+10*ROWS($A$1:$A28))-10)</f>
        <v>0</v>
      </c>
      <c r="G28" s="54">
        <f ca="1">INDIRECT("S152017!"&amp;CHAR(64+COLUMN())&amp;(1+10*ROWS($A$1:$A28))-10)</f>
        <v>0</v>
      </c>
      <c r="H28" s="54">
        <f ca="1">INDIRECT("S152017!"&amp;CHAR(64+COLUMN())&amp;(1+10*ROWS($A$1:$A28))-10)</f>
        <v>5.0999999999999996</v>
      </c>
      <c r="I28" s="54">
        <f ca="1">INDIRECT("S152017!"&amp;CHAR(64+COLUMN())&amp;(1+10*ROWS($A$1:$A28))-10)</f>
        <v>11.2</v>
      </c>
      <c r="J28" s="54">
        <f ca="1">INDIRECT("S152017!"&amp;CHAR(64+COLUMN())&amp;(1+10*ROWS($A$1:$A28))-10)</f>
        <v>12</v>
      </c>
      <c r="K28" s="54">
        <f ca="1">INDIRECT("S152017!"&amp;CHAR(64+COLUMN())&amp;(1+10*ROWS($A$1:$A28))-10)</f>
        <v>981.7</v>
      </c>
      <c r="L28" s="54">
        <f ca="1">INDIRECT("S152017!"&amp;CHAR(64+COLUMN())&amp;(1+10*ROWS($A$1:$A28))-10)</f>
        <v>1014.9</v>
      </c>
      <c r="M28" s="54">
        <f ca="1">INDIRECT("S152017!"&amp;CHAR(64+COLUMN())&amp;(1+10*ROWS($A$1:$A28))-10)</f>
        <v>0</v>
      </c>
      <c r="N28" s="54">
        <f ca="1">INDIRECT("S152017!"&amp;CHAR(64+COLUMN())&amp;(1+10*ROWS($A$1:$A28))-10)</f>
        <v>0</v>
      </c>
      <c r="O28" s="54">
        <f ca="1">INDIRECT("S152017!"&amp;CHAR(64+COLUMN())&amp;(1+10*ROWS($A$1:$A28))-10)</f>
        <v>0</v>
      </c>
      <c r="P28" s="54">
        <f ca="1">INDIRECT("S152017!"&amp;CHAR(64+COLUMN())&amp;(1+10*ROWS($A$1:$A28))-10)</f>
        <v>0</v>
      </c>
      <c r="Q28" s="54">
        <f ca="1">INDIRECT("S152017!"&amp;CHAR(64+COLUMN())&amp;(1+10*ROWS($A$1:$A28))-10)</f>
        <v>0</v>
      </c>
      <c r="R28" s="54">
        <f ca="1">INDIRECT("S152017!"&amp;CHAR(64+COLUMN())&amp;(1+10*ROWS($A$1:$A28))-10)</f>
        <v>0</v>
      </c>
      <c r="S28" s="54" t="str">
        <f ca="1">INDIRECT("S152017!"&amp;CHAR(64+COLUMN())&amp;(1+10*ROWS($A$1:$A28))-10)</f>
        <v>--</v>
      </c>
      <c r="T28" s="54">
        <f ca="1">INDIRECT("S152017!"&amp;CHAR(64+COLUMN())&amp;(1+10*ROWS($A$1:$A28))-10)</f>
        <v>0</v>
      </c>
      <c r="U28" s="54">
        <f ca="1">INDIRECT("S152017!"&amp;CHAR(64+COLUMN())&amp;(1+10*ROWS($A$1:$A28))-10)</f>
        <v>270</v>
      </c>
    </row>
    <row r="29" spans="1:21">
      <c r="A29" s="53">
        <f ca="1">INDIRECT("S152017!"&amp;CHAR(64+COLUMN())&amp;(1+10*ROWS($A$1:$A29))-10)</f>
        <v>42837.999305555597</v>
      </c>
      <c r="B29" s="54">
        <f ca="1">INDIRECT("S152017!"&amp;CHAR(64+COLUMN())&amp;(1+10*ROWS($A$1:$A29))-10)</f>
        <v>18.600000000000001</v>
      </c>
      <c r="C29" s="54">
        <f ca="1">INDIRECT("S152017!"&amp;CHAR(64+COLUMN())&amp;(1+10*ROWS($A$1:$A29))-10)</f>
        <v>45</v>
      </c>
      <c r="D29" s="54">
        <f ca="1">INDIRECT("S152017!"&amp;CHAR(64+COLUMN())&amp;(1+10*ROWS($A$1:$A29))-10)</f>
        <v>10.9</v>
      </c>
      <c r="E29" s="54">
        <f ca="1">INDIRECT("S152017!"&amp;CHAR(64+COLUMN())&amp;(1+10*ROWS($A$1:$A29))-10)</f>
        <v>66</v>
      </c>
      <c r="F29" s="54">
        <f ca="1">INDIRECT("S152017!"&amp;CHAR(64+COLUMN())&amp;(1+10*ROWS($A$1:$A29))-10)</f>
        <v>9</v>
      </c>
      <c r="G29" s="54">
        <f ca="1">INDIRECT("S152017!"&amp;CHAR(64+COLUMN())&amp;(1+10*ROWS($A$1:$A29))-10)</f>
        <v>11.9</v>
      </c>
      <c r="H29" s="54">
        <f ca="1">INDIRECT("S152017!"&amp;CHAR(64+COLUMN())&amp;(1+10*ROWS($A$1:$A29))-10)</f>
        <v>4.8</v>
      </c>
      <c r="I29" s="54">
        <f ca="1">INDIRECT("S152017!"&amp;CHAR(64+COLUMN())&amp;(1+10*ROWS($A$1:$A29))-10)</f>
        <v>10.9</v>
      </c>
      <c r="J29" s="54">
        <f ca="1">INDIRECT("S152017!"&amp;CHAR(64+COLUMN())&amp;(1+10*ROWS($A$1:$A29))-10)</f>
        <v>29</v>
      </c>
      <c r="K29" s="54">
        <f ca="1">INDIRECT("S152017!"&amp;CHAR(64+COLUMN())&amp;(1+10*ROWS($A$1:$A29))-10)</f>
        <v>981.8</v>
      </c>
      <c r="L29" s="54">
        <f ca="1">INDIRECT("S152017!"&amp;CHAR(64+COLUMN())&amp;(1+10*ROWS($A$1:$A29))-10)</f>
        <v>1015</v>
      </c>
      <c r="M29" s="54">
        <f ca="1">INDIRECT("S152017!"&amp;CHAR(64+COLUMN())&amp;(1+10*ROWS($A$1:$A29))-10)</f>
        <v>0</v>
      </c>
      <c r="N29" s="54">
        <f ca="1">INDIRECT("S152017!"&amp;CHAR(64+COLUMN())&amp;(1+10*ROWS($A$1:$A29))-10)</f>
        <v>0</v>
      </c>
      <c r="O29" s="54">
        <f ca="1">INDIRECT("S152017!"&amp;CHAR(64+COLUMN())&amp;(1+10*ROWS($A$1:$A29))-10)</f>
        <v>0</v>
      </c>
      <c r="P29" s="54">
        <f ca="1">INDIRECT("S152017!"&amp;CHAR(64+COLUMN())&amp;(1+10*ROWS($A$1:$A29))-10)</f>
        <v>0</v>
      </c>
      <c r="Q29" s="54">
        <f ca="1">INDIRECT("S152017!"&amp;CHAR(64+COLUMN())&amp;(1+10*ROWS($A$1:$A29))-10)</f>
        <v>0</v>
      </c>
      <c r="R29" s="54">
        <f ca="1">INDIRECT("S152017!"&amp;CHAR(64+COLUMN())&amp;(1+10*ROWS($A$1:$A29))-10)</f>
        <v>0</v>
      </c>
      <c r="S29" s="54" t="str">
        <f ca="1">INDIRECT("S152017!"&amp;CHAR(64+COLUMN())&amp;(1+10*ROWS($A$1:$A29))-10)</f>
        <v>--</v>
      </c>
      <c r="T29" s="54">
        <f ca="1">INDIRECT("S152017!"&amp;CHAR(64+COLUMN())&amp;(1+10*ROWS($A$1:$A29))-10)</f>
        <v>0</v>
      </c>
      <c r="U29" s="54">
        <f ca="1">INDIRECT("S152017!"&amp;CHAR(64+COLUMN())&amp;(1+10*ROWS($A$1:$A29))-10)</f>
        <v>280</v>
      </c>
    </row>
    <row r="30" spans="1:21">
      <c r="A30" s="53">
        <f ca="1">INDIRECT("S152017!"&amp;CHAR(64+COLUMN())&amp;(1+10*ROWS($A$1:$A30))-10)</f>
        <v>42838.0131944444</v>
      </c>
      <c r="B30" s="54">
        <f ca="1">INDIRECT("S152017!"&amp;CHAR(64+COLUMN())&amp;(1+10*ROWS($A$1:$A30))-10)</f>
        <v>18.5</v>
      </c>
      <c r="C30" s="54">
        <f ca="1">INDIRECT("S152017!"&amp;CHAR(64+COLUMN())&amp;(1+10*ROWS($A$1:$A30))-10)</f>
        <v>45</v>
      </c>
      <c r="D30" s="54">
        <f ca="1">INDIRECT("S152017!"&amp;CHAR(64+COLUMN())&amp;(1+10*ROWS($A$1:$A30))-10)</f>
        <v>10.8</v>
      </c>
      <c r="E30" s="54">
        <f ca="1">INDIRECT("S152017!"&amp;CHAR(64+COLUMN())&amp;(1+10*ROWS($A$1:$A30))-10)</f>
        <v>68</v>
      </c>
      <c r="F30" s="54">
        <f ca="1">INDIRECT("S152017!"&amp;CHAR(64+COLUMN())&amp;(1+10*ROWS($A$1:$A30))-10)</f>
        <v>4</v>
      </c>
      <c r="G30" s="54">
        <f ca="1">INDIRECT("S152017!"&amp;CHAR(64+COLUMN())&amp;(1+10*ROWS($A$1:$A30))-10)</f>
        <v>7.9</v>
      </c>
      <c r="H30" s="54">
        <f ca="1">INDIRECT("S152017!"&amp;CHAR(64+COLUMN())&amp;(1+10*ROWS($A$1:$A30))-10)</f>
        <v>5.0999999999999996</v>
      </c>
      <c r="I30" s="54">
        <f ca="1">INDIRECT("S152017!"&amp;CHAR(64+COLUMN())&amp;(1+10*ROWS($A$1:$A30))-10)</f>
        <v>10.8</v>
      </c>
      <c r="J30" s="54">
        <f ca="1">INDIRECT("S152017!"&amp;CHAR(64+COLUMN())&amp;(1+10*ROWS($A$1:$A30))-10)</f>
        <v>19</v>
      </c>
      <c r="K30" s="54">
        <f ca="1">INDIRECT("S152017!"&amp;CHAR(64+COLUMN())&amp;(1+10*ROWS($A$1:$A30))-10)</f>
        <v>981.9</v>
      </c>
      <c r="L30" s="54">
        <f ca="1">INDIRECT("S152017!"&amp;CHAR(64+COLUMN())&amp;(1+10*ROWS($A$1:$A30))-10)</f>
        <v>1015.1</v>
      </c>
      <c r="M30" s="54">
        <f ca="1">INDIRECT("S152017!"&amp;CHAR(64+COLUMN())&amp;(1+10*ROWS($A$1:$A30))-10)</f>
        <v>0</v>
      </c>
      <c r="N30" s="54">
        <f ca="1">INDIRECT("S152017!"&amp;CHAR(64+COLUMN())&amp;(1+10*ROWS($A$1:$A30))-10)</f>
        <v>0</v>
      </c>
      <c r="O30" s="54">
        <f ca="1">INDIRECT("S152017!"&amp;CHAR(64+COLUMN())&amp;(1+10*ROWS($A$1:$A30))-10)</f>
        <v>0</v>
      </c>
      <c r="P30" s="54">
        <f ca="1">INDIRECT("S152017!"&amp;CHAR(64+COLUMN())&amp;(1+10*ROWS($A$1:$A30))-10)</f>
        <v>0</v>
      </c>
      <c r="Q30" s="54">
        <f ca="1">INDIRECT("S152017!"&amp;CHAR(64+COLUMN())&amp;(1+10*ROWS($A$1:$A30))-10)</f>
        <v>0</v>
      </c>
      <c r="R30" s="54">
        <f ca="1">INDIRECT("S152017!"&amp;CHAR(64+COLUMN())&amp;(1+10*ROWS($A$1:$A30))-10)</f>
        <v>0</v>
      </c>
      <c r="S30" s="54" t="str">
        <f ca="1">INDIRECT("S152017!"&amp;CHAR(64+COLUMN())&amp;(1+10*ROWS($A$1:$A30))-10)</f>
        <v>--</v>
      </c>
      <c r="T30" s="54">
        <f ca="1">INDIRECT("S152017!"&amp;CHAR(64+COLUMN())&amp;(1+10*ROWS($A$1:$A30))-10)</f>
        <v>0</v>
      </c>
      <c r="U30" s="54">
        <f ca="1">INDIRECT("S152017!"&amp;CHAR(64+COLUMN())&amp;(1+10*ROWS($A$1:$A30))-10)</f>
        <v>290</v>
      </c>
    </row>
    <row r="31" spans="1:21">
      <c r="A31" s="53">
        <f ca="1">INDIRECT("S152017!"&amp;CHAR(64+COLUMN())&amp;(1+10*ROWS($A$1:$A31))-10)</f>
        <v>42838.027083333298</v>
      </c>
      <c r="B31" s="54">
        <f ca="1">INDIRECT("S152017!"&amp;CHAR(64+COLUMN())&amp;(1+10*ROWS($A$1:$A31))-10)</f>
        <v>18.5</v>
      </c>
      <c r="C31" s="54">
        <f ca="1">INDIRECT("S152017!"&amp;CHAR(64+COLUMN())&amp;(1+10*ROWS($A$1:$A31))-10)</f>
        <v>45</v>
      </c>
      <c r="D31" s="54">
        <f ca="1">INDIRECT("S152017!"&amp;CHAR(64+COLUMN())&amp;(1+10*ROWS($A$1:$A31))-10)</f>
        <v>10.5</v>
      </c>
      <c r="E31" s="54">
        <f ca="1">INDIRECT("S152017!"&amp;CHAR(64+COLUMN())&amp;(1+10*ROWS($A$1:$A31))-10)</f>
        <v>69</v>
      </c>
      <c r="F31" s="54">
        <f ca="1">INDIRECT("S152017!"&amp;CHAR(64+COLUMN())&amp;(1+10*ROWS($A$1:$A31))-10)</f>
        <v>3.2</v>
      </c>
      <c r="G31" s="54">
        <f ca="1">INDIRECT("S152017!"&amp;CHAR(64+COLUMN())&amp;(1+10*ROWS($A$1:$A31))-10)</f>
        <v>7.9</v>
      </c>
      <c r="H31" s="54">
        <f ca="1">INDIRECT("S152017!"&amp;CHAR(64+COLUMN())&amp;(1+10*ROWS($A$1:$A31))-10)</f>
        <v>5.0999999999999996</v>
      </c>
      <c r="I31" s="54">
        <f ca="1">INDIRECT("S152017!"&amp;CHAR(64+COLUMN())&amp;(1+10*ROWS($A$1:$A31))-10)</f>
        <v>10.5</v>
      </c>
      <c r="J31" s="54">
        <f ca="1">INDIRECT("S152017!"&amp;CHAR(64+COLUMN())&amp;(1+10*ROWS($A$1:$A31))-10)</f>
        <v>27</v>
      </c>
      <c r="K31" s="54">
        <f ca="1">INDIRECT("S152017!"&amp;CHAR(64+COLUMN())&amp;(1+10*ROWS($A$1:$A31))-10)</f>
        <v>981.8</v>
      </c>
      <c r="L31" s="54">
        <f ca="1">INDIRECT("S152017!"&amp;CHAR(64+COLUMN())&amp;(1+10*ROWS($A$1:$A31))-10)</f>
        <v>1015</v>
      </c>
      <c r="M31" s="54">
        <f ca="1">INDIRECT("S152017!"&amp;CHAR(64+COLUMN())&amp;(1+10*ROWS($A$1:$A31))-10)</f>
        <v>0</v>
      </c>
      <c r="N31" s="54">
        <f ca="1">INDIRECT("S152017!"&amp;CHAR(64+COLUMN())&amp;(1+10*ROWS($A$1:$A31))-10)</f>
        <v>0</v>
      </c>
      <c r="O31" s="54">
        <f ca="1">INDIRECT("S152017!"&amp;CHAR(64+COLUMN())&amp;(1+10*ROWS($A$1:$A31))-10)</f>
        <v>0</v>
      </c>
      <c r="P31" s="54">
        <f ca="1">INDIRECT("S152017!"&amp;CHAR(64+COLUMN())&amp;(1+10*ROWS($A$1:$A31))-10)</f>
        <v>0</v>
      </c>
      <c r="Q31" s="54">
        <f ca="1">INDIRECT("S152017!"&amp;CHAR(64+COLUMN())&amp;(1+10*ROWS($A$1:$A31))-10)</f>
        <v>0</v>
      </c>
      <c r="R31" s="54">
        <f ca="1">INDIRECT("S152017!"&amp;CHAR(64+COLUMN())&amp;(1+10*ROWS($A$1:$A31))-10)</f>
        <v>0</v>
      </c>
      <c r="S31" s="54" t="str">
        <f ca="1">INDIRECT("S152017!"&amp;CHAR(64+COLUMN())&amp;(1+10*ROWS($A$1:$A31))-10)</f>
        <v>--</v>
      </c>
      <c r="T31" s="54">
        <f ca="1">INDIRECT("S152017!"&amp;CHAR(64+COLUMN())&amp;(1+10*ROWS($A$1:$A31))-10)</f>
        <v>0</v>
      </c>
      <c r="U31" s="54">
        <f ca="1">INDIRECT("S152017!"&amp;CHAR(64+COLUMN())&amp;(1+10*ROWS($A$1:$A31))-10)</f>
        <v>300</v>
      </c>
    </row>
    <row r="32" spans="1:21">
      <c r="A32" s="53">
        <f ca="1">INDIRECT("S152017!"&amp;CHAR(64+COLUMN())&amp;(1+10*ROWS($A$1:$A32))-10)</f>
        <v>42838.040972222203</v>
      </c>
      <c r="B32" s="54">
        <f ca="1">INDIRECT("S152017!"&amp;CHAR(64+COLUMN())&amp;(1+10*ROWS($A$1:$A32))-10)</f>
        <v>18.399999999999999</v>
      </c>
      <c r="C32" s="54">
        <f ca="1">INDIRECT("S152017!"&amp;CHAR(64+COLUMN())&amp;(1+10*ROWS($A$1:$A32))-10)</f>
        <v>45</v>
      </c>
      <c r="D32" s="54">
        <f ca="1">INDIRECT("S152017!"&amp;CHAR(64+COLUMN())&amp;(1+10*ROWS($A$1:$A32))-10)</f>
        <v>10.3</v>
      </c>
      <c r="E32" s="54">
        <f ca="1">INDIRECT("S152017!"&amp;CHAR(64+COLUMN())&amp;(1+10*ROWS($A$1:$A32))-10)</f>
        <v>69</v>
      </c>
      <c r="F32" s="54">
        <f ca="1">INDIRECT("S152017!"&amp;CHAR(64+COLUMN())&amp;(1+10*ROWS($A$1:$A32))-10)</f>
        <v>1.4</v>
      </c>
      <c r="G32" s="54">
        <f ca="1">INDIRECT("S152017!"&amp;CHAR(64+COLUMN())&amp;(1+10*ROWS($A$1:$A32))-10)</f>
        <v>4</v>
      </c>
      <c r="H32" s="54">
        <f ca="1">INDIRECT("S152017!"&amp;CHAR(64+COLUMN())&amp;(1+10*ROWS($A$1:$A32))-10)</f>
        <v>4.9000000000000004</v>
      </c>
      <c r="I32" s="54">
        <f ca="1">INDIRECT("S152017!"&amp;CHAR(64+COLUMN())&amp;(1+10*ROWS($A$1:$A32))-10)</f>
        <v>10.3</v>
      </c>
      <c r="J32" s="54">
        <f ca="1">INDIRECT("S152017!"&amp;CHAR(64+COLUMN())&amp;(1+10*ROWS($A$1:$A32))-10)</f>
        <v>6</v>
      </c>
      <c r="K32" s="54">
        <f ca="1">INDIRECT("S152017!"&amp;CHAR(64+COLUMN())&amp;(1+10*ROWS($A$1:$A32))-10)</f>
        <v>982</v>
      </c>
      <c r="L32" s="54">
        <f ca="1">INDIRECT("S152017!"&amp;CHAR(64+COLUMN())&amp;(1+10*ROWS($A$1:$A32))-10)</f>
        <v>1015.2</v>
      </c>
      <c r="M32" s="54">
        <f ca="1">INDIRECT("S152017!"&amp;CHAR(64+COLUMN())&amp;(1+10*ROWS($A$1:$A32))-10)</f>
        <v>0</v>
      </c>
      <c r="N32" s="54">
        <f ca="1">INDIRECT("S152017!"&amp;CHAR(64+COLUMN())&amp;(1+10*ROWS($A$1:$A32))-10)</f>
        <v>0</v>
      </c>
      <c r="O32" s="54">
        <f ca="1">INDIRECT("S152017!"&amp;CHAR(64+COLUMN())&amp;(1+10*ROWS($A$1:$A32))-10)</f>
        <v>0</v>
      </c>
      <c r="P32" s="54">
        <f ca="1">INDIRECT("S152017!"&amp;CHAR(64+COLUMN())&amp;(1+10*ROWS($A$1:$A32))-10)</f>
        <v>0</v>
      </c>
      <c r="Q32" s="54">
        <f ca="1">INDIRECT("S152017!"&amp;CHAR(64+COLUMN())&amp;(1+10*ROWS($A$1:$A32))-10)</f>
        <v>0</v>
      </c>
      <c r="R32" s="54">
        <f ca="1">INDIRECT("S152017!"&amp;CHAR(64+COLUMN())&amp;(1+10*ROWS($A$1:$A32))-10)</f>
        <v>0</v>
      </c>
      <c r="S32" s="54" t="str">
        <f ca="1">INDIRECT("S152017!"&amp;CHAR(64+COLUMN())&amp;(1+10*ROWS($A$1:$A32))-10)</f>
        <v>--</v>
      </c>
      <c r="T32" s="54">
        <f ca="1">INDIRECT("S152017!"&amp;CHAR(64+COLUMN())&amp;(1+10*ROWS($A$1:$A32))-10)</f>
        <v>0</v>
      </c>
      <c r="U32" s="54">
        <f ca="1">INDIRECT("S152017!"&amp;CHAR(64+COLUMN())&amp;(1+10*ROWS($A$1:$A32))-10)</f>
        <v>310</v>
      </c>
    </row>
    <row r="33" spans="1:21">
      <c r="A33" s="53">
        <f ca="1">INDIRECT("S152017!"&amp;CHAR(64+COLUMN())&amp;(1+10*ROWS($A$1:$A33))-10)</f>
        <v>42838.054861111101</v>
      </c>
      <c r="B33" s="54">
        <f ca="1">INDIRECT("S152017!"&amp;CHAR(64+COLUMN())&amp;(1+10*ROWS($A$1:$A33))-10)</f>
        <v>18.399999999999999</v>
      </c>
      <c r="C33" s="54">
        <f ca="1">INDIRECT("S152017!"&amp;CHAR(64+COLUMN())&amp;(1+10*ROWS($A$1:$A33))-10)</f>
        <v>45</v>
      </c>
      <c r="D33" s="54">
        <f ca="1">INDIRECT("S152017!"&amp;CHAR(64+COLUMN())&amp;(1+10*ROWS($A$1:$A33))-10)</f>
        <v>10.4</v>
      </c>
      <c r="E33" s="54">
        <f ca="1">INDIRECT("S152017!"&amp;CHAR(64+COLUMN())&amp;(1+10*ROWS($A$1:$A33))-10)</f>
        <v>68</v>
      </c>
      <c r="F33" s="54">
        <f ca="1">INDIRECT("S152017!"&amp;CHAR(64+COLUMN())&amp;(1+10*ROWS($A$1:$A33))-10)</f>
        <v>5.8</v>
      </c>
      <c r="G33" s="54">
        <f ca="1">INDIRECT("S152017!"&amp;CHAR(64+COLUMN())&amp;(1+10*ROWS($A$1:$A33))-10)</f>
        <v>7.9</v>
      </c>
      <c r="H33" s="54">
        <f ca="1">INDIRECT("S152017!"&amp;CHAR(64+COLUMN())&amp;(1+10*ROWS($A$1:$A33))-10)</f>
        <v>4.8</v>
      </c>
      <c r="I33" s="54">
        <f ca="1">INDIRECT("S152017!"&amp;CHAR(64+COLUMN())&amp;(1+10*ROWS($A$1:$A33))-10)</f>
        <v>10.4</v>
      </c>
      <c r="J33" s="54">
        <f ca="1">INDIRECT("S152017!"&amp;CHAR(64+COLUMN())&amp;(1+10*ROWS($A$1:$A33))-10)</f>
        <v>14</v>
      </c>
      <c r="K33" s="54">
        <f ca="1">INDIRECT("S152017!"&amp;CHAR(64+COLUMN())&amp;(1+10*ROWS($A$1:$A33))-10)</f>
        <v>981.9</v>
      </c>
      <c r="L33" s="54">
        <f ca="1">INDIRECT("S152017!"&amp;CHAR(64+COLUMN())&amp;(1+10*ROWS($A$1:$A33))-10)</f>
        <v>1015.1</v>
      </c>
      <c r="M33" s="54">
        <f ca="1">INDIRECT("S152017!"&amp;CHAR(64+COLUMN())&amp;(1+10*ROWS($A$1:$A33))-10)</f>
        <v>0</v>
      </c>
      <c r="N33" s="54">
        <f ca="1">INDIRECT("S152017!"&amp;CHAR(64+COLUMN())&amp;(1+10*ROWS($A$1:$A33))-10)</f>
        <v>0</v>
      </c>
      <c r="O33" s="54">
        <f ca="1">INDIRECT("S152017!"&amp;CHAR(64+COLUMN())&amp;(1+10*ROWS($A$1:$A33))-10)</f>
        <v>0</v>
      </c>
      <c r="P33" s="54">
        <f ca="1">INDIRECT("S152017!"&amp;CHAR(64+COLUMN())&amp;(1+10*ROWS($A$1:$A33))-10)</f>
        <v>0</v>
      </c>
      <c r="Q33" s="54">
        <f ca="1">INDIRECT("S152017!"&amp;CHAR(64+COLUMN())&amp;(1+10*ROWS($A$1:$A33))-10)</f>
        <v>0</v>
      </c>
      <c r="R33" s="54">
        <f ca="1">INDIRECT("S152017!"&amp;CHAR(64+COLUMN())&amp;(1+10*ROWS($A$1:$A33))-10)</f>
        <v>0</v>
      </c>
      <c r="S33" s="54" t="str">
        <f ca="1">INDIRECT("S152017!"&amp;CHAR(64+COLUMN())&amp;(1+10*ROWS($A$1:$A33))-10)</f>
        <v>--</v>
      </c>
      <c r="T33" s="54">
        <f ca="1">INDIRECT("S152017!"&amp;CHAR(64+COLUMN())&amp;(1+10*ROWS($A$1:$A33))-10)</f>
        <v>0</v>
      </c>
      <c r="U33" s="54">
        <f ca="1">INDIRECT("S152017!"&amp;CHAR(64+COLUMN())&amp;(1+10*ROWS($A$1:$A33))-10)</f>
        <v>320</v>
      </c>
    </row>
    <row r="34" spans="1:21">
      <c r="A34" s="53">
        <f ca="1">INDIRECT("S152017!"&amp;CHAR(64+COLUMN())&amp;(1+10*ROWS($A$1:$A34))-10)</f>
        <v>42838.068749999999</v>
      </c>
      <c r="B34" s="54">
        <f ca="1">INDIRECT("S152017!"&amp;CHAR(64+COLUMN())&amp;(1+10*ROWS($A$1:$A34))-10)</f>
        <v>18.3</v>
      </c>
      <c r="C34" s="54">
        <f ca="1">INDIRECT("S152017!"&amp;CHAR(64+COLUMN())&amp;(1+10*ROWS($A$1:$A34))-10)</f>
        <v>45</v>
      </c>
      <c r="D34" s="54">
        <f ca="1">INDIRECT("S152017!"&amp;CHAR(64+COLUMN())&amp;(1+10*ROWS($A$1:$A34))-10)</f>
        <v>10.6</v>
      </c>
      <c r="E34" s="54">
        <f ca="1">INDIRECT("S152017!"&amp;CHAR(64+COLUMN())&amp;(1+10*ROWS($A$1:$A34))-10)</f>
        <v>70</v>
      </c>
      <c r="F34" s="54">
        <f ca="1">INDIRECT("S152017!"&amp;CHAR(64+COLUMN())&amp;(1+10*ROWS($A$1:$A34))-10)</f>
        <v>7.2</v>
      </c>
      <c r="G34" s="54">
        <f ca="1">INDIRECT("S152017!"&amp;CHAR(64+COLUMN())&amp;(1+10*ROWS($A$1:$A34))-10)</f>
        <v>11.9</v>
      </c>
      <c r="H34" s="54">
        <f ca="1">INDIRECT("S152017!"&amp;CHAR(64+COLUMN())&amp;(1+10*ROWS($A$1:$A34))-10)</f>
        <v>5.4</v>
      </c>
      <c r="I34" s="54">
        <f ca="1">INDIRECT("S152017!"&amp;CHAR(64+COLUMN())&amp;(1+10*ROWS($A$1:$A34))-10)</f>
        <v>10.6</v>
      </c>
      <c r="J34" s="54">
        <f ca="1">INDIRECT("S152017!"&amp;CHAR(64+COLUMN())&amp;(1+10*ROWS($A$1:$A34))-10)</f>
        <v>14</v>
      </c>
      <c r="K34" s="54">
        <f ca="1">INDIRECT("S152017!"&amp;CHAR(64+COLUMN())&amp;(1+10*ROWS($A$1:$A34))-10)</f>
        <v>982</v>
      </c>
      <c r="L34" s="54">
        <f ca="1">INDIRECT("S152017!"&amp;CHAR(64+COLUMN())&amp;(1+10*ROWS($A$1:$A34))-10)</f>
        <v>1015.2</v>
      </c>
      <c r="M34" s="54">
        <f ca="1">INDIRECT("S152017!"&amp;CHAR(64+COLUMN())&amp;(1+10*ROWS($A$1:$A34))-10)</f>
        <v>0</v>
      </c>
      <c r="N34" s="54">
        <f ca="1">INDIRECT("S152017!"&amp;CHAR(64+COLUMN())&amp;(1+10*ROWS($A$1:$A34))-10)</f>
        <v>0</v>
      </c>
      <c r="O34" s="54">
        <f ca="1">INDIRECT("S152017!"&amp;CHAR(64+COLUMN())&amp;(1+10*ROWS($A$1:$A34))-10)</f>
        <v>0</v>
      </c>
      <c r="P34" s="54">
        <f ca="1">INDIRECT("S152017!"&amp;CHAR(64+COLUMN())&amp;(1+10*ROWS($A$1:$A34))-10)</f>
        <v>0</v>
      </c>
      <c r="Q34" s="54">
        <f ca="1">INDIRECT("S152017!"&amp;CHAR(64+COLUMN())&amp;(1+10*ROWS($A$1:$A34))-10)</f>
        <v>0</v>
      </c>
      <c r="R34" s="54">
        <f ca="1">INDIRECT("S152017!"&amp;CHAR(64+COLUMN())&amp;(1+10*ROWS($A$1:$A34))-10)</f>
        <v>0</v>
      </c>
      <c r="S34" s="54" t="str">
        <f ca="1">INDIRECT("S152017!"&amp;CHAR(64+COLUMN())&amp;(1+10*ROWS($A$1:$A34))-10)</f>
        <v>--</v>
      </c>
      <c r="T34" s="54">
        <f ca="1">INDIRECT("S152017!"&amp;CHAR(64+COLUMN())&amp;(1+10*ROWS($A$1:$A34))-10)</f>
        <v>0</v>
      </c>
      <c r="U34" s="54">
        <f ca="1">INDIRECT("S152017!"&amp;CHAR(64+COLUMN())&amp;(1+10*ROWS($A$1:$A34))-10)</f>
        <v>330</v>
      </c>
    </row>
    <row r="35" spans="1:21">
      <c r="A35" s="53">
        <f ca="1">INDIRECT("S152017!"&amp;CHAR(64+COLUMN())&amp;(1+10*ROWS($A$1:$A35))-10)</f>
        <v>42838.082638888904</v>
      </c>
      <c r="B35" s="54">
        <f ca="1">INDIRECT("S152017!"&amp;CHAR(64+COLUMN())&amp;(1+10*ROWS($A$1:$A35))-10)</f>
        <v>18.3</v>
      </c>
      <c r="C35" s="54">
        <f ca="1">INDIRECT("S152017!"&amp;CHAR(64+COLUMN())&amp;(1+10*ROWS($A$1:$A35))-10)</f>
        <v>46</v>
      </c>
      <c r="D35" s="54">
        <f ca="1">INDIRECT("S152017!"&amp;CHAR(64+COLUMN())&amp;(1+10*ROWS($A$1:$A35))-10)</f>
        <v>10.5</v>
      </c>
      <c r="E35" s="54">
        <f ca="1">INDIRECT("S152017!"&amp;CHAR(64+COLUMN())&amp;(1+10*ROWS($A$1:$A35))-10)</f>
        <v>71</v>
      </c>
      <c r="F35" s="54">
        <f ca="1">INDIRECT("S152017!"&amp;CHAR(64+COLUMN())&amp;(1+10*ROWS($A$1:$A35))-10)</f>
        <v>4.3</v>
      </c>
      <c r="G35" s="54">
        <f ca="1">INDIRECT("S152017!"&amp;CHAR(64+COLUMN())&amp;(1+10*ROWS($A$1:$A35))-10)</f>
        <v>7.9</v>
      </c>
      <c r="H35" s="54">
        <f ca="1">INDIRECT("S152017!"&amp;CHAR(64+COLUMN())&amp;(1+10*ROWS($A$1:$A35))-10)</f>
        <v>5.5</v>
      </c>
      <c r="I35" s="54">
        <f ca="1">INDIRECT("S152017!"&amp;CHAR(64+COLUMN())&amp;(1+10*ROWS($A$1:$A35))-10)</f>
        <v>10.5</v>
      </c>
      <c r="J35" s="54">
        <f ca="1">INDIRECT("S152017!"&amp;CHAR(64+COLUMN())&amp;(1+10*ROWS($A$1:$A35))-10)</f>
        <v>11</v>
      </c>
      <c r="K35" s="54">
        <f ca="1">INDIRECT("S152017!"&amp;CHAR(64+COLUMN())&amp;(1+10*ROWS($A$1:$A35))-10)</f>
        <v>981.7</v>
      </c>
      <c r="L35" s="54">
        <f ca="1">INDIRECT("S152017!"&amp;CHAR(64+COLUMN())&amp;(1+10*ROWS($A$1:$A35))-10)</f>
        <v>1014.9</v>
      </c>
      <c r="M35" s="54">
        <f ca="1">INDIRECT("S152017!"&amp;CHAR(64+COLUMN())&amp;(1+10*ROWS($A$1:$A35))-10)</f>
        <v>0</v>
      </c>
      <c r="N35" s="54">
        <f ca="1">INDIRECT("S152017!"&amp;CHAR(64+COLUMN())&amp;(1+10*ROWS($A$1:$A35))-10)</f>
        <v>0</v>
      </c>
      <c r="O35" s="54">
        <f ca="1">INDIRECT("S152017!"&amp;CHAR(64+COLUMN())&amp;(1+10*ROWS($A$1:$A35))-10)</f>
        <v>0</v>
      </c>
      <c r="P35" s="54">
        <f ca="1">INDIRECT("S152017!"&amp;CHAR(64+COLUMN())&amp;(1+10*ROWS($A$1:$A35))-10)</f>
        <v>0</v>
      </c>
      <c r="Q35" s="54">
        <f ca="1">INDIRECT("S152017!"&amp;CHAR(64+COLUMN())&amp;(1+10*ROWS($A$1:$A35))-10)</f>
        <v>0</v>
      </c>
      <c r="R35" s="54">
        <f ca="1">INDIRECT("S152017!"&amp;CHAR(64+COLUMN())&amp;(1+10*ROWS($A$1:$A35))-10)</f>
        <v>0</v>
      </c>
      <c r="S35" s="54" t="str">
        <f ca="1">INDIRECT("S152017!"&amp;CHAR(64+COLUMN())&amp;(1+10*ROWS($A$1:$A35))-10)</f>
        <v>--</v>
      </c>
      <c r="T35" s="54">
        <f ca="1">INDIRECT("S152017!"&amp;CHAR(64+COLUMN())&amp;(1+10*ROWS($A$1:$A35))-10)</f>
        <v>0</v>
      </c>
      <c r="U35" s="54">
        <f ca="1">INDIRECT("S152017!"&amp;CHAR(64+COLUMN())&amp;(1+10*ROWS($A$1:$A35))-10)</f>
        <v>340</v>
      </c>
    </row>
    <row r="36" spans="1:21">
      <c r="A36" s="53">
        <f ca="1">INDIRECT("S152017!"&amp;CHAR(64+COLUMN())&amp;(1+10*ROWS($A$1:$A36))-10)</f>
        <v>42838.096527777801</v>
      </c>
      <c r="B36" s="54">
        <f ca="1">INDIRECT("S152017!"&amp;CHAR(64+COLUMN())&amp;(1+10*ROWS($A$1:$A36))-10)</f>
        <v>18.3</v>
      </c>
      <c r="C36" s="54">
        <f ca="1">INDIRECT("S152017!"&amp;CHAR(64+COLUMN())&amp;(1+10*ROWS($A$1:$A36))-10)</f>
        <v>46</v>
      </c>
      <c r="D36" s="54">
        <f ca="1">INDIRECT("S152017!"&amp;CHAR(64+COLUMN())&amp;(1+10*ROWS($A$1:$A36))-10)</f>
        <v>10.3</v>
      </c>
      <c r="E36" s="54">
        <f ca="1">INDIRECT("S152017!"&amp;CHAR(64+COLUMN())&amp;(1+10*ROWS($A$1:$A36))-10)</f>
        <v>73</v>
      </c>
      <c r="F36" s="54">
        <f ca="1">INDIRECT("S152017!"&amp;CHAR(64+COLUMN())&amp;(1+10*ROWS($A$1:$A36))-10)</f>
        <v>0.4</v>
      </c>
      <c r="G36" s="54">
        <f ca="1">INDIRECT("S152017!"&amp;CHAR(64+COLUMN())&amp;(1+10*ROWS($A$1:$A36))-10)</f>
        <v>4</v>
      </c>
      <c r="H36" s="54">
        <f ca="1">INDIRECT("S152017!"&amp;CHAR(64+COLUMN())&amp;(1+10*ROWS($A$1:$A36))-10)</f>
        <v>5.7</v>
      </c>
      <c r="I36" s="54">
        <f ca="1">INDIRECT("S152017!"&amp;CHAR(64+COLUMN())&amp;(1+10*ROWS($A$1:$A36))-10)</f>
        <v>10.3</v>
      </c>
      <c r="J36" s="54">
        <f ca="1">INDIRECT("S152017!"&amp;CHAR(64+COLUMN())&amp;(1+10*ROWS($A$1:$A36))-10)</f>
        <v>7</v>
      </c>
      <c r="K36" s="54">
        <f ca="1">INDIRECT("S152017!"&amp;CHAR(64+COLUMN())&amp;(1+10*ROWS($A$1:$A36))-10)</f>
        <v>981.8</v>
      </c>
      <c r="L36" s="54">
        <f ca="1">INDIRECT("S152017!"&amp;CHAR(64+COLUMN())&amp;(1+10*ROWS($A$1:$A36))-10)</f>
        <v>1015</v>
      </c>
      <c r="M36" s="54">
        <f ca="1">INDIRECT("S152017!"&amp;CHAR(64+COLUMN())&amp;(1+10*ROWS($A$1:$A36))-10)</f>
        <v>0</v>
      </c>
      <c r="N36" s="54">
        <f ca="1">INDIRECT("S152017!"&amp;CHAR(64+COLUMN())&amp;(1+10*ROWS($A$1:$A36))-10)</f>
        <v>0</v>
      </c>
      <c r="O36" s="54">
        <f ca="1">INDIRECT("S152017!"&amp;CHAR(64+COLUMN())&amp;(1+10*ROWS($A$1:$A36))-10)</f>
        <v>0</v>
      </c>
      <c r="P36" s="54">
        <f ca="1">INDIRECT("S152017!"&amp;CHAR(64+COLUMN())&amp;(1+10*ROWS($A$1:$A36))-10)</f>
        <v>0</v>
      </c>
      <c r="Q36" s="54">
        <f ca="1">INDIRECT("S152017!"&amp;CHAR(64+COLUMN())&amp;(1+10*ROWS($A$1:$A36))-10)</f>
        <v>0</v>
      </c>
      <c r="R36" s="54">
        <f ca="1">INDIRECT("S152017!"&amp;CHAR(64+COLUMN())&amp;(1+10*ROWS($A$1:$A36))-10)</f>
        <v>0</v>
      </c>
      <c r="S36" s="54" t="str">
        <f ca="1">INDIRECT("S152017!"&amp;CHAR(64+COLUMN())&amp;(1+10*ROWS($A$1:$A36))-10)</f>
        <v>--</v>
      </c>
      <c r="T36" s="54">
        <f ca="1">INDIRECT("S152017!"&amp;CHAR(64+COLUMN())&amp;(1+10*ROWS($A$1:$A36))-10)</f>
        <v>0</v>
      </c>
      <c r="U36" s="54">
        <f ca="1">INDIRECT("S152017!"&amp;CHAR(64+COLUMN())&amp;(1+10*ROWS($A$1:$A36))-10)</f>
        <v>350</v>
      </c>
    </row>
    <row r="37" spans="1:21">
      <c r="A37" s="53">
        <f ca="1">INDIRECT("S152017!"&amp;CHAR(64+COLUMN())&amp;(1+10*ROWS($A$1:$A37))-10)</f>
        <v>42838.110416666699</v>
      </c>
      <c r="B37" s="54">
        <f ca="1">INDIRECT("S152017!"&amp;CHAR(64+COLUMN())&amp;(1+10*ROWS($A$1:$A37))-10)</f>
        <v>18.3</v>
      </c>
      <c r="C37" s="54">
        <f ca="1">INDIRECT("S152017!"&amp;CHAR(64+COLUMN())&amp;(1+10*ROWS($A$1:$A37))-10)</f>
        <v>46</v>
      </c>
      <c r="D37" s="54">
        <f ca="1">INDIRECT("S152017!"&amp;CHAR(64+COLUMN())&amp;(1+10*ROWS($A$1:$A37))-10)</f>
        <v>9.6999999999999993</v>
      </c>
      <c r="E37" s="54">
        <f ca="1">INDIRECT("S152017!"&amp;CHAR(64+COLUMN())&amp;(1+10*ROWS($A$1:$A37))-10)</f>
        <v>75</v>
      </c>
      <c r="F37" s="54">
        <f ca="1">INDIRECT("S152017!"&amp;CHAR(64+COLUMN())&amp;(1+10*ROWS($A$1:$A37))-10)</f>
        <v>4.3</v>
      </c>
      <c r="G37" s="54">
        <f ca="1">INDIRECT("S152017!"&amp;CHAR(64+COLUMN())&amp;(1+10*ROWS($A$1:$A37))-10)</f>
        <v>7.9</v>
      </c>
      <c r="H37" s="54">
        <f ca="1">INDIRECT("S152017!"&amp;CHAR(64+COLUMN())&amp;(1+10*ROWS($A$1:$A37))-10)</f>
        <v>5.5</v>
      </c>
      <c r="I37" s="54">
        <f ca="1">INDIRECT("S152017!"&amp;CHAR(64+COLUMN())&amp;(1+10*ROWS($A$1:$A37))-10)</f>
        <v>9.6999999999999993</v>
      </c>
      <c r="J37" s="54">
        <f ca="1">INDIRECT("S152017!"&amp;CHAR(64+COLUMN())&amp;(1+10*ROWS($A$1:$A37))-10)</f>
        <v>1</v>
      </c>
      <c r="K37" s="54">
        <f ca="1">INDIRECT("S152017!"&amp;CHAR(64+COLUMN())&amp;(1+10*ROWS($A$1:$A37))-10)</f>
        <v>981.7</v>
      </c>
      <c r="L37" s="54">
        <f ca="1">INDIRECT("S152017!"&amp;CHAR(64+COLUMN())&amp;(1+10*ROWS($A$1:$A37))-10)</f>
        <v>1014.9</v>
      </c>
      <c r="M37" s="54">
        <f ca="1">INDIRECT("S152017!"&amp;CHAR(64+COLUMN())&amp;(1+10*ROWS($A$1:$A37))-10)</f>
        <v>0</v>
      </c>
      <c r="N37" s="54">
        <f ca="1">INDIRECT("S152017!"&amp;CHAR(64+COLUMN())&amp;(1+10*ROWS($A$1:$A37))-10)</f>
        <v>0</v>
      </c>
      <c r="O37" s="54">
        <f ca="1">INDIRECT("S152017!"&amp;CHAR(64+COLUMN())&amp;(1+10*ROWS($A$1:$A37))-10)</f>
        <v>0</v>
      </c>
      <c r="P37" s="54">
        <f ca="1">INDIRECT("S152017!"&amp;CHAR(64+COLUMN())&amp;(1+10*ROWS($A$1:$A37))-10)</f>
        <v>0</v>
      </c>
      <c r="Q37" s="54">
        <f ca="1">INDIRECT("S152017!"&amp;CHAR(64+COLUMN())&amp;(1+10*ROWS($A$1:$A37))-10)</f>
        <v>0</v>
      </c>
      <c r="R37" s="54">
        <f ca="1">INDIRECT("S152017!"&amp;CHAR(64+COLUMN())&amp;(1+10*ROWS($A$1:$A37))-10)</f>
        <v>0</v>
      </c>
      <c r="S37" s="54" t="str">
        <f ca="1">INDIRECT("S152017!"&amp;CHAR(64+COLUMN())&amp;(1+10*ROWS($A$1:$A37))-10)</f>
        <v>--</v>
      </c>
      <c r="T37" s="54">
        <f ca="1">INDIRECT("S152017!"&amp;CHAR(64+COLUMN())&amp;(1+10*ROWS($A$1:$A37))-10)</f>
        <v>0</v>
      </c>
      <c r="U37" s="54">
        <f ca="1">INDIRECT("S152017!"&amp;CHAR(64+COLUMN())&amp;(1+10*ROWS($A$1:$A37))-10)</f>
        <v>360</v>
      </c>
    </row>
    <row r="38" spans="1:21">
      <c r="A38" s="53">
        <f ca="1">INDIRECT("S152017!"&amp;CHAR(64+COLUMN())&amp;(1+10*ROWS($A$1:$A38))-10)</f>
        <v>42838.124305555597</v>
      </c>
      <c r="B38" s="54">
        <f ca="1">INDIRECT("S152017!"&amp;CHAR(64+COLUMN())&amp;(1+10*ROWS($A$1:$A38))-10)</f>
        <v>18.3</v>
      </c>
      <c r="C38" s="54">
        <f ca="1">INDIRECT("S152017!"&amp;CHAR(64+COLUMN())&amp;(1+10*ROWS($A$1:$A38))-10)</f>
        <v>46</v>
      </c>
      <c r="D38" s="54">
        <f ca="1">INDIRECT("S152017!"&amp;CHAR(64+COLUMN())&amp;(1+10*ROWS($A$1:$A38))-10)</f>
        <v>9.3000000000000007</v>
      </c>
      <c r="E38" s="54">
        <f ca="1">INDIRECT("S152017!"&amp;CHAR(64+COLUMN())&amp;(1+10*ROWS($A$1:$A38))-10)</f>
        <v>75</v>
      </c>
      <c r="F38" s="54">
        <f ca="1">INDIRECT("S152017!"&amp;CHAR(64+COLUMN())&amp;(1+10*ROWS($A$1:$A38))-10)</f>
        <v>6.8</v>
      </c>
      <c r="G38" s="54">
        <f ca="1">INDIRECT("S152017!"&amp;CHAR(64+COLUMN())&amp;(1+10*ROWS($A$1:$A38))-10)</f>
        <v>7.9</v>
      </c>
      <c r="H38" s="54">
        <f ca="1">INDIRECT("S152017!"&amp;CHAR(64+COLUMN())&amp;(1+10*ROWS($A$1:$A38))-10)</f>
        <v>5.0999999999999996</v>
      </c>
      <c r="I38" s="54">
        <f ca="1">INDIRECT("S152017!"&amp;CHAR(64+COLUMN())&amp;(1+10*ROWS($A$1:$A38))-10)</f>
        <v>8.4</v>
      </c>
      <c r="J38" s="54">
        <f ca="1">INDIRECT("S152017!"&amp;CHAR(64+COLUMN())&amp;(1+10*ROWS($A$1:$A38))-10)</f>
        <v>13</v>
      </c>
      <c r="K38" s="54">
        <f ca="1">INDIRECT("S152017!"&amp;CHAR(64+COLUMN())&amp;(1+10*ROWS($A$1:$A38))-10)</f>
        <v>981.3</v>
      </c>
      <c r="L38" s="54">
        <f ca="1">INDIRECT("S152017!"&amp;CHAR(64+COLUMN())&amp;(1+10*ROWS($A$1:$A38))-10)</f>
        <v>1014.5</v>
      </c>
      <c r="M38" s="54">
        <f ca="1">INDIRECT("S152017!"&amp;CHAR(64+COLUMN())&amp;(1+10*ROWS($A$1:$A38))-10)</f>
        <v>0</v>
      </c>
      <c r="N38" s="54">
        <f ca="1">INDIRECT("S152017!"&amp;CHAR(64+COLUMN())&amp;(1+10*ROWS($A$1:$A38))-10)</f>
        <v>0</v>
      </c>
      <c r="O38" s="54">
        <f ca="1">INDIRECT("S152017!"&amp;CHAR(64+COLUMN())&amp;(1+10*ROWS($A$1:$A38))-10)</f>
        <v>0</v>
      </c>
      <c r="P38" s="54">
        <f ca="1">INDIRECT("S152017!"&amp;CHAR(64+COLUMN())&amp;(1+10*ROWS($A$1:$A38))-10)</f>
        <v>0</v>
      </c>
      <c r="Q38" s="54">
        <f ca="1">INDIRECT("S152017!"&amp;CHAR(64+COLUMN())&amp;(1+10*ROWS($A$1:$A38))-10)</f>
        <v>0</v>
      </c>
      <c r="R38" s="54">
        <f ca="1">INDIRECT("S152017!"&amp;CHAR(64+COLUMN())&amp;(1+10*ROWS($A$1:$A38))-10)</f>
        <v>0</v>
      </c>
      <c r="S38" s="54" t="str">
        <f ca="1">INDIRECT("S152017!"&amp;CHAR(64+COLUMN())&amp;(1+10*ROWS($A$1:$A38))-10)</f>
        <v>--</v>
      </c>
      <c r="T38" s="54">
        <f ca="1">INDIRECT("S152017!"&amp;CHAR(64+COLUMN())&amp;(1+10*ROWS($A$1:$A38))-10)</f>
        <v>0</v>
      </c>
      <c r="U38" s="54">
        <f ca="1">INDIRECT("S152017!"&amp;CHAR(64+COLUMN())&amp;(1+10*ROWS($A$1:$A38))-10)</f>
        <v>370</v>
      </c>
    </row>
    <row r="39" spans="1:21">
      <c r="A39" s="53">
        <f ca="1">INDIRECT("S152017!"&amp;CHAR(64+COLUMN())&amp;(1+10*ROWS($A$1:$A39))-10)</f>
        <v>42838.1381944444</v>
      </c>
      <c r="B39" s="54">
        <f ca="1">INDIRECT("S152017!"&amp;CHAR(64+COLUMN())&amp;(1+10*ROWS($A$1:$A39))-10)</f>
        <v>18.2</v>
      </c>
      <c r="C39" s="54">
        <f ca="1">INDIRECT("S152017!"&amp;CHAR(64+COLUMN())&amp;(1+10*ROWS($A$1:$A39))-10)</f>
        <v>46</v>
      </c>
      <c r="D39" s="54">
        <f ca="1">INDIRECT("S152017!"&amp;CHAR(64+COLUMN())&amp;(1+10*ROWS($A$1:$A39))-10)</f>
        <v>9.3000000000000007</v>
      </c>
      <c r="E39" s="54">
        <f ca="1">INDIRECT("S152017!"&amp;CHAR(64+COLUMN())&amp;(1+10*ROWS($A$1:$A39))-10)</f>
        <v>77</v>
      </c>
      <c r="F39" s="54">
        <f ca="1">INDIRECT("S152017!"&amp;CHAR(64+COLUMN())&amp;(1+10*ROWS($A$1:$A39))-10)</f>
        <v>13</v>
      </c>
      <c r="G39" s="54">
        <f ca="1">INDIRECT("S152017!"&amp;CHAR(64+COLUMN())&amp;(1+10*ROWS($A$1:$A39))-10)</f>
        <v>15.8</v>
      </c>
      <c r="H39" s="54">
        <f ca="1">INDIRECT("S152017!"&amp;CHAR(64+COLUMN())&amp;(1+10*ROWS($A$1:$A39))-10)</f>
        <v>5.5</v>
      </c>
      <c r="I39" s="54">
        <f ca="1">INDIRECT("S152017!"&amp;CHAR(64+COLUMN())&amp;(1+10*ROWS($A$1:$A39))-10)</f>
        <v>7.3</v>
      </c>
      <c r="J39" s="54">
        <f ca="1">INDIRECT("S152017!"&amp;CHAR(64+COLUMN())&amp;(1+10*ROWS($A$1:$A39))-10)</f>
        <v>76</v>
      </c>
      <c r="K39" s="54">
        <f ca="1">INDIRECT("S152017!"&amp;CHAR(64+COLUMN())&amp;(1+10*ROWS($A$1:$A39))-10)</f>
        <v>981.5</v>
      </c>
      <c r="L39" s="54">
        <f ca="1">INDIRECT("S152017!"&amp;CHAR(64+COLUMN())&amp;(1+10*ROWS($A$1:$A39))-10)</f>
        <v>1014.7</v>
      </c>
      <c r="M39" s="54">
        <f ca="1">INDIRECT("S152017!"&amp;CHAR(64+COLUMN())&amp;(1+10*ROWS($A$1:$A39))-10)</f>
        <v>0</v>
      </c>
      <c r="N39" s="54">
        <f ca="1">INDIRECT("S152017!"&amp;CHAR(64+COLUMN())&amp;(1+10*ROWS($A$1:$A39))-10)</f>
        <v>0</v>
      </c>
      <c r="O39" s="54">
        <f ca="1">INDIRECT("S152017!"&amp;CHAR(64+COLUMN())&amp;(1+10*ROWS($A$1:$A39))-10)</f>
        <v>0</v>
      </c>
      <c r="P39" s="54">
        <f ca="1">INDIRECT("S152017!"&amp;CHAR(64+COLUMN())&amp;(1+10*ROWS($A$1:$A39))-10)</f>
        <v>0</v>
      </c>
      <c r="Q39" s="54">
        <f ca="1">INDIRECT("S152017!"&amp;CHAR(64+COLUMN())&amp;(1+10*ROWS($A$1:$A39))-10)</f>
        <v>0</v>
      </c>
      <c r="R39" s="54">
        <f ca="1">INDIRECT("S152017!"&amp;CHAR(64+COLUMN())&amp;(1+10*ROWS($A$1:$A39))-10)</f>
        <v>0</v>
      </c>
      <c r="S39" s="54" t="str">
        <f ca="1">INDIRECT("S152017!"&amp;CHAR(64+COLUMN())&amp;(1+10*ROWS($A$1:$A39))-10)</f>
        <v>--</v>
      </c>
      <c r="T39" s="54">
        <f ca="1">INDIRECT("S152017!"&amp;CHAR(64+COLUMN())&amp;(1+10*ROWS($A$1:$A39))-10)</f>
        <v>0</v>
      </c>
      <c r="U39" s="54">
        <f ca="1">INDIRECT("S152017!"&amp;CHAR(64+COLUMN())&amp;(1+10*ROWS($A$1:$A39))-10)</f>
        <v>380</v>
      </c>
    </row>
    <row r="40" spans="1:21">
      <c r="A40" s="53">
        <f ca="1">INDIRECT("S152017!"&amp;CHAR(64+COLUMN())&amp;(1+10*ROWS($A$1:$A40))-10)</f>
        <v>42838.152083333298</v>
      </c>
      <c r="B40" s="54">
        <f ca="1">INDIRECT("S152017!"&amp;CHAR(64+COLUMN())&amp;(1+10*ROWS($A$1:$A40))-10)</f>
        <v>18.2</v>
      </c>
      <c r="C40" s="54">
        <f ca="1">INDIRECT("S152017!"&amp;CHAR(64+COLUMN())&amp;(1+10*ROWS($A$1:$A40))-10)</f>
        <v>46</v>
      </c>
      <c r="D40" s="54">
        <f ca="1">INDIRECT("S152017!"&amp;CHAR(64+COLUMN())&amp;(1+10*ROWS($A$1:$A40))-10)</f>
        <v>8.8000000000000007</v>
      </c>
      <c r="E40" s="54">
        <f ca="1">INDIRECT("S152017!"&amp;CHAR(64+COLUMN())&amp;(1+10*ROWS($A$1:$A40))-10)</f>
        <v>79</v>
      </c>
      <c r="F40" s="54">
        <f ca="1">INDIRECT("S152017!"&amp;CHAR(64+COLUMN())&amp;(1+10*ROWS($A$1:$A40))-10)</f>
        <v>7.9</v>
      </c>
      <c r="G40" s="54">
        <f ca="1">INDIRECT("S152017!"&amp;CHAR(64+COLUMN())&amp;(1+10*ROWS($A$1:$A40))-10)</f>
        <v>7.9</v>
      </c>
      <c r="H40" s="54">
        <f ca="1">INDIRECT("S152017!"&amp;CHAR(64+COLUMN())&amp;(1+10*ROWS($A$1:$A40))-10)</f>
        <v>5.4</v>
      </c>
      <c r="I40" s="54">
        <f ca="1">INDIRECT("S152017!"&amp;CHAR(64+COLUMN())&amp;(1+10*ROWS($A$1:$A40))-10)</f>
        <v>7.6</v>
      </c>
      <c r="J40" s="54">
        <f ca="1">INDIRECT("S152017!"&amp;CHAR(64+COLUMN())&amp;(1+10*ROWS($A$1:$A40))-10)</f>
        <v>22</v>
      </c>
      <c r="K40" s="54">
        <f ca="1">INDIRECT("S152017!"&amp;CHAR(64+COLUMN())&amp;(1+10*ROWS($A$1:$A40))-10)</f>
        <v>981.7</v>
      </c>
      <c r="L40" s="54">
        <f ca="1">INDIRECT("S152017!"&amp;CHAR(64+COLUMN())&amp;(1+10*ROWS($A$1:$A40))-10)</f>
        <v>1014.9</v>
      </c>
      <c r="M40" s="54">
        <f ca="1">INDIRECT("S152017!"&amp;CHAR(64+COLUMN())&amp;(1+10*ROWS($A$1:$A40))-10)</f>
        <v>0</v>
      </c>
      <c r="N40" s="54">
        <f ca="1">INDIRECT("S152017!"&amp;CHAR(64+COLUMN())&amp;(1+10*ROWS($A$1:$A40))-10)</f>
        <v>0</v>
      </c>
      <c r="O40" s="54">
        <f ca="1">INDIRECT("S152017!"&amp;CHAR(64+COLUMN())&amp;(1+10*ROWS($A$1:$A40))-10)</f>
        <v>0</v>
      </c>
      <c r="P40" s="54">
        <f ca="1">INDIRECT("S152017!"&amp;CHAR(64+COLUMN())&amp;(1+10*ROWS($A$1:$A40))-10)</f>
        <v>0</v>
      </c>
      <c r="Q40" s="54">
        <f ca="1">INDIRECT("S152017!"&amp;CHAR(64+COLUMN())&amp;(1+10*ROWS($A$1:$A40))-10)</f>
        <v>0</v>
      </c>
      <c r="R40" s="54">
        <f ca="1">INDIRECT("S152017!"&amp;CHAR(64+COLUMN())&amp;(1+10*ROWS($A$1:$A40))-10)</f>
        <v>0</v>
      </c>
      <c r="S40" s="54" t="str">
        <f ca="1">INDIRECT("S152017!"&amp;CHAR(64+COLUMN())&amp;(1+10*ROWS($A$1:$A40))-10)</f>
        <v>--</v>
      </c>
      <c r="T40" s="54">
        <f ca="1">INDIRECT("S152017!"&amp;CHAR(64+COLUMN())&amp;(1+10*ROWS($A$1:$A40))-10)</f>
        <v>0</v>
      </c>
      <c r="U40" s="54">
        <f ca="1">INDIRECT("S152017!"&amp;CHAR(64+COLUMN())&amp;(1+10*ROWS($A$1:$A40))-10)</f>
        <v>390</v>
      </c>
    </row>
    <row r="41" spans="1:21">
      <c r="A41" s="53">
        <f ca="1">INDIRECT("S152017!"&amp;CHAR(64+COLUMN())&amp;(1+10*ROWS($A$1:$A41))-10)</f>
        <v>42838.165972222203</v>
      </c>
      <c r="B41" s="54">
        <f ca="1">INDIRECT("S152017!"&amp;CHAR(64+COLUMN())&amp;(1+10*ROWS($A$1:$A41))-10)</f>
        <v>18.2</v>
      </c>
      <c r="C41" s="54">
        <f ca="1">INDIRECT("S152017!"&amp;CHAR(64+COLUMN())&amp;(1+10*ROWS($A$1:$A41))-10)</f>
        <v>46</v>
      </c>
      <c r="D41" s="54">
        <f ca="1">INDIRECT("S152017!"&amp;CHAR(64+COLUMN())&amp;(1+10*ROWS($A$1:$A41))-10)</f>
        <v>8</v>
      </c>
      <c r="E41" s="54">
        <f ca="1">INDIRECT("S152017!"&amp;CHAR(64+COLUMN())&amp;(1+10*ROWS($A$1:$A41))-10)</f>
        <v>81</v>
      </c>
      <c r="F41" s="54">
        <f ca="1">INDIRECT("S152017!"&amp;CHAR(64+COLUMN())&amp;(1+10*ROWS($A$1:$A41))-10)</f>
        <v>1.8</v>
      </c>
      <c r="G41" s="54">
        <f ca="1">INDIRECT("S152017!"&amp;CHAR(64+COLUMN())&amp;(1+10*ROWS($A$1:$A41))-10)</f>
        <v>4</v>
      </c>
      <c r="H41" s="54">
        <f ca="1">INDIRECT("S152017!"&amp;CHAR(64+COLUMN())&amp;(1+10*ROWS($A$1:$A41))-10)</f>
        <v>4.9000000000000004</v>
      </c>
      <c r="I41" s="54">
        <f ca="1">INDIRECT("S152017!"&amp;CHAR(64+COLUMN())&amp;(1+10*ROWS($A$1:$A41))-10)</f>
        <v>8</v>
      </c>
      <c r="J41" s="54">
        <f ca="1">INDIRECT("S152017!"&amp;CHAR(64+COLUMN())&amp;(1+10*ROWS($A$1:$A41))-10)</f>
        <v>9</v>
      </c>
      <c r="K41" s="54">
        <f ca="1">INDIRECT("S152017!"&amp;CHAR(64+COLUMN())&amp;(1+10*ROWS($A$1:$A41))-10)</f>
        <v>981.4</v>
      </c>
      <c r="L41" s="54">
        <f ca="1">INDIRECT("S152017!"&amp;CHAR(64+COLUMN())&amp;(1+10*ROWS($A$1:$A41))-10)</f>
        <v>1014.6</v>
      </c>
      <c r="M41" s="54">
        <f ca="1">INDIRECT("S152017!"&amp;CHAR(64+COLUMN())&amp;(1+10*ROWS($A$1:$A41))-10)</f>
        <v>0</v>
      </c>
      <c r="N41" s="54">
        <f ca="1">INDIRECT("S152017!"&amp;CHAR(64+COLUMN())&amp;(1+10*ROWS($A$1:$A41))-10)</f>
        <v>0</v>
      </c>
      <c r="O41" s="54">
        <f ca="1">INDIRECT("S152017!"&amp;CHAR(64+COLUMN())&amp;(1+10*ROWS($A$1:$A41))-10)</f>
        <v>0</v>
      </c>
      <c r="P41" s="54">
        <f ca="1">INDIRECT("S152017!"&amp;CHAR(64+COLUMN())&amp;(1+10*ROWS($A$1:$A41))-10)</f>
        <v>0</v>
      </c>
      <c r="Q41" s="54">
        <f ca="1">INDIRECT("S152017!"&amp;CHAR(64+COLUMN())&amp;(1+10*ROWS($A$1:$A41))-10)</f>
        <v>0</v>
      </c>
      <c r="R41" s="54">
        <f ca="1">INDIRECT("S152017!"&amp;CHAR(64+COLUMN())&amp;(1+10*ROWS($A$1:$A41))-10)</f>
        <v>0</v>
      </c>
      <c r="S41" s="54" t="str">
        <f ca="1">INDIRECT("S152017!"&amp;CHAR(64+COLUMN())&amp;(1+10*ROWS($A$1:$A41))-10)</f>
        <v>--</v>
      </c>
      <c r="T41" s="54">
        <f ca="1">INDIRECT("S152017!"&amp;CHAR(64+COLUMN())&amp;(1+10*ROWS($A$1:$A41))-10)</f>
        <v>0</v>
      </c>
      <c r="U41" s="54">
        <f ca="1">INDIRECT("S152017!"&amp;CHAR(64+COLUMN())&amp;(1+10*ROWS($A$1:$A41))-10)</f>
        <v>400</v>
      </c>
    </row>
    <row r="42" spans="1:21">
      <c r="A42" s="53">
        <f ca="1">INDIRECT("S152017!"&amp;CHAR(64+COLUMN())&amp;(1+10*ROWS($A$1:$A42))-10)</f>
        <v>42838.179861111101</v>
      </c>
      <c r="B42" s="54">
        <f ca="1">INDIRECT("S152017!"&amp;CHAR(64+COLUMN())&amp;(1+10*ROWS($A$1:$A42))-10)</f>
        <v>18.100000000000001</v>
      </c>
      <c r="C42" s="54">
        <f ca="1">INDIRECT("S152017!"&amp;CHAR(64+COLUMN())&amp;(1+10*ROWS($A$1:$A42))-10)</f>
        <v>46</v>
      </c>
      <c r="D42" s="54">
        <f ca="1">INDIRECT("S152017!"&amp;CHAR(64+COLUMN())&amp;(1+10*ROWS($A$1:$A42))-10)</f>
        <v>7.5</v>
      </c>
      <c r="E42" s="54">
        <f ca="1">INDIRECT("S152017!"&amp;CHAR(64+COLUMN())&amp;(1+10*ROWS($A$1:$A42))-10)</f>
        <v>82</v>
      </c>
      <c r="F42" s="54">
        <f ca="1">INDIRECT("S152017!"&amp;CHAR(64+COLUMN())&amp;(1+10*ROWS($A$1:$A42))-10)</f>
        <v>2.9</v>
      </c>
      <c r="G42" s="54">
        <f ca="1">INDIRECT("S152017!"&amp;CHAR(64+COLUMN())&amp;(1+10*ROWS($A$1:$A42))-10)</f>
        <v>4</v>
      </c>
      <c r="H42" s="54">
        <f ca="1">INDIRECT("S152017!"&amp;CHAR(64+COLUMN())&amp;(1+10*ROWS($A$1:$A42))-10)</f>
        <v>4.5999999999999996</v>
      </c>
      <c r="I42" s="54">
        <f ca="1">INDIRECT("S152017!"&amp;CHAR(64+COLUMN())&amp;(1+10*ROWS($A$1:$A42))-10)</f>
        <v>7.5</v>
      </c>
      <c r="J42" s="54">
        <f ca="1">INDIRECT("S152017!"&amp;CHAR(64+COLUMN())&amp;(1+10*ROWS($A$1:$A42))-10)</f>
        <v>68</v>
      </c>
      <c r="K42" s="54">
        <f ca="1">INDIRECT("S152017!"&amp;CHAR(64+COLUMN())&amp;(1+10*ROWS($A$1:$A42))-10)</f>
        <v>981.5</v>
      </c>
      <c r="L42" s="54">
        <f ca="1">INDIRECT("S152017!"&amp;CHAR(64+COLUMN())&amp;(1+10*ROWS($A$1:$A42))-10)</f>
        <v>1014.7</v>
      </c>
      <c r="M42" s="54">
        <f ca="1">INDIRECT("S152017!"&amp;CHAR(64+COLUMN())&amp;(1+10*ROWS($A$1:$A42))-10)</f>
        <v>0</v>
      </c>
      <c r="N42" s="54">
        <f ca="1">INDIRECT("S152017!"&amp;CHAR(64+COLUMN())&amp;(1+10*ROWS($A$1:$A42))-10)</f>
        <v>0</v>
      </c>
      <c r="O42" s="54">
        <f ca="1">INDIRECT("S152017!"&amp;CHAR(64+COLUMN())&amp;(1+10*ROWS($A$1:$A42))-10)</f>
        <v>0</v>
      </c>
      <c r="P42" s="54">
        <f ca="1">INDIRECT("S152017!"&amp;CHAR(64+COLUMN())&amp;(1+10*ROWS($A$1:$A42))-10)</f>
        <v>0</v>
      </c>
      <c r="Q42" s="54">
        <f ca="1">INDIRECT("S152017!"&amp;CHAR(64+COLUMN())&amp;(1+10*ROWS($A$1:$A42))-10)</f>
        <v>0</v>
      </c>
      <c r="R42" s="54">
        <f ca="1">INDIRECT("S152017!"&amp;CHAR(64+COLUMN())&amp;(1+10*ROWS($A$1:$A42))-10)</f>
        <v>0</v>
      </c>
      <c r="S42" s="54" t="str">
        <f ca="1">INDIRECT("S152017!"&amp;CHAR(64+COLUMN())&amp;(1+10*ROWS($A$1:$A42))-10)</f>
        <v>--</v>
      </c>
      <c r="T42" s="54">
        <f ca="1">INDIRECT("S152017!"&amp;CHAR(64+COLUMN())&amp;(1+10*ROWS($A$1:$A42))-10)</f>
        <v>0</v>
      </c>
      <c r="U42" s="54">
        <f ca="1">INDIRECT("S152017!"&amp;CHAR(64+COLUMN())&amp;(1+10*ROWS($A$1:$A42))-10)</f>
        <v>410</v>
      </c>
    </row>
    <row r="43" spans="1:21">
      <c r="A43" s="53">
        <f ca="1">INDIRECT("S152017!"&amp;CHAR(64+COLUMN())&amp;(1+10*ROWS($A$1:$A43))-10)</f>
        <v>42838.193749999999</v>
      </c>
      <c r="B43" s="54">
        <f ca="1">INDIRECT("S152017!"&amp;CHAR(64+COLUMN())&amp;(1+10*ROWS($A$1:$A43))-10)</f>
        <v>18.100000000000001</v>
      </c>
      <c r="C43" s="54">
        <f ca="1">INDIRECT("S152017!"&amp;CHAR(64+COLUMN())&amp;(1+10*ROWS($A$1:$A43))-10)</f>
        <v>46</v>
      </c>
      <c r="D43" s="54">
        <f ca="1">INDIRECT("S152017!"&amp;CHAR(64+COLUMN())&amp;(1+10*ROWS($A$1:$A43))-10)</f>
        <v>7.1</v>
      </c>
      <c r="E43" s="54">
        <f ca="1">INDIRECT("S152017!"&amp;CHAR(64+COLUMN())&amp;(1+10*ROWS($A$1:$A43))-10)</f>
        <v>84</v>
      </c>
      <c r="F43" s="54">
        <f ca="1">INDIRECT("S152017!"&amp;CHAR(64+COLUMN())&amp;(1+10*ROWS($A$1:$A43))-10)</f>
        <v>3.2</v>
      </c>
      <c r="G43" s="54">
        <f ca="1">INDIRECT("S152017!"&amp;CHAR(64+COLUMN())&amp;(1+10*ROWS($A$1:$A43))-10)</f>
        <v>4</v>
      </c>
      <c r="H43" s="54">
        <f ca="1">INDIRECT("S152017!"&amp;CHAR(64+COLUMN())&amp;(1+10*ROWS($A$1:$A43))-10)</f>
        <v>4.5999999999999996</v>
      </c>
      <c r="I43" s="54">
        <f ca="1">INDIRECT("S152017!"&amp;CHAR(64+COLUMN())&amp;(1+10*ROWS($A$1:$A43))-10)</f>
        <v>7.1</v>
      </c>
      <c r="J43" s="54">
        <f ca="1">INDIRECT("S152017!"&amp;CHAR(64+COLUMN())&amp;(1+10*ROWS($A$1:$A43))-10)</f>
        <v>284</v>
      </c>
      <c r="K43" s="54">
        <f ca="1">INDIRECT("S152017!"&amp;CHAR(64+COLUMN())&amp;(1+10*ROWS($A$1:$A43))-10)</f>
        <v>981.6</v>
      </c>
      <c r="L43" s="54">
        <f ca="1">INDIRECT("S152017!"&amp;CHAR(64+COLUMN())&amp;(1+10*ROWS($A$1:$A43))-10)</f>
        <v>1014.8</v>
      </c>
      <c r="M43" s="54">
        <f ca="1">INDIRECT("S152017!"&amp;CHAR(64+COLUMN())&amp;(1+10*ROWS($A$1:$A43))-10)</f>
        <v>0</v>
      </c>
      <c r="N43" s="54">
        <f ca="1">INDIRECT("S152017!"&amp;CHAR(64+COLUMN())&amp;(1+10*ROWS($A$1:$A43))-10)</f>
        <v>0</v>
      </c>
      <c r="O43" s="54">
        <f ca="1">INDIRECT("S152017!"&amp;CHAR(64+COLUMN())&amp;(1+10*ROWS($A$1:$A43))-10)</f>
        <v>0</v>
      </c>
      <c r="P43" s="54">
        <f ca="1">INDIRECT("S152017!"&amp;CHAR(64+COLUMN())&amp;(1+10*ROWS($A$1:$A43))-10)</f>
        <v>0</v>
      </c>
      <c r="Q43" s="54">
        <f ca="1">INDIRECT("S152017!"&amp;CHAR(64+COLUMN())&amp;(1+10*ROWS($A$1:$A43))-10)</f>
        <v>0</v>
      </c>
      <c r="R43" s="54">
        <f ca="1">INDIRECT("S152017!"&amp;CHAR(64+COLUMN())&amp;(1+10*ROWS($A$1:$A43))-10)</f>
        <v>0</v>
      </c>
      <c r="S43" s="54" t="str">
        <f ca="1">INDIRECT("S152017!"&amp;CHAR(64+COLUMN())&amp;(1+10*ROWS($A$1:$A43))-10)</f>
        <v>--</v>
      </c>
      <c r="T43" s="54">
        <f ca="1">INDIRECT("S152017!"&amp;CHAR(64+COLUMN())&amp;(1+10*ROWS($A$1:$A43))-10)</f>
        <v>0</v>
      </c>
      <c r="U43" s="54">
        <f ca="1">INDIRECT("S152017!"&amp;CHAR(64+COLUMN())&amp;(1+10*ROWS($A$1:$A43))-10)</f>
        <v>420</v>
      </c>
    </row>
    <row r="44" spans="1:21">
      <c r="A44" s="53">
        <f ca="1">INDIRECT("S152017!"&amp;CHAR(64+COLUMN())&amp;(1+10*ROWS($A$1:$A44))-10)</f>
        <v>42838.207638888904</v>
      </c>
      <c r="B44" s="54">
        <f ca="1">INDIRECT("S152017!"&amp;CHAR(64+COLUMN())&amp;(1+10*ROWS($A$1:$A44))-10)</f>
        <v>18</v>
      </c>
      <c r="C44" s="54">
        <f ca="1">INDIRECT("S152017!"&amp;CHAR(64+COLUMN())&amp;(1+10*ROWS($A$1:$A44))-10)</f>
        <v>46</v>
      </c>
      <c r="D44" s="54">
        <f ca="1">INDIRECT("S152017!"&amp;CHAR(64+COLUMN())&amp;(1+10*ROWS($A$1:$A44))-10)</f>
        <v>6.7</v>
      </c>
      <c r="E44" s="54">
        <f ca="1">INDIRECT("S152017!"&amp;CHAR(64+COLUMN())&amp;(1+10*ROWS($A$1:$A44))-10)</f>
        <v>84</v>
      </c>
      <c r="F44" s="54">
        <f ca="1">INDIRECT("S152017!"&amp;CHAR(64+COLUMN())&amp;(1+10*ROWS($A$1:$A44))-10)</f>
        <v>0</v>
      </c>
      <c r="G44" s="54">
        <f ca="1">INDIRECT("S152017!"&amp;CHAR(64+COLUMN())&amp;(1+10*ROWS($A$1:$A44))-10)</f>
        <v>0</v>
      </c>
      <c r="H44" s="54">
        <f ca="1">INDIRECT("S152017!"&amp;CHAR(64+COLUMN())&amp;(1+10*ROWS($A$1:$A44))-10)</f>
        <v>4.2</v>
      </c>
      <c r="I44" s="54">
        <f ca="1">INDIRECT("S152017!"&amp;CHAR(64+COLUMN())&amp;(1+10*ROWS($A$1:$A44))-10)</f>
        <v>6.7</v>
      </c>
      <c r="J44" s="54">
        <f ca="1">INDIRECT("S152017!"&amp;CHAR(64+COLUMN())&amp;(1+10*ROWS($A$1:$A44))-10)</f>
        <v>355</v>
      </c>
      <c r="K44" s="54">
        <f ca="1">INDIRECT("S152017!"&amp;CHAR(64+COLUMN())&amp;(1+10*ROWS($A$1:$A44))-10)</f>
        <v>981.8</v>
      </c>
      <c r="L44" s="54">
        <f ca="1">INDIRECT("S152017!"&amp;CHAR(64+COLUMN())&amp;(1+10*ROWS($A$1:$A44))-10)</f>
        <v>1015</v>
      </c>
      <c r="M44" s="54">
        <f ca="1">INDIRECT("S152017!"&amp;CHAR(64+COLUMN())&amp;(1+10*ROWS($A$1:$A44))-10)</f>
        <v>0</v>
      </c>
      <c r="N44" s="54">
        <f ca="1">INDIRECT("S152017!"&amp;CHAR(64+COLUMN())&amp;(1+10*ROWS($A$1:$A44))-10)</f>
        <v>0</v>
      </c>
      <c r="O44" s="54">
        <f ca="1">INDIRECT("S152017!"&amp;CHAR(64+COLUMN())&amp;(1+10*ROWS($A$1:$A44))-10)</f>
        <v>0</v>
      </c>
      <c r="P44" s="54">
        <f ca="1">INDIRECT("S152017!"&amp;CHAR(64+COLUMN())&amp;(1+10*ROWS($A$1:$A44))-10)</f>
        <v>0</v>
      </c>
      <c r="Q44" s="54">
        <f ca="1">INDIRECT("S152017!"&amp;CHAR(64+COLUMN())&amp;(1+10*ROWS($A$1:$A44))-10)</f>
        <v>0</v>
      </c>
      <c r="R44" s="54">
        <f ca="1">INDIRECT("S152017!"&amp;CHAR(64+COLUMN())&amp;(1+10*ROWS($A$1:$A44))-10)</f>
        <v>0</v>
      </c>
      <c r="S44" s="54" t="str">
        <f ca="1">INDIRECT("S152017!"&amp;CHAR(64+COLUMN())&amp;(1+10*ROWS($A$1:$A44))-10)</f>
        <v>--</v>
      </c>
      <c r="T44" s="54">
        <f ca="1">INDIRECT("S152017!"&amp;CHAR(64+COLUMN())&amp;(1+10*ROWS($A$1:$A44))-10)</f>
        <v>0</v>
      </c>
      <c r="U44" s="54">
        <f ca="1">INDIRECT("S152017!"&amp;CHAR(64+COLUMN())&amp;(1+10*ROWS($A$1:$A44))-10)</f>
        <v>430</v>
      </c>
    </row>
    <row r="45" spans="1:21">
      <c r="A45" s="53">
        <f ca="1">INDIRECT("S152017!"&amp;CHAR(64+COLUMN())&amp;(1+10*ROWS($A$1:$A45))-10)</f>
        <v>42838.221527777801</v>
      </c>
      <c r="B45" s="54">
        <f ca="1">INDIRECT("S152017!"&amp;CHAR(64+COLUMN())&amp;(1+10*ROWS($A$1:$A45))-10)</f>
        <v>18</v>
      </c>
      <c r="C45" s="54">
        <f ca="1">INDIRECT("S152017!"&amp;CHAR(64+COLUMN())&amp;(1+10*ROWS($A$1:$A45))-10)</f>
        <v>47</v>
      </c>
      <c r="D45" s="54">
        <f ca="1">INDIRECT("S152017!"&amp;CHAR(64+COLUMN())&amp;(1+10*ROWS($A$1:$A45))-10)</f>
        <v>6.7</v>
      </c>
      <c r="E45" s="54">
        <f ca="1">INDIRECT("S152017!"&amp;CHAR(64+COLUMN())&amp;(1+10*ROWS($A$1:$A45))-10)</f>
        <v>84</v>
      </c>
      <c r="F45" s="54">
        <f ca="1">INDIRECT("S152017!"&amp;CHAR(64+COLUMN())&amp;(1+10*ROWS($A$1:$A45))-10)</f>
        <v>1.8</v>
      </c>
      <c r="G45" s="54">
        <f ca="1">INDIRECT("S152017!"&amp;CHAR(64+COLUMN())&amp;(1+10*ROWS($A$1:$A45))-10)</f>
        <v>4</v>
      </c>
      <c r="H45" s="54">
        <f ca="1">INDIRECT("S152017!"&amp;CHAR(64+COLUMN())&amp;(1+10*ROWS($A$1:$A45))-10)</f>
        <v>4.2</v>
      </c>
      <c r="I45" s="54">
        <f ca="1">INDIRECT("S152017!"&amp;CHAR(64+COLUMN())&amp;(1+10*ROWS($A$1:$A45))-10)</f>
        <v>6.7</v>
      </c>
      <c r="J45" s="54">
        <f ca="1">INDIRECT("S152017!"&amp;CHAR(64+COLUMN())&amp;(1+10*ROWS($A$1:$A45))-10)</f>
        <v>25</v>
      </c>
      <c r="K45" s="54">
        <f ca="1">INDIRECT("S152017!"&amp;CHAR(64+COLUMN())&amp;(1+10*ROWS($A$1:$A45))-10)</f>
        <v>982.2</v>
      </c>
      <c r="L45" s="54">
        <f ca="1">INDIRECT("S152017!"&amp;CHAR(64+COLUMN())&amp;(1+10*ROWS($A$1:$A45))-10)</f>
        <v>1015.4</v>
      </c>
      <c r="M45" s="54">
        <f ca="1">INDIRECT("S152017!"&amp;CHAR(64+COLUMN())&amp;(1+10*ROWS($A$1:$A45))-10)</f>
        <v>0</v>
      </c>
      <c r="N45" s="54">
        <f ca="1">INDIRECT("S152017!"&amp;CHAR(64+COLUMN())&amp;(1+10*ROWS($A$1:$A45))-10)</f>
        <v>0</v>
      </c>
      <c r="O45" s="54">
        <f ca="1">INDIRECT("S152017!"&amp;CHAR(64+COLUMN())&amp;(1+10*ROWS($A$1:$A45))-10)</f>
        <v>0</v>
      </c>
      <c r="P45" s="54">
        <f ca="1">INDIRECT("S152017!"&amp;CHAR(64+COLUMN())&amp;(1+10*ROWS($A$1:$A45))-10)</f>
        <v>0</v>
      </c>
      <c r="Q45" s="54">
        <f ca="1">INDIRECT("S152017!"&amp;CHAR(64+COLUMN())&amp;(1+10*ROWS($A$1:$A45))-10)</f>
        <v>0</v>
      </c>
      <c r="R45" s="54">
        <f ca="1">INDIRECT("S152017!"&amp;CHAR(64+COLUMN())&amp;(1+10*ROWS($A$1:$A45))-10)</f>
        <v>0</v>
      </c>
      <c r="S45" s="54" t="str">
        <f ca="1">INDIRECT("S152017!"&amp;CHAR(64+COLUMN())&amp;(1+10*ROWS($A$1:$A45))-10)</f>
        <v>--</v>
      </c>
      <c r="T45" s="54">
        <f ca="1">INDIRECT("S152017!"&amp;CHAR(64+COLUMN())&amp;(1+10*ROWS($A$1:$A45))-10)</f>
        <v>0</v>
      </c>
      <c r="U45" s="54">
        <f ca="1">INDIRECT("S152017!"&amp;CHAR(64+COLUMN())&amp;(1+10*ROWS($A$1:$A45))-10)</f>
        <v>440</v>
      </c>
    </row>
    <row r="46" spans="1:21">
      <c r="A46" s="53">
        <f ca="1">INDIRECT("S152017!"&amp;CHAR(64+COLUMN())&amp;(1+10*ROWS($A$1:$A46))-10)</f>
        <v>42838.235416666699</v>
      </c>
      <c r="B46" s="54">
        <f ca="1">INDIRECT("S152017!"&amp;CHAR(64+COLUMN())&amp;(1+10*ROWS($A$1:$A46))-10)</f>
        <v>18</v>
      </c>
      <c r="C46" s="54">
        <f ca="1">INDIRECT("S152017!"&amp;CHAR(64+COLUMN())&amp;(1+10*ROWS($A$1:$A46))-10)</f>
        <v>47</v>
      </c>
      <c r="D46" s="54">
        <f ca="1">INDIRECT("S152017!"&amp;CHAR(64+COLUMN())&amp;(1+10*ROWS($A$1:$A46))-10)</f>
        <v>6.7</v>
      </c>
      <c r="E46" s="54">
        <f ca="1">INDIRECT("S152017!"&amp;CHAR(64+COLUMN())&amp;(1+10*ROWS($A$1:$A46))-10)</f>
        <v>84</v>
      </c>
      <c r="F46" s="54">
        <f ca="1">INDIRECT("S152017!"&amp;CHAR(64+COLUMN())&amp;(1+10*ROWS($A$1:$A46))-10)</f>
        <v>5.8</v>
      </c>
      <c r="G46" s="54">
        <f ca="1">INDIRECT("S152017!"&amp;CHAR(64+COLUMN())&amp;(1+10*ROWS($A$1:$A46))-10)</f>
        <v>7.9</v>
      </c>
      <c r="H46" s="54">
        <f ca="1">INDIRECT("S152017!"&amp;CHAR(64+COLUMN())&amp;(1+10*ROWS($A$1:$A46))-10)</f>
        <v>4.2</v>
      </c>
      <c r="I46" s="54">
        <f ca="1">INDIRECT("S152017!"&amp;CHAR(64+COLUMN())&amp;(1+10*ROWS($A$1:$A46))-10)</f>
        <v>5.8</v>
      </c>
      <c r="J46" s="54">
        <f ca="1">INDIRECT("S152017!"&amp;CHAR(64+COLUMN())&amp;(1+10*ROWS($A$1:$A46))-10)</f>
        <v>27</v>
      </c>
      <c r="K46" s="54">
        <f ca="1">INDIRECT("S152017!"&amp;CHAR(64+COLUMN())&amp;(1+10*ROWS($A$1:$A46))-10)</f>
        <v>982.2</v>
      </c>
      <c r="L46" s="54">
        <f ca="1">INDIRECT("S152017!"&amp;CHAR(64+COLUMN())&amp;(1+10*ROWS($A$1:$A46))-10)</f>
        <v>1015.4</v>
      </c>
      <c r="M46" s="54">
        <f ca="1">INDIRECT("S152017!"&amp;CHAR(64+COLUMN())&amp;(1+10*ROWS($A$1:$A46))-10)</f>
        <v>0</v>
      </c>
      <c r="N46" s="54">
        <f ca="1">INDIRECT("S152017!"&amp;CHAR(64+COLUMN())&amp;(1+10*ROWS($A$1:$A46))-10)</f>
        <v>0</v>
      </c>
      <c r="O46" s="54">
        <f ca="1">INDIRECT("S152017!"&amp;CHAR(64+COLUMN())&amp;(1+10*ROWS($A$1:$A46))-10)</f>
        <v>0</v>
      </c>
      <c r="P46" s="54">
        <f ca="1">INDIRECT("S152017!"&amp;CHAR(64+COLUMN())&amp;(1+10*ROWS($A$1:$A46))-10)</f>
        <v>0</v>
      </c>
      <c r="Q46" s="54">
        <f ca="1">INDIRECT("S152017!"&amp;CHAR(64+COLUMN())&amp;(1+10*ROWS($A$1:$A46))-10)</f>
        <v>0</v>
      </c>
      <c r="R46" s="54">
        <f ca="1">INDIRECT("S152017!"&amp;CHAR(64+COLUMN())&amp;(1+10*ROWS($A$1:$A46))-10)</f>
        <v>0</v>
      </c>
      <c r="S46" s="54" t="str">
        <f ca="1">INDIRECT("S152017!"&amp;CHAR(64+COLUMN())&amp;(1+10*ROWS($A$1:$A46))-10)</f>
        <v>--</v>
      </c>
      <c r="T46" s="54">
        <f ca="1">INDIRECT("S152017!"&amp;CHAR(64+COLUMN())&amp;(1+10*ROWS($A$1:$A46))-10)</f>
        <v>0</v>
      </c>
      <c r="U46" s="54">
        <f ca="1">INDIRECT("S152017!"&amp;CHAR(64+COLUMN())&amp;(1+10*ROWS($A$1:$A46))-10)</f>
        <v>450</v>
      </c>
    </row>
    <row r="47" spans="1:21">
      <c r="A47" s="53">
        <f ca="1">INDIRECT("S152017!"&amp;CHAR(64+COLUMN())&amp;(1+10*ROWS($A$1:$A47))-10)</f>
        <v>42838.249305555597</v>
      </c>
      <c r="B47" s="54">
        <f ca="1">INDIRECT("S152017!"&amp;CHAR(64+COLUMN())&amp;(1+10*ROWS($A$1:$A47))-10)</f>
        <v>17.899999999999999</v>
      </c>
      <c r="C47" s="54">
        <f ca="1">INDIRECT("S152017!"&amp;CHAR(64+COLUMN())&amp;(1+10*ROWS($A$1:$A47))-10)</f>
        <v>49</v>
      </c>
      <c r="D47" s="54">
        <f ca="1">INDIRECT("S152017!"&amp;CHAR(64+COLUMN())&amp;(1+10*ROWS($A$1:$A47))-10)</f>
        <v>6.7</v>
      </c>
      <c r="E47" s="54">
        <f ca="1">INDIRECT("S152017!"&amp;CHAR(64+COLUMN())&amp;(1+10*ROWS($A$1:$A47))-10)</f>
        <v>83</v>
      </c>
      <c r="F47" s="54">
        <f ca="1">INDIRECT("S152017!"&amp;CHAR(64+COLUMN())&amp;(1+10*ROWS($A$1:$A47))-10)</f>
        <v>1.4</v>
      </c>
      <c r="G47" s="54">
        <f ca="1">INDIRECT("S152017!"&amp;CHAR(64+COLUMN())&amp;(1+10*ROWS($A$1:$A47))-10)</f>
        <v>4</v>
      </c>
      <c r="H47" s="54">
        <f ca="1">INDIRECT("S152017!"&amp;CHAR(64+COLUMN())&amp;(1+10*ROWS($A$1:$A47))-10)</f>
        <v>4</v>
      </c>
      <c r="I47" s="54">
        <f ca="1">INDIRECT("S152017!"&amp;CHAR(64+COLUMN())&amp;(1+10*ROWS($A$1:$A47))-10)</f>
        <v>6.7</v>
      </c>
      <c r="J47" s="54">
        <f ca="1">INDIRECT("S152017!"&amp;CHAR(64+COLUMN())&amp;(1+10*ROWS($A$1:$A47))-10)</f>
        <v>13</v>
      </c>
      <c r="K47" s="54">
        <f ca="1">INDIRECT("S152017!"&amp;CHAR(64+COLUMN())&amp;(1+10*ROWS($A$1:$A47))-10)</f>
        <v>982</v>
      </c>
      <c r="L47" s="54">
        <f ca="1">INDIRECT("S152017!"&amp;CHAR(64+COLUMN())&amp;(1+10*ROWS($A$1:$A47))-10)</f>
        <v>1015.2</v>
      </c>
      <c r="M47" s="54">
        <f ca="1">INDIRECT("S152017!"&amp;CHAR(64+COLUMN())&amp;(1+10*ROWS($A$1:$A47))-10)</f>
        <v>0</v>
      </c>
      <c r="N47" s="54">
        <f ca="1">INDIRECT("S152017!"&amp;CHAR(64+COLUMN())&amp;(1+10*ROWS($A$1:$A47))-10)</f>
        <v>0</v>
      </c>
      <c r="O47" s="54">
        <f ca="1">INDIRECT("S152017!"&amp;CHAR(64+COLUMN())&amp;(1+10*ROWS($A$1:$A47))-10)</f>
        <v>0</v>
      </c>
      <c r="P47" s="54">
        <f ca="1">INDIRECT("S152017!"&amp;CHAR(64+COLUMN())&amp;(1+10*ROWS($A$1:$A47))-10)</f>
        <v>0</v>
      </c>
      <c r="Q47" s="54">
        <f ca="1">INDIRECT("S152017!"&amp;CHAR(64+COLUMN())&amp;(1+10*ROWS($A$1:$A47))-10)</f>
        <v>0</v>
      </c>
      <c r="R47" s="54">
        <f ca="1">INDIRECT("S152017!"&amp;CHAR(64+COLUMN())&amp;(1+10*ROWS($A$1:$A47))-10)</f>
        <v>0</v>
      </c>
      <c r="S47" s="54" t="str">
        <f ca="1">INDIRECT("S152017!"&amp;CHAR(64+COLUMN())&amp;(1+10*ROWS($A$1:$A47))-10)</f>
        <v>--</v>
      </c>
      <c r="T47" s="54">
        <f ca="1">INDIRECT("S152017!"&amp;CHAR(64+COLUMN())&amp;(1+10*ROWS($A$1:$A47))-10)</f>
        <v>0</v>
      </c>
      <c r="U47" s="54">
        <f ca="1">INDIRECT("S152017!"&amp;CHAR(64+COLUMN())&amp;(1+10*ROWS($A$1:$A47))-10)</f>
        <v>460</v>
      </c>
    </row>
    <row r="48" spans="1:21">
      <c r="A48" s="53">
        <f ca="1">INDIRECT("S152017!"&amp;CHAR(64+COLUMN())&amp;(1+10*ROWS($A$1:$A48))-10)</f>
        <v>42838.2631944444</v>
      </c>
      <c r="B48" s="54">
        <f ca="1">INDIRECT("S152017!"&amp;CHAR(64+COLUMN())&amp;(1+10*ROWS($A$1:$A48))-10)</f>
        <v>17.899999999999999</v>
      </c>
      <c r="C48" s="54">
        <f ca="1">INDIRECT("S152017!"&amp;CHAR(64+COLUMN())&amp;(1+10*ROWS($A$1:$A48))-10)</f>
        <v>49</v>
      </c>
      <c r="D48" s="54">
        <f ca="1">INDIRECT("S152017!"&amp;CHAR(64+COLUMN())&amp;(1+10*ROWS($A$1:$A48))-10)</f>
        <v>6.6</v>
      </c>
      <c r="E48" s="54">
        <f ca="1">INDIRECT("S152017!"&amp;CHAR(64+COLUMN())&amp;(1+10*ROWS($A$1:$A48))-10)</f>
        <v>84</v>
      </c>
      <c r="F48" s="54">
        <f ca="1">INDIRECT("S152017!"&amp;CHAR(64+COLUMN())&amp;(1+10*ROWS($A$1:$A48))-10)</f>
        <v>6.5</v>
      </c>
      <c r="G48" s="54">
        <f ca="1">INDIRECT("S152017!"&amp;CHAR(64+COLUMN())&amp;(1+10*ROWS($A$1:$A48))-10)</f>
        <v>11.9</v>
      </c>
      <c r="H48" s="54">
        <f ca="1">INDIRECT("S152017!"&amp;CHAR(64+COLUMN())&amp;(1+10*ROWS($A$1:$A48))-10)</f>
        <v>4.0999999999999996</v>
      </c>
      <c r="I48" s="54">
        <f ca="1">INDIRECT("S152017!"&amp;CHAR(64+COLUMN())&amp;(1+10*ROWS($A$1:$A48))-10)</f>
        <v>5.4</v>
      </c>
      <c r="J48" s="54">
        <f ca="1">INDIRECT("S152017!"&amp;CHAR(64+COLUMN())&amp;(1+10*ROWS($A$1:$A48))-10)</f>
        <v>81</v>
      </c>
      <c r="K48" s="54">
        <f ca="1">INDIRECT("S152017!"&amp;CHAR(64+COLUMN())&amp;(1+10*ROWS($A$1:$A48))-10)</f>
        <v>982.3</v>
      </c>
      <c r="L48" s="54">
        <f ca="1">INDIRECT("S152017!"&amp;CHAR(64+COLUMN())&amp;(1+10*ROWS($A$1:$A48))-10)</f>
        <v>1015.5</v>
      </c>
      <c r="M48" s="54">
        <f ca="1">INDIRECT("S152017!"&amp;CHAR(64+COLUMN())&amp;(1+10*ROWS($A$1:$A48))-10)</f>
        <v>0</v>
      </c>
      <c r="N48" s="54">
        <f ca="1">INDIRECT("S152017!"&amp;CHAR(64+COLUMN())&amp;(1+10*ROWS($A$1:$A48))-10)</f>
        <v>0</v>
      </c>
      <c r="O48" s="54">
        <f ca="1">INDIRECT("S152017!"&amp;CHAR(64+COLUMN())&amp;(1+10*ROWS($A$1:$A48))-10)</f>
        <v>0</v>
      </c>
      <c r="P48" s="54">
        <f ca="1">INDIRECT("S152017!"&amp;CHAR(64+COLUMN())&amp;(1+10*ROWS($A$1:$A48))-10)</f>
        <v>0</v>
      </c>
      <c r="Q48" s="54">
        <f ca="1">INDIRECT("S152017!"&amp;CHAR(64+COLUMN())&amp;(1+10*ROWS($A$1:$A48))-10)</f>
        <v>0</v>
      </c>
      <c r="R48" s="54">
        <f ca="1">INDIRECT("S152017!"&amp;CHAR(64+COLUMN())&amp;(1+10*ROWS($A$1:$A48))-10)</f>
        <v>0</v>
      </c>
      <c r="S48" s="54" t="str">
        <f ca="1">INDIRECT("S152017!"&amp;CHAR(64+COLUMN())&amp;(1+10*ROWS($A$1:$A48))-10)</f>
        <v>--</v>
      </c>
      <c r="T48" s="54">
        <f ca="1">INDIRECT("S152017!"&amp;CHAR(64+COLUMN())&amp;(1+10*ROWS($A$1:$A48))-10)</f>
        <v>0</v>
      </c>
      <c r="U48" s="54">
        <f ca="1">INDIRECT("S152017!"&amp;CHAR(64+COLUMN())&amp;(1+10*ROWS($A$1:$A48))-10)</f>
        <v>470</v>
      </c>
    </row>
    <row r="49" spans="1:21">
      <c r="A49" s="53">
        <f ca="1">INDIRECT("S152017!"&amp;CHAR(64+COLUMN())&amp;(1+10*ROWS($A$1:$A49))-10)</f>
        <v>42838.277083333298</v>
      </c>
      <c r="B49" s="54">
        <f ca="1">INDIRECT("S152017!"&amp;CHAR(64+COLUMN())&amp;(1+10*ROWS($A$1:$A49))-10)</f>
        <v>17.899999999999999</v>
      </c>
      <c r="C49" s="54">
        <f ca="1">INDIRECT("S152017!"&amp;CHAR(64+COLUMN())&amp;(1+10*ROWS($A$1:$A49))-10)</f>
        <v>49</v>
      </c>
      <c r="D49" s="54">
        <f ca="1">INDIRECT("S152017!"&amp;CHAR(64+COLUMN())&amp;(1+10*ROWS($A$1:$A49))-10)</f>
        <v>6.7</v>
      </c>
      <c r="E49" s="54">
        <f ca="1">INDIRECT("S152017!"&amp;CHAR(64+COLUMN())&amp;(1+10*ROWS($A$1:$A49))-10)</f>
        <v>83</v>
      </c>
      <c r="F49" s="54">
        <f ca="1">INDIRECT("S152017!"&amp;CHAR(64+COLUMN())&amp;(1+10*ROWS($A$1:$A49))-10)</f>
        <v>0.4</v>
      </c>
      <c r="G49" s="54">
        <f ca="1">INDIRECT("S152017!"&amp;CHAR(64+COLUMN())&amp;(1+10*ROWS($A$1:$A49))-10)</f>
        <v>4</v>
      </c>
      <c r="H49" s="54">
        <f ca="1">INDIRECT("S152017!"&amp;CHAR(64+COLUMN())&amp;(1+10*ROWS($A$1:$A49))-10)</f>
        <v>4</v>
      </c>
      <c r="I49" s="54">
        <f ca="1">INDIRECT("S152017!"&amp;CHAR(64+COLUMN())&amp;(1+10*ROWS($A$1:$A49))-10)</f>
        <v>6.7</v>
      </c>
      <c r="J49" s="54">
        <f ca="1">INDIRECT("S152017!"&amp;CHAR(64+COLUMN())&amp;(1+10*ROWS($A$1:$A49))-10)</f>
        <v>349</v>
      </c>
      <c r="K49" s="54">
        <f ca="1">INDIRECT("S152017!"&amp;CHAR(64+COLUMN())&amp;(1+10*ROWS($A$1:$A49))-10)</f>
        <v>982.3</v>
      </c>
      <c r="L49" s="54">
        <f ca="1">INDIRECT("S152017!"&amp;CHAR(64+COLUMN())&amp;(1+10*ROWS($A$1:$A49))-10)</f>
        <v>1015.5</v>
      </c>
      <c r="M49" s="54">
        <f ca="1">INDIRECT("S152017!"&amp;CHAR(64+COLUMN())&amp;(1+10*ROWS($A$1:$A49))-10)</f>
        <v>0</v>
      </c>
      <c r="N49" s="54">
        <f ca="1">INDIRECT("S152017!"&amp;CHAR(64+COLUMN())&amp;(1+10*ROWS($A$1:$A49))-10)</f>
        <v>0</v>
      </c>
      <c r="O49" s="54">
        <f ca="1">INDIRECT("S152017!"&amp;CHAR(64+COLUMN())&amp;(1+10*ROWS($A$1:$A49))-10)</f>
        <v>0</v>
      </c>
      <c r="P49" s="54">
        <f ca="1">INDIRECT("S152017!"&amp;CHAR(64+COLUMN())&amp;(1+10*ROWS($A$1:$A49))-10)</f>
        <v>0</v>
      </c>
      <c r="Q49" s="54">
        <f ca="1">INDIRECT("S152017!"&amp;CHAR(64+COLUMN())&amp;(1+10*ROWS($A$1:$A49))-10)</f>
        <v>0</v>
      </c>
      <c r="R49" s="54">
        <f ca="1">INDIRECT("S152017!"&amp;CHAR(64+COLUMN())&amp;(1+10*ROWS($A$1:$A49))-10)</f>
        <v>0</v>
      </c>
      <c r="S49" s="54" t="str">
        <f ca="1">INDIRECT("S152017!"&amp;CHAR(64+COLUMN())&amp;(1+10*ROWS($A$1:$A49))-10)</f>
        <v>--</v>
      </c>
      <c r="T49" s="54">
        <f ca="1">INDIRECT("S152017!"&amp;CHAR(64+COLUMN())&amp;(1+10*ROWS($A$1:$A49))-10)</f>
        <v>0</v>
      </c>
      <c r="U49" s="54">
        <f ca="1">INDIRECT("S152017!"&amp;CHAR(64+COLUMN())&amp;(1+10*ROWS($A$1:$A49))-10)</f>
        <v>480</v>
      </c>
    </row>
    <row r="50" spans="1:21">
      <c r="A50" s="53">
        <f ca="1">INDIRECT("S152017!"&amp;CHAR(64+COLUMN())&amp;(1+10*ROWS($A$1:$A50))-10)</f>
        <v>42838.290972222203</v>
      </c>
      <c r="B50" s="54">
        <f ca="1">INDIRECT("S152017!"&amp;CHAR(64+COLUMN())&amp;(1+10*ROWS($A$1:$A50))-10)</f>
        <v>17.8</v>
      </c>
      <c r="C50" s="54">
        <f ca="1">INDIRECT("S152017!"&amp;CHAR(64+COLUMN())&amp;(1+10*ROWS($A$1:$A50))-10)</f>
        <v>49</v>
      </c>
      <c r="D50" s="54">
        <f ca="1">INDIRECT("S152017!"&amp;CHAR(64+COLUMN())&amp;(1+10*ROWS($A$1:$A50))-10)</f>
        <v>6.9</v>
      </c>
      <c r="E50" s="54">
        <f ca="1">INDIRECT("S152017!"&amp;CHAR(64+COLUMN())&amp;(1+10*ROWS($A$1:$A50))-10)</f>
        <v>84</v>
      </c>
      <c r="F50" s="54">
        <f ca="1">INDIRECT("S152017!"&amp;CHAR(64+COLUMN())&amp;(1+10*ROWS($A$1:$A50))-10)</f>
        <v>0.7</v>
      </c>
      <c r="G50" s="54">
        <f ca="1">INDIRECT("S152017!"&amp;CHAR(64+COLUMN())&amp;(1+10*ROWS($A$1:$A50))-10)</f>
        <v>4</v>
      </c>
      <c r="H50" s="54">
        <f ca="1">INDIRECT("S152017!"&amp;CHAR(64+COLUMN())&amp;(1+10*ROWS($A$1:$A50))-10)</f>
        <v>4.4000000000000004</v>
      </c>
      <c r="I50" s="54">
        <f ca="1">INDIRECT("S152017!"&amp;CHAR(64+COLUMN())&amp;(1+10*ROWS($A$1:$A50))-10)</f>
        <v>6.9</v>
      </c>
      <c r="J50" s="54">
        <f ca="1">INDIRECT("S152017!"&amp;CHAR(64+COLUMN())&amp;(1+10*ROWS($A$1:$A50))-10)</f>
        <v>355</v>
      </c>
      <c r="K50" s="54">
        <f ca="1">INDIRECT("S152017!"&amp;CHAR(64+COLUMN())&amp;(1+10*ROWS($A$1:$A50))-10)</f>
        <v>982.8</v>
      </c>
      <c r="L50" s="54">
        <f ca="1">INDIRECT("S152017!"&amp;CHAR(64+COLUMN())&amp;(1+10*ROWS($A$1:$A50))-10)</f>
        <v>1016</v>
      </c>
      <c r="M50" s="54">
        <f ca="1">INDIRECT("S152017!"&amp;CHAR(64+COLUMN())&amp;(1+10*ROWS($A$1:$A50))-10)</f>
        <v>0</v>
      </c>
      <c r="N50" s="54">
        <f ca="1">INDIRECT("S152017!"&amp;CHAR(64+COLUMN())&amp;(1+10*ROWS($A$1:$A50))-10)</f>
        <v>0</v>
      </c>
      <c r="O50" s="54">
        <f ca="1">INDIRECT("S152017!"&amp;CHAR(64+COLUMN())&amp;(1+10*ROWS($A$1:$A50))-10)</f>
        <v>0</v>
      </c>
      <c r="P50" s="54">
        <f ca="1">INDIRECT("S152017!"&amp;CHAR(64+COLUMN())&amp;(1+10*ROWS($A$1:$A50))-10)</f>
        <v>0</v>
      </c>
      <c r="Q50" s="54">
        <f ca="1">INDIRECT("S152017!"&amp;CHAR(64+COLUMN())&amp;(1+10*ROWS($A$1:$A50))-10)</f>
        <v>0</v>
      </c>
      <c r="R50" s="54">
        <f ca="1">INDIRECT("S152017!"&amp;CHAR(64+COLUMN())&amp;(1+10*ROWS($A$1:$A50))-10)</f>
        <v>11.18</v>
      </c>
      <c r="S50" s="54" t="str">
        <f ca="1">INDIRECT("S152017!"&amp;CHAR(64+COLUMN())&amp;(1+10*ROWS($A$1:$A50))-10)</f>
        <v>--</v>
      </c>
      <c r="T50" s="54">
        <f ca="1">INDIRECT("S152017!"&amp;CHAR(64+COLUMN())&amp;(1+10*ROWS($A$1:$A50))-10)</f>
        <v>0</v>
      </c>
      <c r="U50" s="54">
        <f ca="1">INDIRECT("S152017!"&amp;CHAR(64+COLUMN())&amp;(1+10*ROWS($A$1:$A50))-10)</f>
        <v>490</v>
      </c>
    </row>
    <row r="51" spans="1:21">
      <c r="A51" s="53">
        <f ca="1">INDIRECT("S152017!"&amp;CHAR(64+COLUMN())&amp;(1+10*ROWS($A$1:$A51))-10)</f>
        <v>42838.304861111101</v>
      </c>
      <c r="B51" s="54">
        <f ca="1">INDIRECT("S152017!"&amp;CHAR(64+COLUMN())&amp;(1+10*ROWS($A$1:$A51))-10)</f>
        <v>17.899999999999999</v>
      </c>
      <c r="C51" s="54">
        <f ca="1">INDIRECT("S152017!"&amp;CHAR(64+COLUMN())&amp;(1+10*ROWS($A$1:$A51))-10)</f>
        <v>49</v>
      </c>
      <c r="D51" s="54">
        <f ca="1">INDIRECT("S152017!"&amp;CHAR(64+COLUMN())&amp;(1+10*ROWS($A$1:$A51))-10)</f>
        <v>6.9</v>
      </c>
      <c r="E51" s="54">
        <f ca="1">INDIRECT("S152017!"&amp;CHAR(64+COLUMN())&amp;(1+10*ROWS($A$1:$A51))-10)</f>
        <v>84</v>
      </c>
      <c r="F51" s="54">
        <f ca="1">INDIRECT("S152017!"&amp;CHAR(64+COLUMN())&amp;(1+10*ROWS($A$1:$A51))-10)</f>
        <v>0</v>
      </c>
      <c r="G51" s="54">
        <f ca="1">INDIRECT("S152017!"&amp;CHAR(64+COLUMN())&amp;(1+10*ROWS($A$1:$A51))-10)</f>
        <v>0</v>
      </c>
      <c r="H51" s="54">
        <f ca="1">INDIRECT("S152017!"&amp;CHAR(64+COLUMN())&amp;(1+10*ROWS($A$1:$A51))-10)</f>
        <v>4.4000000000000004</v>
      </c>
      <c r="I51" s="54">
        <f ca="1">INDIRECT("S152017!"&amp;CHAR(64+COLUMN())&amp;(1+10*ROWS($A$1:$A51))-10)</f>
        <v>6.9</v>
      </c>
      <c r="J51" s="54">
        <f ca="1">INDIRECT("S152017!"&amp;CHAR(64+COLUMN())&amp;(1+10*ROWS($A$1:$A51))-10)</f>
        <v>26</v>
      </c>
      <c r="K51" s="54">
        <f ca="1">INDIRECT("S152017!"&amp;CHAR(64+COLUMN())&amp;(1+10*ROWS($A$1:$A51))-10)</f>
        <v>982.6</v>
      </c>
      <c r="L51" s="54">
        <f ca="1">INDIRECT("S152017!"&amp;CHAR(64+COLUMN())&amp;(1+10*ROWS($A$1:$A51))-10)</f>
        <v>1015.8</v>
      </c>
      <c r="M51" s="54">
        <f ca="1">INDIRECT("S152017!"&amp;CHAR(64+COLUMN())&amp;(1+10*ROWS($A$1:$A51))-10)</f>
        <v>0</v>
      </c>
      <c r="N51" s="54">
        <f ca="1">INDIRECT("S152017!"&amp;CHAR(64+COLUMN())&amp;(1+10*ROWS($A$1:$A51))-10)</f>
        <v>0</v>
      </c>
      <c r="O51" s="54">
        <f ca="1">INDIRECT("S152017!"&amp;CHAR(64+COLUMN())&amp;(1+10*ROWS($A$1:$A51))-10)</f>
        <v>0</v>
      </c>
      <c r="P51" s="54">
        <f ca="1">INDIRECT("S152017!"&amp;CHAR(64+COLUMN())&amp;(1+10*ROWS($A$1:$A51))-10)</f>
        <v>0</v>
      </c>
      <c r="Q51" s="54">
        <f ca="1">INDIRECT("S152017!"&amp;CHAR(64+COLUMN())&amp;(1+10*ROWS($A$1:$A51))-10)</f>
        <v>0</v>
      </c>
      <c r="R51" s="54">
        <f ca="1">INDIRECT("S152017!"&amp;CHAR(64+COLUMN())&amp;(1+10*ROWS($A$1:$A51))-10)</f>
        <v>21.86</v>
      </c>
      <c r="S51" s="54" t="str">
        <f ca="1">INDIRECT("S152017!"&amp;CHAR(64+COLUMN())&amp;(1+10*ROWS($A$1:$A51))-10)</f>
        <v>--</v>
      </c>
      <c r="T51" s="54">
        <f ca="1">INDIRECT("S152017!"&amp;CHAR(64+COLUMN())&amp;(1+10*ROWS($A$1:$A51))-10)</f>
        <v>0</v>
      </c>
      <c r="U51" s="54">
        <f ca="1">INDIRECT("S152017!"&amp;CHAR(64+COLUMN())&amp;(1+10*ROWS($A$1:$A51))-10)</f>
        <v>500</v>
      </c>
    </row>
    <row r="52" spans="1:21">
      <c r="A52" s="53">
        <f ca="1">INDIRECT("S152017!"&amp;CHAR(64+COLUMN())&amp;(1+10*ROWS($A$1:$A52))-10)</f>
        <v>42838.318749999999</v>
      </c>
      <c r="B52" s="54">
        <f ca="1">INDIRECT("S152017!"&amp;CHAR(64+COLUMN())&amp;(1+10*ROWS($A$1:$A52))-10)</f>
        <v>17.8</v>
      </c>
      <c r="C52" s="54">
        <f ca="1">INDIRECT("S152017!"&amp;CHAR(64+COLUMN())&amp;(1+10*ROWS($A$1:$A52))-10)</f>
        <v>49</v>
      </c>
      <c r="D52" s="54">
        <f ca="1">INDIRECT("S152017!"&amp;CHAR(64+COLUMN())&amp;(1+10*ROWS($A$1:$A52))-10)</f>
        <v>7</v>
      </c>
      <c r="E52" s="54">
        <f ca="1">INDIRECT("S152017!"&amp;CHAR(64+COLUMN())&amp;(1+10*ROWS($A$1:$A52))-10)</f>
        <v>84</v>
      </c>
      <c r="F52" s="54">
        <f ca="1">INDIRECT("S152017!"&amp;CHAR(64+COLUMN())&amp;(1+10*ROWS($A$1:$A52))-10)</f>
        <v>2.2000000000000002</v>
      </c>
      <c r="G52" s="54">
        <f ca="1">INDIRECT("S152017!"&amp;CHAR(64+COLUMN())&amp;(1+10*ROWS($A$1:$A52))-10)</f>
        <v>4</v>
      </c>
      <c r="H52" s="54">
        <f ca="1">INDIRECT("S152017!"&amp;CHAR(64+COLUMN())&amp;(1+10*ROWS($A$1:$A52))-10)</f>
        <v>4.5</v>
      </c>
      <c r="I52" s="54">
        <f ca="1">INDIRECT("S152017!"&amp;CHAR(64+COLUMN())&amp;(1+10*ROWS($A$1:$A52))-10)</f>
        <v>7</v>
      </c>
      <c r="J52" s="54">
        <f ca="1">INDIRECT("S152017!"&amp;CHAR(64+COLUMN())&amp;(1+10*ROWS($A$1:$A52))-10)</f>
        <v>300</v>
      </c>
      <c r="K52" s="54">
        <f ca="1">INDIRECT("S152017!"&amp;CHAR(64+COLUMN())&amp;(1+10*ROWS($A$1:$A52))-10)</f>
        <v>983.2</v>
      </c>
      <c r="L52" s="54">
        <f ca="1">INDIRECT("S152017!"&amp;CHAR(64+COLUMN())&amp;(1+10*ROWS($A$1:$A52))-10)</f>
        <v>1016.4</v>
      </c>
      <c r="M52" s="54">
        <f ca="1">INDIRECT("S152017!"&amp;CHAR(64+COLUMN())&amp;(1+10*ROWS($A$1:$A52))-10)</f>
        <v>0</v>
      </c>
      <c r="N52" s="54">
        <f ca="1">INDIRECT("S152017!"&amp;CHAR(64+COLUMN())&amp;(1+10*ROWS($A$1:$A52))-10)</f>
        <v>0</v>
      </c>
      <c r="O52" s="54">
        <f ca="1">INDIRECT("S152017!"&amp;CHAR(64+COLUMN())&amp;(1+10*ROWS($A$1:$A52))-10)</f>
        <v>0</v>
      </c>
      <c r="P52" s="54">
        <f ca="1">INDIRECT("S152017!"&amp;CHAR(64+COLUMN())&amp;(1+10*ROWS($A$1:$A52))-10)</f>
        <v>0</v>
      </c>
      <c r="Q52" s="54">
        <f ca="1">INDIRECT("S152017!"&amp;CHAR(64+COLUMN())&amp;(1+10*ROWS($A$1:$A52))-10)</f>
        <v>0</v>
      </c>
      <c r="R52" s="54">
        <f ca="1">INDIRECT("S152017!"&amp;CHAR(64+COLUMN())&amp;(1+10*ROWS($A$1:$A52))-10)</f>
        <v>32.61</v>
      </c>
      <c r="S52" s="54" t="str">
        <f ca="1">INDIRECT("S152017!"&amp;CHAR(64+COLUMN())&amp;(1+10*ROWS($A$1:$A52))-10)</f>
        <v>--</v>
      </c>
      <c r="T52" s="54">
        <f ca="1">INDIRECT("S152017!"&amp;CHAR(64+COLUMN())&amp;(1+10*ROWS($A$1:$A52))-10)</f>
        <v>1</v>
      </c>
      <c r="U52" s="54">
        <f ca="1">INDIRECT("S152017!"&amp;CHAR(64+COLUMN())&amp;(1+10*ROWS($A$1:$A52))-10)</f>
        <v>510</v>
      </c>
    </row>
    <row r="53" spans="1:21">
      <c r="A53" s="53">
        <f ca="1">INDIRECT("S152017!"&amp;CHAR(64+COLUMN())&amp;(1+10*ROWS($A$1:$A53))-10)</f>
        <v>42838.332638888904</v>
      </c>
      <c r="B53" s="54">
        <f ca="1">INDIRECT("S152017!"&amp;CHAR(64+COLUMN())&amp;(1+10*ROWS($A$1:$A53))-10)</f>
        <v>17.899999999999999</v>
      </c>
      <c r="C53" s="54">
        <f ca="1">INDIRECT("S152017!"&amp;CHAR(64+COLUMN())&amp;(1+10*ROWS($A$1:$A53))-10)</f>
        <v>49</v>
      </c>
      <c r="D53" s="54">
        <f ca="1">INDIRECT("S152017!"&amp;CHAR(64+COLUMN())&amp;(1+10*ROWS($A$1:$A53))-10)</f>
        <v>7.2</v>
      </c>
      <c r="E53" s="54">
        <f ca="1">INDIRECT("S152017!"&amp;CHAR(64+COLUMN())&amp;(1+10*ROWS($A$1:$A53))-10)</f>
        <v>84</v>
      </c>
      <c r="F53" s="54">
        <f ca="1">INDIRECT("S152017!"&amp;CHAR(64+COLUMN())&amp;(1+10*ROWS($A$1:$A53))-10)</f>
        <v>3.2</v>
      </c>
      <c r="G53" s="54">
        <f ca="1">INDIRECT("S152017!"&amp;CHAR(64+COLUMN())&amp;(1+10*ROWS($A$1:$A53))-10)</f>
        <v>7.9</v>
      </c>
      <c r="H53" s="54">
        <f ca="1">INDIRECT("S152017!"&amp;CHAR(64+COLUMN())&amp;(1+10*ROWS($A$1:$A53))-10)</f>
        <v>4.7</v>
      </c>
      <c r="I53" s="54">
        <f ca="1">INDIRECT("S152017!"&amp;CHAR(64+COLUMN())&amp;(1+10*ROWS($A$1:$A53))-10)</f>
        <v>7.2</v>
      </c>
      <c r="J53" s="54">
        <f ca="1">INDIRECT("S152017!"&amp;CHAR(64+COLUMN())&amp;(1+10*ROWS($A$1:$A53))-10)</f>
        <v>323</v>
      </c>
      <c r="K53" s="54">
        <f ca="1">INDIRECT("S152017!"&amp;CHAR(64+COLUMN())&amp;(1+10*ROWS($A$1:$A53))-10)</f>
        <v>983</v>
      </c>
      <c r="L53" s="54">
        <f ca="1">INDIRECT("S152017!"&amp;CHAR(64+COLUMN())&amp;(1+10*ROWS($A$1:$A53))-10)</f>
        <v>1016.2</v>
      </c>
      <c r="M53" s="54">
        <f ca="1">INDIRECT("S152017!"&amp;CHAR(64+COLUMN())&amp;(1+10*ROWS($A$1:$A53))-10)</f>
        <v>0</v>
      </c>
      <c r="N53" s="54">
        <f ca="1">INDIRECT("S152017!"&amp;CHAR(64+COLUMN())&amp;(1+10*ROWS($A$1:$A53))-10)</f>
        <v>0</v>
      </c>
      <c r="O53" s="54">
        <f ca="1">INDIRECT("S152017!"&amp;CHAR(64+COLUMN())&amp;(1+10*ROWS($A$1:$A53))-10)</f>
        <v>0</v>
      </c>
      <c r="P53" s="54">
        <f ca="1">INDIRECT("S152017!"&amp;CHAR(64+COLUMN())&amp;(1+10*ROWS($A$1:$A53))-10)</f>
        <v>0</v>
      </c>
      <c r="Q53" s="54">
        <f ca="1">INDIRECT("S152017!"&amp;CHAR(64+COLUMN())&amp;(1+10*ROWS($A$1:$A53))-10)</f>
        <v>0</v>
      </c>
      <c r="R53" s="54">
        <f ca="1">INDIRECT("S152017!"&amp;CHAR(64+COLUMN())&amp;(1+10*ROWS($A$1:$A53))-10)</f>
        <v>60.05</v>
      </c>
      <c r="S53" s="54" t="str">
        <f ca="1">INDIRECT("S152017!"&amp;CHAR(64+COLUMN())&amp;(1+10*ROWS($A$1:$A53))-10)</f>
        <v>--</v>
      </c>
      <c r="T53" s="54">
        <f ca="1">INDIRECT("S152017!"&amp;CHAR(64+COLUMN())&amp;(1+10*ROWS($A$1:$A53))-10)</f>
        <v>1</v>
      </c>
      <c r="U53" s="54">
        <f ca="1">INDIRECT("S152017!"&amp;CHAR(64+COLUMN())&amp;(1+10*ROWS($A$1:$A53))-10)</f>
        <v>520</v>
      </c>
    </row>
    <row r="54" spans="1:21">
      <c r="A54" s="53">
        <f ca="1">INDIRECT("S152017!"&amp;CHAR(64+COLUMN())&amp;(1+10*ROWS($A$1:$A54))-10)</f>
        <v>42838.346527777801</v>
      </c>
      <c r="B54" s="54">
        <f ca="1">INDIRECT("S152017!"&amp;CHAR(64+COLUMN())&amp;(1+10*ROWS($A$1:$A54))-10)</f>
        <v>17.8</v>
      </c>
      <c r="C54" s="54">
        <f ca="1">INDIRECT("S152017!"&amp;CHAR(64+COLUMN())&amp;(1+10*ROWS($A$1:$A54))-10)</f>
        <v>50</v>
      </c>
      <c r="D54" s="54">
        <f ca="1">INDIRECT("S152017!"&amp;CHAR(64+COLUMN())&amp;(1+10*ROWS($A$1:$A54))-10)</f>
        <v>7.4</v>
      </c>
      <c r="E54" s="54">
        <f ca="1">INDIRECT("S152017!"&amp;CHAR(64+COLUMN())&amp;(1+10*ROWS($A$1:$A54))-10)</f>
        <v>83</v>
      </c>
      <c r="F54" s="54">
        <f ca="1">INDIRECT("S152017!"&amp;CHAR(64+COLUMN())&amp;(1+10*ROWS($A$1:$A54))-10)</f>
        <v>9</v>
      </c>
      <c r="G54" s="54">
        <f ca="1">INDIRECT("S152017!"&amp;CHAR(64+COLUMN())&amp;(1+10*ROWS($A$1:$A54))-10)</f>
        <v>11.9</v>
      </c>
      <c r="H54" s="54">
        <f ca="1">INDIRECT("S152017!"&amp;CHAR(64+COLUMN())&amp;(1+10*ROWS($A$1:$A54))-10)</f>
        <v>4.7</v>
      </c>
      <c r="I54" s="54">
        <f ca="1">INDIRECT("S152017!"&amp;CHAR(64+COLUMN())&amp;(1+10*ROWS($A$1:$A54))-10)</f>
        <v>5.7</v>
      </c>
      <c r="J54" s="54">
        <f ca="1">INDIRECT("S152017!"&amp;CHAR(64+COLUMN())&amp;(1+10*ROWS($A$1:$A54))-10)</f>
        <v>247</v>
      </c>
      <c r="K54" s="54">
        <f ca="1">INDIRECT("S152017!"&amp;CHAR(64+COLUMN())&amp;(1+10*ROWS($A$1:$A54))-10)</f>
        <v>983.4</v>
      </c>
      <c r="L54" s="54">
        <f ca="1">INDIRECT("S152017!"&amp;CHAR(64+COLUMN())&amp;(1+10*ROWS($A$1:$A54))-10)</f>
        <v>1016.6</v>
      </c>
      <c r="M54" s="54">
        <f ca="1">INDIRECT("S152017!"&amp;CHAR(64+COLUMN())&amp;(1+10*ROWS($A$1:$A54))-10)</f>
        <v>0</v>
      </c>
      <c r="N54" s="54">
        <f ca="1">INDIRECT("S152017!"&amp;CHAR(64+COLUMN())&amp;(1+10*ROWS($A$1:$A54))-10)</f>
        <v>0</v>
      </c>
      <c r="O54" s="54">
        <f ca="1">INDIRECT("S152017!"&amp;CHAR(64+COLUMN())&amp;(1+10*ROWS($A$1:$A54))-10)</f>
        <v>0</v>
      </c>
      <c r="P54" s="54">
        <f ca="1">INDIRECT("S152017!"&amp;CHAR(64+COLUMN())&amp;(1+10*ROWS($A$1:$A54))-10)</f>
        <v>0</v>
      </c>
      <c r="Q54" s="54">
        <f ca="1">INDIRECT("S152017!"&amp;CHAR(64+COLUMN())&amp;(1+10*ROWS($A$1:$A54))-10)</f>
        <v>0</v>
      </c>
      <c r="R54" s="54">
        <f ca="1">INDIRECT("S152017!"&amp;CHAR(64+COLUMN())&amp;(1+10*ROWS($A$1:$A54))-10)</f>
        <v>70.900000000000006</v>
      </c>
      <c r="S54" s="54" t="str">
        <f ca="1">INDIRECT("S152017!"&amp;CHAR(64+COLUMN())&amp;(1+10*ROWS($A$1:$A54))-10)</f>
        <v>--</v>
      </c>
      <c r="T54" s="54">
        <f ca="1">INDIRECT("S152017!"&amp;CHAR(64+COLUMN())&amp;(1+10*ROWS($A$1:$A54))-10)</f>
        <v>1</v>
      </c>
      <c r="U54" s="54">
        <f ca="1">INDIRECT("S152017!"&amp;CHAR(64+COLUMN())&amp;(1+10*ROWS($A$1:$A54))-10)</f>
        <v>530</v>
      </c>
    </row>
    <row r="55" spans="1:21">
      <c r="A55" s="53">
        <f ca="1">INDIRECT("S152017!"&amp;CHAR(64+COLUMN())&amp;(1+10*ROWS($A$1:$A55))-10)</f>
        <v>42838.360416666699</v>
      </c>
      <c r="B55" s="54">
        <f ca="1">INDIRECT("S152017!"&amp;CHAR(64+COLUMN())&amp;(1+10*ROWS($A$1:$A55))-10)</f>
        <v>17.899999999999999</v>
      </c>
      <c r="C55" s="54">
        <f ca="1">INDIRECT("S152017!"&amp;CHAR(64+COLUMN())&amp;(1+10*ROWS($A$1:$A55))-10)</f>
        <v>50</v>
      </c>
      <c r="D55" s="54">
        <f ca="1">INDIRECT("S152017!"&amp;CHAR(64+COLUMN())&amp;(1+10*ROWS($A$1:$A55))-10)</f>
        <v>7.6</v>
      </c>
      <c r="E55" s="54">
        <f ca="1">INDIRECT("S152017!"&amp;CHAR(64+COLUMN())&amp;(1+10*ROWS($A$1:$A55))-10)</f>
        <v>83</v>
      </c>
      <c r="F55" s="54">
        <f ca="1">INDIRECT("S152017!"&amp;CHAR(64+COLUMN())&amp;(1+10*ROWS($A$1:$A55))-10)</f>
        <v>3.2</v>
      </c>
      <c r="G55" s="54">
        <f ca="1">INDIRECT("S152017!"&amp;CHAR(64+COLUMN())&amp;(1+10*ROWS($A$1:$A55))-10)</f>
        <v>4</v>
      </c>
      <c r="H55" s="54">
        <f ca="1">INDIRECT("S152017!"&amp;CHAR(64+COLUMN())&amp;(1+10*ROWS($A$1:$A55))-10)</f>
        <v>4.9000000000000004</v>
      </c>
      <c r="I55" s="54">
        <f ca="1">INDIRECT("S152017!"&amp;CHAR(64+COLUMN())&amp;(1+10*ROWS($A$1:$A55))-10)</f>
        <v>7.6</v>
      </c>
      <c r="J55" s="54">
        <f ca="1">INDIRECT("S152017!"&amp;CHAR(64+COLUMN())&amp;(1+10*ROWS($A$1:$A55))-10)</f>
        <v>16</v>
      </c>
      <c r="K55" s="54">
        <f ca="1">INDIRECT("S152017!"&amp;CHAR(64+COLUMN())&amp;(1+10*ROWS($A$1:$A55))-10)</f>
        <v>984</v>
      </c>
      <c r="L55" s="54">
        <f ca="1">INDIRECT("S152017!"&amp;CHAR(64+COLUMN())&amp;(1+10*ROWS($A$1:$A55))-10)</f>
        <v>1017.2</v>
      </c>
      <c r="M55" s="54">
        <f ca="1">INDIRECT("S152017!"&amp;CHAR(64+COLUMN())&amp;(1+10*ROWS($A$1:$A55))-10)</f>
        <v>0</v>
      </c>
      <c r="N55" s="54">
        <f ca="1">INDIRECT("S152017!"&amp;CHAR(64+COLUMN())&amp;(1+10*ROWS($A$1:$A55))-10)</f>
        <v>0</v>
      </c>
      <c r="O55" s="54">
        <f ca="1">INDIRECT("S152017!"&amp;CHAR(64+COLUMN())&amp;(1+10*ROWS($A$1:$A55))-10)</f>
        <v>0</v>
      </c>
      <c r="P55" s="54">
        <f ca="1">INDIRECT("S152017!"&amp;CHAR(64+COLUMN())&amp;(1+10*ROWS($A$1:$A55))-10)</f>
        <v>0</v>
      </c>
      <c r="Q55" s="54">
        <f ca="1">INDIRECT("S152017!"&amp;CHAR(64+COLUMN())&amp;(1+10*ROWS($A$1:$A55))-10)</f>
        <v>0</v>
      </c>
      <c r="R55" s="54">
        <f ca="1">INDIRECT("S152017!"&amp;CHAR(64+COLUMN())&amp;(1+10*ROWS($A$1:$A55))-10)</f>
        <v>66.400000000000006</v>
      </c>
      <c r="S55" s="54" t="str">
        <f ca="1">INDIRECT("S152017!"&amp;CHAR(64+COLUMN())&amp;(1+10*ROWS($A$1:$A55))-10)</f>
        <v>--</v>
      </c>
      <c r="T55" s="54">
        <f ca="1">INDIRECT("S152017!"&amp;CHAR(64+COLUMN())&amp;(1+10*ROWS($A$1:$A55))-10)</f>
        <v>1</v>
      </c>
      <c r="U55" s="54">
        <f ca="1">INDIRECT("S152017!"&amp;CHAR(64+COLUMN())&amp;(1+10*ROWS($A$1:$A55))-10)</f>
        <v>540</v>
      </c>
    </row>
    <row r="56" spans="1:21">
      <c r="A56" s="53">
        <f ca="1">INDIRECT("S152017!"&amp;CHAR(64+COLUMN())&amp;(1+10*ROWS($A$1:$A56))-10)</f>
        <v>42838.374305555597</v>
      </c>
      <c r="B56" s="54">
        <f ca="1">INDIRECT("S152017!"&amp;CHAR(64+COLUMN())&amp;(1+10*ROWS($A$1:$A56))-10)</f>
        <v>17.899999999999999</v>
      </c>
      <c r="C56" s="54">
        <f ca="1">INDIRECT("S152017!"&amp;CHAR(64+COLUMN())&amp;(1+10*ROWS($A$1:$A56))-10)</f>
        <v>56</v>
      </c>
      <c r="D56" s="54">
        <f ca="1">INDIRECT("S152017!"&amp;CHAR(64+COLUMN())&amp;(1+10*ROWS($A$1:$A56))-10)</f>
        <v>7.8</v>
      </c>
      <c r="E56" s="54">
        <f ca="1">INDIRECT("S152017!"&amp;CHAR(64+COLUMN())&amp;(1+10*ROWS($A$1:$A56))-10)</f>
        <v>82</v>
      </c>
      <c r="F56" s="54">
        <f ca="1">INDIRECT("S152017!"&amp;CHAR(64+COLUMN())&amp;(1+10*ROWS($A$1:$A56))-10)</f>
        <v>6.8</v>
      </c>
      <c r="G56" s="54">
        <f ca="1">INDIRECT("S152017!"&amp;CHAR(64+COLUMN())&amp;(1+10*ROWS($A$1:$A56))-10)</f>
        <v>11.9</v>
      </c>
      <c r="H56" s="54">
        <f ca="1">INDIRECT("S152017!"&amp;CHAR(64+COLUMN())&amp;(1+10*ROWS($A$1:$A56))-10)</f>
        <v>4.9000000000000004</v>
      </c>
      <c r="I56" s="54">
        <f ca="1">INDIRECT("S152017!"&amp;CHAR(64+COLUMN())&amp;(1+10*ROWS($A$1:$A56))-10)</f>
        <v>6.7</v>
      </c>
      <c r="J56" s="54">
        <f ca="1">INDIRECT("S152017!"&amp;CHAR(64+COLUMN())&amp;(1+10*ROWS($A$1:$A56))-10)</f>
        <v>0</v>
      </c>
      <c r="K56" s="54">
        <f ca="1">INDIRECT("S152017!"&amp;CHAR(64+COLUMN())&amp;(1+10*ROWS($A$1:$A56))-10)</f>
        <v>983.8</v>
      </c>
      <c r="L56" s="54">
        <f ca="1">INDIRECT("S152017!"&amp;CHAR(64+COLUMN())&amp;(1+10*ROWS($A$1:$A56))-10)</f>
        <v>1017</v>
      </c>
      <c r="M56" s="54">
        <f ca="1">INDIRECT("S152017!"&amp;CHAR(64+COLUMN())&amp;(1+10*ROWS($A$1:$A56))-10)</f>
        <v>0</v>
      </c>
      <c r="N56" s="54">
        <f ca="1">INDIRECT("S152017!"&amp;CHAR(64+COLUMN())&amp;(1+10*ROWS($A$1:$A56))-10)</f>
        <v>0</v>
      </c>
      <c r="O56" s="54">
        <f ca="1">INDIRECT("S152017!"&amp;CHAR(64+COLUMN())&amp;(1+10*ROWS($A$1:$A56))-10)</f>
        <v>0</v>
      </c>
      <c r="P56" s="54">
        <f ca="1">INDIRECT("S152017!"&amp;CHAR(64+COLUMN())&amp;(1+10*ROWS($A$1:$A56))-10)</f>
        <v>0</v>
      </c>
      <c r="Q56" s="54">
        <f ca="1">INDIRECT("S152017!"&amp;CHAR(64+COLUMN())&amp;(1+10*ROWS($A$1:$A56))-10)</f>
        <v>0</v>
      </c>
      <c r="R56" s="54">
        <f ca="1">INDIRECT("S152017!"&amp;CHAR(64+COLUMN())&amp;(1+10*ROWS($A$1:$A56))-10)</f>
        <v>52.95</v>
      </c>
      <c r="S56" s="54" t="str">
        <f ca="1">INDIRECT("S152017!"&amp;CHAR(64+COLUMN())&amp;(1+10*ROWS($A$1:$A56))-10)</f>
        <v>--</v>
      </c>
      <c r="T56" s="54">
        <f ca="1">INDIRECT("S152017!"&amp;CHAR(64+COLUMN())&amp;(1+10*ROWS($A$1:$A56))-10)</f>
        <v>1</v>
      </c>
      <c r="U56" s="54">
        <f ca="1">INDIRECT("S152017!"&amp;CHAR(64+COLUMN())&amp;(1+10*ROWS($A$1:$A56))-10)</f>
        <v>550</v>
      </c>
    </row>
    <row r="57" spans="1:21">
      <c r="A57" s="53">
        <f ca="1">INDIRECT("S152017!"&amp;CHAR(64+COLUMN())&amp;(1+10*ROWS($A$1:$A57))-10)</f>
        <v>42838.3881944444</v>
      </c>
      <c r="B57" s="54">
        <f ca="1">INDIRECT("S152017!"&amp;CHAR(64+COLUMN())&amp;(1+10*ROWS($A$1:$A57))-10)</f>
        <v>18</v>
      </c>
      <c r="C57" s="54">
        <f ca="1">INDIRECT("S152017!"&amp;CHAR(64+COLUMN())&amp;(1+10*ROWS($A$1:$A57))-10)</f>
        <v>51</v>
      </c>
      <c r="D57" s="54">
        <f ca="1">INDIRECT("S152017!"&amp;CHAR(64+COLUMN())&amp;(1+10*ROWS($A$1:$A57))-10)</f>
        <v>7.8</v>
      </c>
      <c r="E57" s="54">
        <f ca="1">INDIRECT("S152017!"&amp;CHAR(64+COLUMN())&amp;(1+10*ROWS($A$1:$A57))-10)</f>
        <v>83</v>
      </c>
      <c r="F57" s="54">
        <f ca="1">INDIRECT("S152017!"&amp;CHAR(64+COLUMN())&amp;(1+10*ROWS($A$1:$A57))-10)</f>
        <v>6.8</v>
      </c>
      <c r="G57" s="54">
        <f ca="1">INDIRECT("S152017!"&amp;CHAR(64+COLUMN())&amp;(1+10*ROWS($A$1:$A57))-10)</f>
        <v>7.9</v>
      </c>
      <c r="H57" s="54">
        <f ca="1">INDIRECT("S152017!"&amp;CHAR(64+COLUMN())&amp;(1+10*ROWS($A$1:$A57))-10)</f>
        <v>5.0999999999999996</v>
      </c>
      <c r="I57" s="54">
        <f ca="1">INDIRECT("S152017!"&amp;CHAR(64+COLUMN())&amp;(1+10*ROWS($A$1:$A57))-10)</f>
        <v>6.7</v>
      </c>
      <c r="J57" s="54">
        <f ca="1">INDIRECT("S152017!"&amp;CHAR(64+COLUMN())&amp;(1+10*ROWS($A$1:$A57))-10)</f>
        <v>95</v>
      </c>
      <c r="K57" s="54">
        <f ca="1">INDIRECT("S152017!"&amp;CHAR(64+COLUMN())&amp;(1+10*ROWS($A$1:$A57))-10)</f>
        <v>983.8</v>
      </c>
      <c r="L57" s="54">
        <f ca="1">INDIRECT("S152017!"&amp;CHAR(64+COLUMN())&amp;(1+10*ROWS($A$1:$A57))-10)</f>
        <v>1017</v>
      </c>
      <c r="M57" s="54">
        <f ca="1">INDIRECT("S152017!"&amp;CHAR(64+COLUMN())&amp;(1+10*ROWS($A$1:$A57))-10)</f>
        <v>0</v>
      </c>
      <c r="N57" s="54">
        <f ca="1">INDIRECT("S152017!"&amp;CHAR(64+COLUMN())&amp;(1+10*ROWS($A$1:$A57))-10)</f>
        <v>0</v>
      </c>
      <c r="O57" s="54">
        <f ca="1">INDIRECT("S152017!"&amp;CHAR(64+COLUMN())&amp;(1+10*ROWS($A$1:$A57))-10)</f>
        <v>0</v>
      </c>
      <c r="P57" s="54">
        <f ca="1">INDIRECT("S152017!"&amp;CHAR(64+COLUMN())&amp;(1+10*ROWS($A$1:$A57))-10)</f>
        <v>0</v>
      </c>
      <c r="Q57" s="54">
        <f ca="1">INDIRECT("S152017!"&amp;CHAR(64+COLUMN())&amp;(1+10*ROWS($A$1:$A57))-10)</f>
        <v>0</v>
      </c>
      <c r="R57" s="54">
        <f ca="1">INDIRECT("S152017!"&amp;CHAR(64+COLUMN())&amp;(1+10*ROWS($A$1:$A57))-10)</f>
        <v>92.57</v>
      </c>
      <c r="S57" s="54" t="str">
        <f ca="1">INDIRECT("S152017!"&amp;CHAR(64+COLUMN())&amp;(1+10*ROWS($A$1:$A57))-10)</f>
        <v>--</v>
      </c>
      <c r="T57" s="54">
        <f ca="1">INDIRECT("S152017!"&amp;CHAR(64+COLUMN())&amp;(1+10*ROWS($A$1:$A57))-10)</f>
        <v>1</v>
      </c>
      <c r="U57" s="54">
        <f ca="1">INDIRECT("S152017!"&amp;CHAR(64+COLUMN())&amp;(1+10*ROWS($A$1:$A57))-10)</f>
        <v>560</v>
      </c>
    </row>
    <row r="58" spans="1:21">
      <c r="A58" s="53">
        <f ca="1">INDIRECT("S152017!"&amp;CHAR(64+COLUMN())&amp;(1+10*ROWS($A$1:$A58))-10)</f>
        <v>42838.402083333298</v>
      </c>
      <c r="B58" s="54">
        <f ca="1">INDIRECT("S152017!"&amp;CHAR(64+COLUMN())&amp;(1+10*ROWS($A$1:$A58))-10)</f>
        <v>18</v>
      </c>
      <c r="C58" s="54">
        <f ca="1">INDIRECT("S152017!"&amp;CHAR(64+COLUMN())&amp;(1+10*ROWS($A$1:$A58))-10)</f>
        <v>50</v>
      </c>
      <c r="D58" s="54">
        <f ca="1">INDIRECT("S152017!"&amp;CHAR(64+COLUMN())&amp;(1+10*ROWS($A$1:$A58))-10)</f>
        <v>7.8</v>
      </c>
      <c r="E58" s="54">
        <f ca="1">INDIRECT("S152017!"&amp;CHAR(64+COLUMN())&amp;(1+10*ROWS($A$1:$A58))-10)</f>
        <v>83</v>
      </c>
      <c r="F58" s="54">
        <f ca="1">INDIRECT("S152017!"&amp;CHAR(64+COLUMN())&amp;(1+10*ROWS($A$1:$A58))-10)</f>
        <v>9.4</v>
      </c>
      <c r="G58" s="54">
        <f ca="1">INDIRECT("S152017!"&amp;CHAR(64+COLUMN())&amp;(1+10*ROWS($A$1:$A58))-10)</f>
        <v>11.9</v>
      </c>
      <c r="H58" s="54">
        <f ca="1">INDIRECT("S152017!"&amp;CHAR(64+COLUMN())&amp;(1+10*ROWS($A$1:$A58))-10)</f>
        <v>5.0999999999999996</v>
      </c>
      <c r="I58" s="54">
        <f ca="1">INDIRECT("S152017!"&amp;CHAR(64+COLUMN())&amp;(1+10*ROWS($A$1:$A58))-10)</f>
        <v>6.1</v>
      </c>
      <c r="J58" s="54">
        <f ca="1">INDIRECT("S152017!"&amp;CHAR(64+COLUMN())&amp;(1+10*ROWS($A$1:$A58))-10)</f>
        <v>281</v>
      </c>
      <c r="K58" s="54">
        <f ca="1">INDIRECT("S152017!"&amp;CHAR(64+COLUMN())&amp;(1+10*ROWS($A$1:$A58))-10)</f>
        <v>983.8</v>
      </c>
      <c r="L58" s="54">
        <f ca="1">INDIRECT("S152017!"&amp;CHAR(64+COLUMN())&amp;(1+10*ROWS($A$1:$A58))-10)</f>
        <v>1017</v>
      </c>
      <c r="M58" s="54">
        <f ca="1">INDIRECT("S152017!"&amp;CHAR(64+COLUMN())&amp;(1+10*ROWS($A$1:$A58))-10)</f>
        <v>0</v>
      </c>
      <c r="N58" s="54">
        <f ca="1">INDIRECT("S152017!"&amp;CHAR(64+COLUMN())&amp;(1+10*ROWS($A$1:$A58))-10)</f>
        <v>0</v>
      </c>
      <c r="O58" s="54">
        <f ca="1">INDIRECT("S152017!"&amp;CHAR(64+COLUMN())&amp;(1+10*ROWS($A$1:$A58))-10)</f>
        <v>0</v>
      </c>
      <c r="P58" s="54">
        <f ca="1">INDIRECT("S152017!"&amp;CHAR(64+COLUMN())&amp;(1+10*ROWS($A$1:$A58))-10)</f>
        <v>0</v>
      </c>
      <c r="Q58" s="54">
        <f ca="1">INDIRECT("S152017!"&amp;CHAR(64+COLUMN())&amp;(1+10*ROWS($A$1:$A58))-10)</f>
        <v>0</v>
      </c>
      <c r="R58" s="54">
        <f ca="1">INDIRECT("S152017!"&amp;CHAR(64+COLUMN())&amp;(1+10*ROWS($A$1:$A58))-10)</f>
        <v>70.040000000000006</v>
      </c>
      <c r="S58" s="54" t="str">
        <f ca="1">INDIRECT("S152017!"&amp;CHAR(64+COLUMN())&amp;(1+10*ROWS($A$1:$A58))-10)</f>
        <v>--</v>
      </c>
      <c r="T58" s="54">
        <f ca="1">INDIRECT("S152017!"&amp;CHAR(64+COLUMN())&amp;(1+10*ROWS($A$1:$A58))-10)</f>
        <v>1</v>
      </c>
      <c r="U58" s="54">
        <f ca="1">INDIRECT("S152017!"&amp;CHAR(64+COLUMN())&amp;(1+10*ROWS($A$1:$A58))-10)</f>
        <v>570</v>
      </c>
    </row>
    <row r="59" spans="1:21">
      <c r="A59" s="53">
        <f ca="1">INDIRECT("S152017!"&amp;CHAR(64+COLUMN())&amp;(1+10*ROWS($A$1:$A59))-10)</f>
        <v>42838.415972222203</v>
      </c>
      <c r="B59" s="54">
        <f ca="1">INDIRECT("S152017!"&amp;CHAR(64+COLUMN())&amp;(1+10*ROWS($A$1:$A59))-10)</f>
        <v>17.899999999999999</v>
      </c>
      <c r="C59" s="54">
        <f ca="1">INDIRECT("S152017!"&amp;CHAR(64+COLUMN())&amp;(1+10*ROWS($A$1:$A59))-10)</f>
        <v>55</v>
      </c>
      <c r="D59" s="54">
        <f ca="1">INDIRECT("S152017!"&amp;CHAR(64+COLUMN())&amp;(1+10*ROWS($A$1:$A59))-10)</f>
        <v>7.9</v>
      </c>
      <c r="E59" s="54">
        <f ca="1">INDIRECT("S152017!"&amp;CHAR(64+COLUMN())&amp;(1+10*ROWS($A$1:$A59))-10)</f>
        <v>83</v>
      </c>
      <c r="F59" s="54">
        <f ca="1">INDIRECT("S152017!"&amp;CHAR(64+COLUMN())&amp;(1+10*ROWS($A$1:$A59))-10)</f>
        <v>4.7</v>
      </c>
      <c r="G59" s="54">
        <f ca="1">INDIRECT("S152017!"&amp;CHAR(64+COLUMN())&amp;(1+10*ROWS($A$1:$A59))-10)</f>
        <v>7.9</v>
      </c>
      <c r="H59" s="54">
        <f ca="1">INDIRECT("S152017!"&amp;CHAR(64+COLUMN())&amp;(1+10*ROWS($A$1:$A59))-10)</f>
        <v>5.2</v>
      </c>
      <c r="I59" s="54">
        <f ca="1">INDIRECT("S152017!"&amp;CHAR(64+COLUMN())&amp;(1+10*ROWS($A$1:$A59))-10)</f>
        <v>7.9</v>
      </c>
      <c r="J59" s="54">
        <f ca="1">INDIRECT("S152017!"&amp;CHAR(64+COLUMN())&amp;(1+10*ROWS($A$1:$A59))-10)</f>
        <v>299</v>
      </c>
      <c r="K59" s="54">
        <f ca="1">INDIRECT("S152017!"&amp;CHAR(64+COLUMN())&amp;(1+10*ROWS($A$1:$A59))-10)</f>
        <v>984.1</v>
      </c>
      <c r="L59" s="54">
        <f ca="1">INDIRECT("S152017!"&amp;CHAR(64+COLUMN())&amp;(1+10*ROWS($A$1:$A59))-10)</f>
        <v>1017.3</v>
      </c>
      <c r="M59" s="54">
        <f ca="1">INDIRECT("S152017!"&amp;CHAR(64+COLUMN())&amp;(1+10*ROWS($A$1:$A59))-10)</f>
        <v>0</v>
      </c>
      <c r="N59" s="54">
        <f ca="1">INDIRECT("S152017!"&amp;CHAR(64+COLUMN())&amp;(1+10*ROWS($A$1:$A59))-10)</f>
        <v>0</v>
      </c>
      <c r="O59" s="54">
        <f ca="1">INDIRECT("S152017!"&amp;CHAR(64+COLUMN())&amp;(1+10*ROWS($A$1:$A59))-10)</f>
        <v>0</v>
      </c>
      <c r="P59" s="54">
        <f ca="1">INDIRECT("S152017!"&amp;CHAR(64+COLUMN())&amp;(1+10*ROWS($A$1:$A59))-10)</f>
        <v>0</v>
      </c>
      <c r="Q59" s="54">
        <f ca="1">INDIRECT("S152017!"&amp;CHAR(64+COLUMN())&amp;(1+10*ROWS($A$1:$A59))-10)</f>
        <v>0</v>
      </c>
      <c r="R59" s="54">
        <f ca="1">INDIRECT("S152017!"&amp;CHAR(64+COLUMN())&amp;(1+10*ROWS($A$1:$A59))-10)</f>
        <v>57.89</v>
      </c>
      <c r="S59" s="54" t="str">
        <f ca="1">INDIRECT("S152017!"&amp;CHAR(64+COLUMN())&amp;(1+10*ROWS($A$1:$A59))-10)</f>
        <v>--</v>
      </c>
      <c r="T59" s="54">
        <f ca="1">INDIRECT("S152017!"&amp;CHAR(64+COLUMN())&amp;(1+10*ROWS($A$1:$A59))-10)</f>
        <v>1</v>
      </c>
      <c r="U59" s="54">
        <f ca="1">INDIRECT("S152017!"&amp;CHAR(64+COLUMN())&amp;(1+10*ROWS($A$1:$A59))-10)</f>
        <v>580</v>
      </c>
    </row>
    <row r="60" spans="1:21">
      <c r="A60" s="53">
        <f ca="1">INDIRECT("S152017!"&amp;CHAR(64+COLUMN())&amp;(1+10*ROWS($A$1:$A60))-10)</f>
        <v>42838.429861111101</v>
      </c>
      <c r="B60" s="54">
        <f ca="1">INDIRECT("S152017!"&amp;CHAR(64+COLUMN())&amp;(1+10*ROWS($A$1:$A60))-10)</f>
        <v>17.899999999999999</v>
      </c>
      <c r="C60" s="54">
        <f ca="1">INDIRECT("S152017!"&amp;CHAR(64+COLUMN())&amp;(1+10*ROWS($A$1:$A60))-10)</f>
        <v>54</v>
      </c>
      <c r="D60" s="54">
        <f ca="1">INDIRECT("S152017!"&amp;CHAR(64+COLUMN())&amp;(1+10*ROWS($A$1:$A60))-10)</f>
        <v>7.9</v>
      </c>
      <c r="E60" s="54">
        <f ca="1">INDIRECT("S152017!"&amp;CHAR(64+COLUMN())&amp;(1+10*ROWS($A$1:$A60))-10)</f>
        <v>83</v>
      </c>
      <c r="F60" s="54">
        <f ca="1">INDIRECT("S152017!"&amp;CHAR(64+COLUMN())&amp;(1+10*ROWS($A$1:$A60))-10)</f>
        <v>4.7</v>
      </c>
      <c r="G60" s="54">
        <f ca="1">INDIRECT("S152017!"&amp;CHAR(64+COLUMN())&amp;(1+10*ROWS($A$1:$A60))-10)</f>
        <v>7.9</v>
      </c>
      <c r="H60" s="54">
        <f ca="1">INDIRECT("S152017!"&amp;CHAR(64+COLUMN())&amp;(1+10*ROWS($A$1:$A60))-10)</f>
        <v>5.2</v>
      </c>
      <c r="I60" s="54">
        <f ca="1">INDIRECT("S152017!"&amp;CHAR(64+COLUMN())&amp;(1+10*ROWS($A$1:$A60))-10)</f>
        <v>7.9</v>
      </c>
      <c r="J60" s="54">
        <f ca="1">INDIRECT("S152017!"&amp;CHAR(64+COLUMN())&amp;(1+10*ROWS($A$1:$A60))-10)</f>
        <v>352</v>
      </c>
      <c r="K60" s="54">
        <f ca="1">INDIRECT("S152017!"&amp;CHAR(64+COLUMN())&amp;(1+10*ROWS($A$1:$A60))-10)</f>
        <v>984.5</v>
      </c>
      <c r="L60" s="54">
        <f ca="1">INDIRECT("S152017!"&amp;CHAR(64+COLUMN())&amp;(1+10*ROWS($A$1:$A60))-10)</f>
        <v>1017.7</v>
      </c>
      <c r="M60" s="54">
        <f ca="1">INDIRECT("S152017!"&amp;CHAR(64+COLUMN())&amp;(1+10*ROWS($A$1:$A60))-10)</f>
        <v>0</v>
      </c>
      <c r="N60" s="54">
        <f ca="1">INDIRECT("S152017!"&amp;CHAR(64+COLUMN())&amp;(1+10*ROWS($A$1:$A60))-10)</f>
        <v>0</v>
      </c>
      <c r="O60" s="54">
        <f ca="1">INDIRECT("S152017!"&amp;CHAR(64+COLUMN())&amp;(1+10*ROWS($A$1:$A60))-10)</f>
        <v>0</v>
      </c>
      <c r="P60" s="54">
        <f ca="1">INDIRECT("S152017!"&amp;CHAR(64+COLUMN())&amp;(1+10*ROWS($A$1:$A60))-10)</f>
        <v>0</v>
      </c>
      <c r="Q60" s="54">
        <f ca="1">INDIRECT("S152017!"&amp;CHAR(64+COLUMN())&amp;(1+10*ROWS($A$1:$A60))-10)</f>
        <v>0</v>
      </c>
      <c r="R60" s="54">
        <f ca="1">INDIRECT("S152017!"&amp;CHAR(64+COLUMN())&amp;(1+10*ROWS($A$1:$A60))-10)</f>
        <v>104.28</v>
      </c>
      <c r="S60" s="54" t="str">
        <f ca="1">INDIRECT("S152017!"&amp;CHAR(64+COLUMN())&amp;(1+10*ROWS($A$1:$A60))-10)</f>
        <v>--</v>
      </c>
      <c r="T60" s="54">
        <f ca="1">INDIRECT("S152017!"&amp;CHAR(64+COLUMN())&amp;(1+10*ROWS($A$1:$A60))-10)</f>
        <v>1</v>
      </c>
      <c r="U60" s="54">
        <f ca="1">INDIRECT("S152017!"&amp;CHAR(64+COLUMN())&amp;(1+10*ROWS($A$1:$A60))-10)</f>
        <v>590</v>
      </c>
    </row>
    <row r="61" spans="1:21">
      <c r="A61" s="53">
        <f ca="1">INDIRECT("S152017!"&amp;CHAR(64+COLUMN())&amp;(1+10*ROWS($A$1:$A61))-10)</f>
        <v>42838.443749999999</v>
      </c>
      <c r="B61" s="54">
        <f ca="1">INDIRECT("S152017!"&amp;CHAR(64+COLUMN())&amp;(1+10*ROWS($A$1:$A61))-10)</f>
        <v>17.899999999999999</v>
      </c>
      <c r="C61" s="54">
        <f ca="1">INDIRECT("S152017!"&amp;CHAR(64+COLUMN())&amp;(1+10*ROWS($A$1:$A61))-10)</f>
        <v>54</v>
      </c>
      <c r="D61" s="54">
        <f ca="1">INDIRECT("S152017!"&amp;CHAR(64+COLUMN())&amp;(1+10*ROWS($A$1:$A61))-10)</f>
        <v>8.1</v>
      </c>
      <c r="E61" s="54">
        <f ca="1">INDIRECT("S152017!"&amp;CHAR(64+COLUMN())&amp;(1+10*ROWS($A$1:$A61))-10)</f>
        <v>82</v>
      </c>
      <c r="F61" s="54">
        <f ca="1">INDIRECT("S152017!"&amp;CHAR(64+COLUMN())&amp;(1+10*ROWS($A$1:$A61))-10)</f>
        <v>7.9</v>
      </c>
      <c r="G61" s="54">
        <f ca="1">INDIRECT("S152017!"&amp;CHAR(64+COLUMN())&amp;(1+10*ROWS($A$1:$A61))-10)</f>
        <v>11.9</v>
      </c>
      <c r="H61" s="54">
        <f ca="1">INDIRECT("S152017!"&amp;CHAR(64+COLUMN())&amp;(1+10*ROWS($A$1:$A61))-10)</f>
        <v>5.2</v>
      </c>
      <c r="I61" s="54">
        <f ca="1">INDIRECT("S152017!"&amp;CHAR(64+COLUMN())&amp;(1+10*ROWS($A$1:$A61))-10)</f>
        <v>6.8</v>
      </c>
      <c r="J61" s="54">
        <f ca="1">INDIRECT("S152017!"&amp;CHAR(64+COLUMN())&amp;(1+10*ROWS($A$1:$A61))-10)</f>
        <v>255</v>
      </c>
      <c r="K61" s="54">
        <f ca="1">INDIRECT("S152017!"&amp;CHAR(64+COLUMN())&amp;(1+10*ROWS($A$1:$A61))-10)</f>
        <v>984.5</v>
      </c>
      <c r="L61" s="54">
        <f ca="1">INDIRECT("S152017!"&amp;CHAR(64+COLUMN())&amp;(1+10*ROWS($A$1:$A61))-10)</f>
        <v>1017.7</v>
      </c>
      <c r="M61" s="54">
        <f ca="1">INDIRECT("S152017!"&amp;CHAR(64+COLUMN())&amp;(1+10*ROWS($A$1:$A61))-10)</f>
        <v>0</v>
      </c>
      <c r="N61" s="54">
        <f ca="1">INDIRECT("S152017!"&amp;CHAR(64+COLUMN())&amp;(1+10*ROWS($A$1:$A61))-10)</f>
        <v>0</v>
      </c>
      <c r="O61" s="54">
        <f ca="1">INDIRECT("S152017!"&amp;CHAR(64+COLUMN())&amp;(1+10*ROWS($A$1:$A61))-10)</f>
        <v>0</v>
      </c>
      <c r="P61" s="54">
        <f ca="1">INDIRECT("S152017!"&amp;CHAR(64+COLUMN())&amp;(1+10*ROWS($A$1:$A61))-10)</f>
        <v>0</v>
      </c>
      <c r="Q61" s="54">
        <f ca="1">INDIRECT("S152017!"&amp;CHAR(64+COLUMN())&amp;(1+10*ROWS($A$1:$A61))-10)</f>
        <v>0</v>
      </c>
      <c r="R61" s="54">
        <f ca="1">INDIRECT("S152017!"&amp;CHAR(64+COLUMN())&amp;(1+10*ROWS($A$1:$A61))-10)</f>
        <v>103.84</v>
      </c>
      <c r="S61" s="54" t="str">
        <f ca="1">INDIRECT("S152017!"&amp;CHAR(64+COLUMN())&amp;(1+10*ROWS($A$1:$A61))-10)</f>
        <v>--</v>
      </c>
      <c r="T61" s="54">
        <f ca="1">INDIRECT("S152017!"&amp;CHAR(64+COLUMN())&amp;(1+10*ROWS($A$1:$A61))-10)</f>
        <v>1</v>
      </c>
      <c r="U61" s="54">
        <f ca="1">INDIRECT("S152017!"&amp;CHAR(64+COLUMN())&amp;(1+10*ROWS($A$1:$A61))-10)</f>
        <v>600</v>
      </c>
    </row>
    <row r="62" spans="1:21">
      <c r="A62" s="53">
        <f ca="1">INDIRECT("S152017!"&amp;CHAR(64+COLUMN())&amp;(1+10*ROWS($A$1:$A62))-10)</f>
        <v>42838.457638888904</v>
      </c>
      <c r="B62" s="54">
        <f ca="1">INDIRECT("S152017!"&amp;CHAR(64+COLUMN())&amp;(1+10*ROWS($A$1:$A62))-10)</f>
        <v>17.8</v>
      </c>
      <c r="C62" s="54">
        <f ca="1">INDIRECT("S152017!"&amp;CHAR(64+COLUMN())&amp;(1+10*ROWS($A$1:$A62))-10)</f>
        <v>53</v>
      </c>
      <c r="D62" s="54">
        <f ca="1">INDIRECT("S152017!"&amp;CHAR(64+COLUMN())&amp;(1+10*ROWS($A$1:$A62))-10)</f>
        <v>8.4</v>
      </c>
      <c r="E62" s="54">
        <f ca="1">INDIRECT("S152017!"&amp;CHAR(64+COLUMN())&amp;(1+10*ROWS($A$1:$A62))-10)</f>
        <v>81</v>
      </c>
      <c r="F62" s="54">
        <f ca="1">INDIRECT("S152017!"&amp;CHAR(64+COLUMN())&amp;(1+10*ROWS($A$1:$A62))-10)</f>
        <v>4.7</v>
      </c>
      <c r="G62" s="54">
        <f ca="1">INDIRECT("S152017!"&amp;CHAR(64+COLUMN())&amp;(1+10*ROWS($A$1:$A62))-10)</f>
        <v>7.9</v>
      </c>
      <c r="H62" s="54">
        <f ca="1">INDIRECT("S152017!"&amp;CHAR(64+COLUMN())&amp;(1+10*ROWS($A$1:$A62))-10)</f>
        <v>5.3</v>
      </c>
      <c r="I62" s="54">
        <f ca="1">INDIRECT("S152017!"&amp;CHAR(64+COLUMN())&amp;(1+10*ROWS($A$1:$A62))-10)</f>
        <v>8.4</v>
      </c>
      <c r="J62" s="54">
        <f ca="1">INDIRECT("S152017!"&amp;CHAR(64+COLUMN())&amp;(1+10*ROWS($A$1:$A62))-10)</f>
        <v>257</v>
      </c>
      <c r="K62" s="54">
        <f ca="1">INDIRECT("S152017!"&amp;CHAR(64+COLUMN())&amp;(1+10*ROWS($A$1:$A62))-10)</f>
        <v>984.7</v>
      </c>
      <c r="L62" s="54">
        <f ca="1">INDIRECT("S152017!"&amp;CHAR(64+COLUMN())&amp;(1+10*ROWS($A$1:$A62))-10)</f>
        <v>1017.9</v>
      </c>
      <c r="M62" s="54">
        <f ca="1">INDIRECT("S152017!"&amp;CHAR(64+COLUMN())&amp;(1+10*ROWS($A$1:$A62))-10)</f>
        <v>0</v>
      </c>
      <c r="N62" s="54">
        <f ca="1">INDIRECT("S152017!"&amp;CHAR(64+COLUMN())&amp;(1+10*ROWS($A$1:$A62))-10)</f>
        <v>0</v>
      </c>
      <c r="O62" s="54">
        <f ca="1">INDIRECT("S152017!"&amp;CHAR(64+COLUMN())&amp;(1+10*ROWS($A$1:$A62))-10)</f>
        <v>0</v>
      </c>
      <c r="P62" s="54">
        <f ca="1">INDIRECT("S152017!"&amp;CHAR(64+COLUMN())&amp;(1+10*ROWS($A$1:$A62))-10)</f>
        <v>0</v>
      </c>
      <c r="Q62" s="54">
        <f ca="1">INDIRECT("S152017!"&amp;CHAR(64+COLUMN())&amp;(1+10*ROWS($A$1:$A62))-10)</f>
        <v>0</v>
      </c>
      <c r="R62" s="54">
        <f ca="1">INDIRECT("S152017!"&amp;CHAR(64+COLUMN())&amp;(1+10*ROWS($A$1:$A62))-10)</f>
        <v>130.66999999999999</v>
      </c>
      <c r="S62" s="54" t="str">
        <f ca="1">INDIRECT("S152017!"&amp;CHAR(64+COLUMN())&amp;(1+10*ROWS($A$1:$A62))-10)</f>
        <v>--</v>
      </c>
      <c r="T62" s="54">
        <f ca="1">INDIRECT("S152017!"&amp;CHAR(64+COLUMN())&amp;(1+10*ROWS($A$1:$A62))-10)</f>
        <v>2</v>
      </c>
      <c r="U62" s="54">
        <f ca="1">INDIRECT("S152017!"&amp;CHAR(64+COLUMN())&amp;(1+10*ROWS($A$1:$A62))-10)</f>
        <v>610</v>
      </c>
    </row>
    <row r="63" spans="1:21">
      <c r="A63" s="53">
        <f ca="1">INDIRECT("S152017!"&amp;CHAR(64+COLUMN())&amp;(1+10*ROWS($A$1:$A63))-10)</f>
        <v>42838.471527777801</v>
      </c>
      <c r="B63" s="54">
        <f ca="1">INDIRECT("S152017!"&amp;CHAR(64+COLUMN())&amp;(1+10*ROWS($A$1:$A63))-10)</f>
        <v>17.899999999999999</v>
      </c>
      <c r="C63" s="54">
        <f ca="1">INDIRECT("S152017!"&amp;CHAR(64+COLUMN())&amp;(1+10*ROWS($A$1:$A63))-10)</f>
        <v>54</v>
      </c>
      <c r="D63" s="54">
        <f ca="1">INDIRECT("S152017!"&amp;CHAR(64+COLUMN())&amp;(1+10*ROWS($A$1:$A63))-10)</f>
        <v>8.9</v>
      </c>
      <c r="E63" s="54">
        <f ca="1">INDIRECT("S152017!"&amp;CHAR(64+COLUMN())&amp;(1+10*ROWS($A$1:$A63))-10)</f>
        <v>80</v>
      </c>
      <c r="F63" s="54">
        <f ca="1">INDIRECT("S152017!"&amp;CHAR(64+COLUMN())&amp;(1+10*ROWS($A$1:$A63))-10)</f>
        <v>9.4</v>
      </c>
      <c r="G63" s="54">
        <f ca="1">INDIRECT("S152017!"&amp;CHAR(64+COLUMN())&amp;(1+10*ROWS($A$1:$A63))-10)</f>
        <v>11.9</v>
      </c>
      <c r="H63" s="54">
        <f ca="1">INDIRECT("S152017!"&amp;CHAR(64+COLUMN())&amp;(1+10*ROWS($A$1:$A63))-10)</f>
        <v>5.6</v>
      </c>
      <c r="I63" s="54">
        <f ca="1">INDIRECT("S152017!"&amp;CHAR(64+COLUMN())&amp;(1+10*ROWS($A$1:$A63))-10)</f>
        <v>7.4</v>
      </c>
      <c r="J63" s="54">
        <f ca="1">INDIRECT("S152017!"&amp;CHAR(64+COLUMN())&amp;(1+10*ROWS($A$1:$A63))-10)</f>
        <v>256</v>
      </c>
      <c r="K63" s="54">
        <f ca="1">INDIRECT("S152017!"&amp;CHAR(64+COLUMN())&amp;(1+10*ROWS($A$1:$A63))-10)</f>
        <v>984.9</v>
      </c>
      <c r="L63" s="54">
        <f ca="1">INDIRECT("S152017!"&amp;CHAR(64+COLUMN())&amp;(1+10*ROWS($A$1:$A63))-10)</f>
        <v>1018.1</v>
      </c>
      <c r="M63" s="54">
        <f ca="1">INDIRECT("S152017!"&amp;CHAR(64+COLUMN())&amp;(1+10*ROWS($A$1:$A63))-10)</f>
        <v>0</v>
      </c>
      <c r="N63" s="54">
        <f ca="1">INDIRECT("S152017!"&amp;CHAR(64+COLUMN())&amp;(1+10*ROWS($A$1:$A63))-10)</f>
        <v>0</v>
      </c>
      <c r="O63" s="54">
        <f ca="1">INDIRECT("S152017!"&amp;CHAR(64+COLUMN())&amp;(1+10*ROWS($A$1:$A63))-10)</f>
        <v>0</v>
      </c>
      <c r="P63" s="54">
        <f ca="1">INDIRECT("S152017!"&amp;CHAR(64+COLUMN())&amp;(1+10*ROWS($A$1:$A63))-10)</f>
        <v>0</v>
      </c>
      <c r="Q63" s="54">
        <f ca="1">INDIRECT("S152017!"&amp;CHAR(64+COLUMN())&amp;(1+10*ROWS($A$1:$A63))-10)</f>
        <v>0</v>
      </c>
      <c r="R63" s="54">
        <f ca="1">INDIRECT("S152017!"&amp;CHAR(64+COLUMN())&amp;(1+10*ROWS($A$1:$A63))-10)</f>
        <v>199.78</v>
      </c>
      <c r="S63" s="54" t="str">
        <f ca="1">INDIRECT("S152017!"&amp;CHAR(64+COLUMN())&amp;(1+10*ROWS($A$1:$A63))-10)</f>
        <v>--</v>
      </c>
      <c r="T63" s="54">
        <f ca="1">INDIRECT("S152017!"&amp;CHAR(64+COLUMN())&amp;(1+10*ROWS($A$1:$A63))-10)</f>
        <v>3</v>
      </c>
      <c r="U63" s="54">
        <f ca="1">INDIRECT("S152017!"&amp;CHAR(64+COLUMN())&amp;(1+10*ROWS($A$1:$A63))-10)</f>
        <v>620</v>
      </c>
    </row>
    <row r="64" spans="1:21">
      <c r="A64" s="53">
        <f ca="1">INDIRECT("S152017!"&amp;CHAR(64+COLUMN())&amp;(1+10*ROWS($A$1:$A64))-10)</f>
        <v>42838.485416666699</v>
      </c>
      <c r="B64" s="54">
        <f ca="1">INDIRECT("S152017!"&amp;CHAR(64+COLUMN())&amp;(1+10*ROWS($A$1:$A64))-10)</f>
        <v>17.899999999999999</v>
      </c>
      <c r="C64" s="54">
        <f ca="1">INDIRECT("S152017!"&amp;CHAR(64+COLUMN())&amp;(1+10*ROWS($A$1:$A64))-10)</f>
        <v>54</v>
      </c>
      <c r="D64" s="54">
        <f ca="1">INDIRECT("S152017!"&amp;CHAR(64+COLUMN())&amp;(1+10*ROWS($A$1:$A64))-10)</f>
        <v>9.1999999999999993</v>
      </c>
      <c r="E64" s="54">
        <f ca="1">INDIRECT("S152017!"&amp;CHAR(64+COLUMN())&amp;(1+10*ROWS($A$1:$A64))-10)</f>
        <v>75</v>
      </c>
      <c r="F64" s="54">
        <f ca="1">INDIRECT("S152017!"&amp;CHAR(64+COLUMN())&amp;(1+10*ROWS($A$1:$A64))-10)</f>
        <v>2.9</v>
      </c>
      <c r="G64" s="54">
        <f ca="1">INDIRECT("S152017!"&amp;CHAR(64+COLUMN())&amp;(1+10*ROWS($A$1:$A64))-10)</f>
        <v>4</v>
      </c>
      <c r="H64" s="54">
        <f ca="1">INDIRECT("S152017!"&amp;CHAR(64+COLUMN())&amp;(1+10*ROWS($A$1:$A64))-10)</f>
        <v>5</v>
      </c>
      <c r="I64" s="54">
        <f ca="1">INDIRECT("S152017!"&amp;CHAR(64+COLUMN())&amp;(1+10*ROWS($A$1:$A64))-10)</f>
        <v>9.1999999999999993</v>
      </c>
      <c r="J64" s="54">
        <f ca="1">INDIRECT("S152017!"&amp;CHAR(64+COLUMN())&amp;(1+10*ROWS($A$1:$A64))-10)</f>
        <v>354</v>
      </c>
      <c r="K64" s="54">
        <f ca="1">INDIRECT("S152017!"&amp;CHAR(64+COLUMN())&amp;(1+10*ROWS($A$1:$A64))-10)</f>
        <v>984.7</v>
      </c>
      <c r="L64" s="54">
        <f ca="1">INDIRECT("S152017!"&amp;CHAR(64+COLUMN())&amp;(1+10*ROWS($A$1:$A64))-10)</f>
        <v>1017.9</v>
      </c>
      <c r="M64" s="54">
        <f ca="1">INDIRECT("S152017!"&amp;CHAR(64+COLUMN())&amp;(1+10*ROWS($A$1:$A64))-10)</f>
        <v>0</v>
      </c>
      <c r="N64" s="54">
        <f ca="1">INDIRECT("S152017!"&amp;CHAR(64+COLUMN())&amp;(1+10*ROWS($A$1:$A64))-10)</f>
        <v>0</v>
      </c>
      <c r="O64" s="54">
        <f ca="1">INDIRECT("S152017!"&amp;CHAR(64+COLUMN())&amp;(1+10*ROWS($A$1:$A64))-10)</f>
        <v>0</v>
      </c>
      <c r="P64" s="54">
        <f ca="1">INDIRECT("S152017!"&amp;CHAR(64+COLUMN())&amp;(1+10*ROWS($A$1:$A64))-10)</f>
        <v>0</v>
      </c>
      <c r="Q64" s="54">
        <f ca="1">INDIRECT("S152017!"&amp;CHAR(64+COLUMN())&amp;(1+10*ROWS($A$1:$A64))-10)</f>
        <v>0</v>
      </c>
      <c r="R64" s="54">
        <f ca="1">INDIRECT("S152017!"&amp;CHAR(64+COLUMN())&amp;(1+10*ROWS($A$1:$A64))-10)</f>
        <v>288.3</v>
      </c>
      <c r="S64" s="54" t="str">
        <f ca="1">INDIRECT("S152017!"&amp;CHAR(64+COLUMN())&amp;(1+10*ROWS($A$1:$A64))-10)</f>
        <v>--</v>
      </c>
      <c r="T64" s="54">
        <f ca="1">INDIRECT("S152017!"&amp;CHAR(64+COLUMN())&amp;(1+10*ROWS($A$1:$A64))-10)</f>
        <v>3</v>
      </c>
      <c r="U64" s="54">
        <f ca="1">INDIRECT("S152017!"&amp;CHAR(64+COLUMN())&amp;(1+10*ROWS($A$1:$A64))-10)</f>
        <v>630</v>
      </c>
    </row>
    <row r="65" spans="1:21">
      <c r="A65" s="53">
        <f ca="1">INDIRECT("S152017!"&amp;CHAR(64+COLUMN())&amp;(1+10*ROWS($A$1:$A65))-10)</f>
        <v>42838.499305555597</v>
      </c>
      <c r="B65" s="54">
        <f ca="1">INDIRECT("S152017!"&amp;CHAR(64+COLUMN())&amp;(1+10*ROWS($A$1:$A65))-10)</f>
        <v>17.899999999999999</v>
      </c>
      <c r="C65" s="54">
        <f ca="1">INDIRECT("S152017!"&amp;CHAR(64+COLUMN())&amp;(1+10*ROWS($A$1:$A65))-10)</f>
        <v>54</v>
      </c>
      <c r="D65" s="54">
        <f ca="1">INDIRECT("S152017!"&amp;CHAR(64+COLUMN())&amp;(1+10*ROWS($A$1:$A65))-10)</f>
        <v>10.1</v>
      </c>
      <c r="E65" s="54">
        <f ca="1">INDIRECT("S152017!"&amp;CHAR(64+COLUMN())&amp;(1+10*ROWS($A$1:$A65))-10)</f>
        <v>74</v>
      </c>
      <c r="F65" s="54">
        <f ca="1">INDIRECT("S152017!"&amp;CHAR(64+COLUMN())&amp;(1+10*ROWS($A$1:$A65))-10)</f>
        <v>7.2</v>
      </c>
      <c r="G65" s="54">
        <f ca="1">INDIRECT("S152017!"&amp;CHAR(64+COLUMN())&amp;(1+10*ROWS($A$1:$A65))-10)</f>
        <v>7.9</v>
      </c>
      <c r="H65" s="54">
        <f ca="1">INDIRECT("S152017!"&amp;CHAR(64+COLUMN())&amp;(1+10*ROWS($A$1:$A65))-10)</f>
        <v>5.7</v>
      </c>
      <c r="I65" s="54">
        <f ca="1">INDIRECT("S152017!"&amp;CHAR(64+COLUMN())&amp;(1+10*ROWS($A$1:$A65))-10)</f>
        <v>10.1</v>
      </c>
      <c r="J65" s="54">
        <f ca="1">INDIRECT("S152017!"&amp;CHAR(64+COLUMN())&amp;(1+10*ROWS($A$1:$A65))-10)</f>
        <v>344</v>
      </c>
      <c r="K65" s="54">
        <f ca="1">INDIRECT("S152017!"&amp;CHAR(64+COLUMN())&amp;(1+10*ROWS($A$1:$A65))-10)</f>
        <v>984.8</v>
      </c>
      <c r="L65" s="54">
        <f ca="1">INDIRECT("S152017!"&amp;CHAR(64+COLUMN())&amp;(1+10*ROWS($A$1:$A65))-10)</f>
        <v>1018</v>
      </c>
      <c r="M65" s="54">
        <f ca="1">INDIRECT("S152017!"&amp;CHAR(64+COLUMN())&amp;(1+10*ROWS($A$1:$A65))-10)</f>
        <v>0</v>
      </c>
      <c r="N65" s="54">
        <f ca="1">INDIRECT("S152017!"&amp;CHAR(64+COLUMN())&amp;(1+10*ROWS($A$1:$A65))-10)</f>
        <v>0</v>
      </c>
      <c r="O65" s="54">
        <f ca="1">INDIRECT("S152017!"&amp;CHAR(64+COLUMN())&amp;(1+10*ROWS($A$1:$A65))-10)</f>
        <v>0</v>
      </c>
      <c r="P65" s="54">
        <f ca="1">INDIRECT("S152017!"&amp;CHAR(64+COLUMN())&amp;(1+10*ROWS($A$1:$A65))-10)</f>
        <v>0</v>
      </c>
      <c r="Q65" s="54">
        <f ca="1">INDIRECT("S152017!"&amp;CHAR(64+COLUMN())&amp;(1+10*ROWS($A$1:$A65))-10)</f>
        <v>0</v>
      </c>
      <c r="R65" s="54">
        <f ca="1">INDIRECT("S152017!"&amp;CHAR(64+COLUMN())&amp;(1+10*ROWS($A$1:$A65))-10)</f>
        <v>225.32</v>
      </c>
      <c r="S65" s="54" t="str">
        <f ca="1">INDIRECT("S152017!"&amp;CHAR(64+COLUMN())&amp;(1+10*ROWS($A$1:$A65))-10)</f>
        <v>--</v>
      </c>
      <c r="T65" s="54">
        <f ca="1">INDIRECT("S152017!"&amp;CHAR(64+COLUMN())&amp;(1+10*ROWS($A$1:$A65))-10)</f>
        <v>2</v>
      </c>
      <c r="U65" s="54">
        <f ca="1">INDIRECT("S152017!"&amp;CHAR(64+COLUMN())&amp;(1+10*ROWS($A$1:$A65))-10)</f>
        <v>640</v>
      </c>
    </row>
    <row r="66" spans="1:21">
      <c r="A66" s="53">
        <f ca="1">INDIRECT("S152017!"&amp;CHAR(64+COLUMN())&amp;(1+10*ROWS($A$1:$A66))-10)</f>
        <v>42838.5131944444</v>
      </c>
      <c r="B66" s="54">
        <f ca="1">INDIRECT("S152017!"&amp;CHAR(64+COLUMN())&amp;(1+10*ROWS($A$1:$A66))-10)</f>
        <v>18</v>
      </c>
      <c r="C66" s="54">
        <f ca="1">INDIRECT("S152017!"&amp;CHAR(64+COLUMN())&amp;(1+10*ROWS($A$1:$A66))-10)</f>
        <v>49</v>
      </c>
      <c r="D66" s="54">
        <f ca="1">INDIRECT("S152017!"&amp;CHAR(64+COLUMN())&amp;(1+10*ROWS($A$1:$A66))-10)</f>
        <v>10.4</v>
      </c>
      <c r="E66" s="54">
        <f ca="1">INDIRECT("S152017!"&amp;CHAR(64+COLUMN())&amp;(1+10*ROWS($A$1:$A66))-10)</f>
        <v>75</v>
      </c>
      <c r="F66" s="54">
        <f ca="1">INDIRECT("S152017!"&amp;CHAR(64+COLUMN())&amp;(1+10*ROWS($A$1:$A66))-10)</f>
        <v>5.4</v>
      </c>
      <c r="G66" s="54">
        <f ca="1">INDIRECT("S152017!"&amp;CHAR(64+COLUMN())&amp;(1+10*ROWS($A$1:$A66))-10)</f>
        <v>7.9</v>
      </c>
      <c r="H66" s="54">
        <f ca="1">INDIRECT("S152017!"&amp;CHAR(64+COLUMN())&amp;(1+10*ROWS($A$1:$A66))-10)</f>
        <v>6.2</v>
      </c>
      <c r="I66" s="54">
        <f ca="1">INDIRECT("S152017!"&amp;CHAR(64+COLUMN())&amp;(1+10*ROWS($A$1:$A66))-10)</f>
        <v>10.4</v>
      </c>
      <c r="J66" s="54">
        <f ca="1">INDIRECT("S152017!"&amp;CHAR(64+COLUMN())&amp;(1+10*ROWS($A$1:$A66))-10)</f>
        <v>305</v>
      </c>
      <c r="K66" s="54">
        <f ca="1">INDIRECT("S152017!"&amp;CHAR(64+COLUMN())&amp;(1+10*ROWS($A$1:$A66))-10)</f>
        <v>984.6</v>
      </c>
      <c r="L66" s="54">
        <f ca="1">INDIRECT("S152017!"&amp;CHAR(64+COLUMN())&amp;(1+10*ROWS($A$1:$A66))-10)</f>
        <v>1017.8</v>
      </c>
      <c r="M66" s="54">
        <f ca="1">INDIRECT("S152017!"&amp;CHAR(64+COLUMN())&amp;(1+10*ROWS($A$1:$A66))-10)</f>
        <v>0</v>
      </c>
      <c r="N66" s="54">
        <f ca="1">INDIRECT("S152017!"&amp;CHAR(64+COLUMN())&amp;(1+10*ROWS($A$1:$A66))-10)</f>
        <v>0</v>
      </c>
      <c r="O66" s="54">
        <f ca="1">INDIRECT("S152017!"&amp;CHAR(64+COLUMN())&amp;(1+10*ROWS($A$1:$A66))-10)</f>
        <v>0</v>
      </c>
      <c r="P66" s="54">
        <f ca="1">INDIRECT("S152017!"&amp;CHAR(64+COLUMN())&amp;(1+10*ROWS($A$1:$A66))-10)</f>
        <v>0</v>
      </c>
      <c r="Q66" s="54">
        <f ca="1">INDIRECT("S152017!"&amp;CHAR(64+COLUMN())&amp;(1+10*ROWS($A$1:$A66))-10)</f>
        <v>0</v>
      </c>
      <c r="R66" s="54">
        <f ca="1">INDIRECT("S152017!"&amp;CHAR(64+COLUMN())&amp;(1+10*ROWS($A$1:$A66))-10)</f>
        <v>282.33999999999997</v>
      </c>
      <c r="S66" s="54" t="str">
        <f ca="1">INDIRECT("S152017!"&amp;CHAR(64+COLUMN())&amp;(1+10*ROWS($A$1:$A66))-10)</f>
        <v>--</v>
      </c>
      <c r="T66" s="54">
        <f ca="1">INDIRECT("S152017!"&amp;CHAR(64+COLUMN())&amp;(1+10*ROWS($A$1:$A66))-10)</f>
        <v>3</v>
      </c>
      <c r="U66" s="54">
        <f ca="1">INDIRECT("S152017!"&amp;CHAR(64+COLUMN())&amp;(1+10*ROWS($A$1:$A66))-10)</f>
        <v>650</v>
      </c>
    </row>
    <row r="67" spans="1:21">
      <c r="A67" s="53">
        <f ca="1">INDIRECT("S152017!"&amp;CHAR(64+COLUMN())&amp;(1+10*ROWS($A$1:$A67))-10)</f>
        <v>42838.527083333298</v>
      </c>
      <c r="B67" s="54">
        <f ca="1">INDIRECT("S152017!"&amp;CHAR(64+COLUMN())&amp;(1+10*ROWS($A$1:$A67))-10)</f>
        <v>18</v>
      </c>
      <c r="C67" s="54">
        <f ca="1">INDIRECT("S152017!"&amp;CHAR(64+COLUMN())&amp;(1+10*ROWS($A$1:$A67))-10)</f>
        <v>49</v>
      </c>
      <c r="D67" s="54">
        <f ca="1">INDIRECT("S152017!"&amp;CHAR(64+COLUMN())&amp;(1+10*ROWS($A$1:$A67))-10)</f>
        <v>10.4</v>
      </c>
      <c r="E67" s="54">
        <f ca="1">INDIRECT("S152017!"&amp;CHAR(64+COLUMN())&amp;(1+10*ROWS($A$1:$A67))-10)</f>
        <v>72</v>
      </c>
      <c r="F67" s="54">
        <f ca="1">INDIRECT("S152017!"&amp;CHAR(64+COLUMN())&amp;(1+10*ROWS($A$1:$A67))-10)</f>
        <v>4</v>
      </c>
      <c r="G67" s="54">
        <f ca="1">INDIRECT("S152017!"&amp;CHAR(64+COLUMN())&amp;(1+10*ROWS($A$1:$A67))-10)</f>
        <v>7.9</v>
      </c>
      <c r="H67" s="54">
        <f ca="1">INDIRECT("S152017!"&amp;CHAR(64+COLUMN())&amp;(1+10*ROWS($A$1:$A67))-10)</f>
        <v>5.6</v>
      </c>
      <c r="I67" s="54">
        <f ca="1">INDIRECT("S152017!"&amp;CHAR(64+COLUMN())&amp;(1+10*ROWS($A$1:$A67))-10)</f>
        <v>10.4</v>
      </c>
      <c r="J67" s="54">
        <f ca="1">INDIRECT("S152017!"&amp;CHAR(64+COLUMN())&amp;(1+10*ROWS($A$1:$A67))-10)</f>
        <v>258</v>
      </c>
      <c r="K67" s="54">
        <f ca="1">INDIRECT("S152017!"&amp;CHAR(64+COLUMN())&amp;(1+10*ROWS($A$1:$A67))-10)</f>
        <v>984.5</v>
      </c>
      <c r="L67" s="54">
        <f ca="1">INDIRECT("S152017!"&amp;CHAR(64+COLUMN())&amp;(1+10*ROWS($A$1:$A67))-10)</f>
        <v>1017.7</v>
      </c>
      <c r="M67" s="54">
        <f ca="1">INDIRECT("S152017!"&amp;CHAR(64+COLUMN())&amp;(1+10*ROWS($A$1:$A67))-10)</f>
        <v>0</v>
      </c>
      <c r="N67" s="54">
        <f ca="1">INDIRECT("S152017!"&amp;CHAR(64+COLUMN())&amp;(1+10*ROWS($A$1:$A67))-10)</f>
        <v>0</v>
      </c>
      <c r="O67" s="54">
        <f ca="1">INDIRECT("S152017!"&amp;CHAR(64+COLUMN())&amp;(1+10*ROWS($A$1:$A67))-10)</f>
        <v>0</v>
      </c>
      <c r="P67" s="54">
        <f ca="1">INDIRECT("S152017!"&amp;CHAR(64+COLUMN())&amp;(1+10*ROWS($A$1:$A67))-10)</f>
        <v>0</v>
      </c>
      <c r="Q67" s="54">
        <f ca="1">INDIRECT("S152017!"&amp;CHAR(64+COLUMN())&amp;(1+10*ROWS($A$1:$A67))-10)</f>
        <v>0</v>
      </c>
      <c r="R67" s="54">
        <f ca="1">INDIRECT("S152017!"&amp;CHAR(64+COLUMN())&amp;(1+10*ROWS($A$1:$A67))-10)</f>
        <v>317.38</v>
      </c>
      <c r="S67" s="54" t="str">
        <f ca="1">INDIRECT("S152017!"&amp;CHAR(64+COLUMN())&amp;(1+10*ROWS($A$1:$A67))-10)</f>
        <v>--</v>
      </c>
      <c r="T67" s="54">
        <f ca="1">INDIRECT("S152017!"&amp;CHAR(64+COLUMN())&amp;(1+10*ROWS($A$1:$A67))-10)</f>
        <v>4</v>
      </c>
      <c r="U67" s="54">
        <f ca="1">INDIRECT("S152017!"&amp;CHAR(64+COLUMN())&amp;(1+10*ROWS($A$1:$A67))-10)</f>
        <v>660</v>
      </c>
    </row>
    <row r="68" spans="1:21">
      <c r="A68" s="53">
        <f ca="1">INDIRECT("S152017!"&amp;CHAR(64+COLUMN())&amp;(1+10*ROWS($A$1:$A68))-10)</f>
        <v>42838.540972222203</v>
      </c>
      <c r="B68" s="54">
        <f ca="1">INDIRECT("S152017!"&amp;CHAR(64+COLUMN())&amp;(1+10*ROWS($A$1:$A68))-10)</f>
        <v>18</v>
      </c>
      <c r="C68" s="54">
        <f ca="1">INDIRECT("S152017!"&amp;CHAR(64+COLUMN())&amp;(1+10*ROWS($A$1:$A68))-10)</f>
        <v>49</v>
      </c>
      <c r="D68" s="54">
        <f ca="1">INDIRECT("S152017!"&amp;CHAR(64+COLUMN())&amp;(1+10*ROWS($A$1:$A68))-10)</f>
        <v>10.7</v>
      </c>
      <c r="E68" s="54">
        <f ca="1">INDIRECT("S152017!"&amp;CHAR(64+COLUMN())&amp;(1+10*ROWS($A$1:$A68))-10)</f>
        <v>72</v>
      </c>
      <c r="F68" s="54">
        <f ca="1">INDIRECT("S152017!"&amp;CHAR(64+COLUMN())&amp;(1+10*ROWS($A$1:$A68))-10)</f>
        <v>9.6999999999999993</v>
      </c>
      <c r="G68" s="54">
        <f ca="1">INDIRECT("S152017!"&amp;CHAR(64+COLUMN())&amp;(1+10*ROWS($A$1:$A68))-10)</f>
        <v>11.9</v>
      </c>
      <c r="H68" s="54">
        <f ca="1">INDIRECT("S152017!"&amp;CHAR(64+COLUMN())&amp;(1+10*ROWS($A$1:$A68))-10)</f>
        <v>5.9</v>
      </c>
      <c r="I68" s="54">
        <f ca="1">INDIRECT("S152017!"&amp;CHAR(64+COLUMN())&amp;(1+10*ROWS($A$1:$A68))-10)</f>
        <v>10.7</v>
      </c>
      <c r="J68" s="54">
        <f ca="1">INDIRECT("S152017!"&amp;CHAR(64+COLUMN())&amp;(1+10*ROWS($A$1:$A68))-10)</f>
        <v>258</v>
      </c>
      <c r="K68" s="54">
        <f ca="1">INDIRECT("S152017!"&amp;CHAR(64+COLUMN())&amp;(1+10*ROWS($A$1:$A68))-10)</f>
        <v>984.5</v>
      </c>
      <c r="L68" s="54">
        <f ca="1">INDIRECT("S152017!"&amp;CHAR(64+COLUMN())&amp;(1+10*ROWS($A$1:$A68))-10)</f>
        <v>1017.7</v>
      </c>
      <c r="M68" s="54">
        <f ca="1">INDIRECT("S152017!"&amp;CHAR(64+COLUMN())&amp;(1+10*ROWS($A$1:$A68))-10)</f>
        <v>0</v>
      </c>
      <c r="N68" s="54">
        <f ca="1">INDIRECT("S152017!"&amp;CHAR(64+COLUMN())&amp;(1+10*ROWS($A$1:$A68))-10)</f>
        <v>0</v>
      </c>
      <c r="O68" s="54">
        <f ca="1">INDIRECT("S152017!"&amp;CHAR(64+COLUMN())&amp;(1+10*ROWS($A$1:$A68))-10)</f>
        <v>0</v>
      </c>
      <c r="P68" s="54">
        <f ca="1">INDIRECT("S152017!"&amp;CHAR(64+COLUMN())&amp;(1+10*ROWS($A$1:$A68))-10)</f>
        <v>0</v>
      </c>
      <c r="Q68" s="54">
        <f ca="1">INDIRECT("S152017!"&amp;CHAR(64+COLUMN())&amp;(1+10*ROWS($A$1:$A68))-10)</f>
        <v>0</v>
      </c>
      <c r="R68" s="54">
        <f ca="1">INDIRECT("S152017!"&amp;CHAR(64+COLUMN())&amp;(1+10*ROWS($A$1:$A68))-10)</f>
        <v>218.09</v>
      </c>
      <c r="S68" s="54" t="str">
        <f ca="1">INDIRECT("S152017!"&amp;CHAR(64+COLUMN())&amp;(1+10*ROWS($A$1:$A68))-10)</f>
        <v>--</v>
      </c>
      <c r="T68" s="54">
        <f ca="1">INDIRECT("S152017!"&amp;CHAR(64+COLUMN())&amp;(1+10*ROWS($A$1:$A68))-10)</f>
        <v>2</v>
      </c>
      <c r="U68" s="54">
        <f ca="1">INDIRECT("S152017!"&amp;CHAR(64+COLUMN())&amp;(1+10*ROWS($A$1:$A68))-10)</f>
        <v>670</v>
      </c>
    </row>
    <row r="69" spans="1:21">
      <c r="A69" s="53">
        <f ca="1">INDIRECT("S152017!"&amp;CHAR(64+COLUMN())&amp;(1+10*ROWS($A$1:$A69))-10)</f>
        <v>42838.554861111101</v>
      </c>
      <c r="B69" s="54">
        <f ca="1">INDIRECT("S152017!"&amp;CHAR(64+COLUMN())&amp;(1+10*ROWS($A$1:$A69))-10)</f>
        <v>18.2</v>
      </c>
      <c r="C69" s="54">
        <f ca="1">INDIRECT("S152017!"&amp;CHAR(64+COLUMN())&amp;(1+10*ROWS($A$1:$A69))-10)</f>
        <v>49</v>
      </c>
      <c r="D69" s="54">
        <f ca="1">INDIRECT("S152017!"&amp;CHAR(64+COLUMN())&amp;(1+10*ROWS($A$1:$A69))-10)</f>
        <v>10.9</v>
      </c>
      <c r="E69" s="54">
        <f ca="1">INDIRECT("S152017!"&amp;CHAR(64+COLUMN())&amp;(1+10*ROWS($A$1:$A69))-10)</f>
        <v>71</v>
      </c>
      <c r="F69" s="54">
        <f ca="1">INDIRECT("S152017!"&amp;CHAR(64+COLUMN())&amp;(1+10*ROWS($A$1:$A69))-10)</f>
        <v>8.3000000000000007</v>
      </c>
      <c r="G69" s="54">
        <f ca="1">INDIRECT("S152017!"&amp;CHAR(64+COLUMN())&amp;(1+10*ROWS($A$1:$A69))-10)</f>
        <v>11.9</v>
      </c>
      <c r="H69" s="54">
        <f ca="1">INDIRECT("S152017!"&amp;CHAR(64+COLUMN())&amp;(1+10*ROWS($A$1:$A69))-10)</f>
        <v>5.9</v>
      </c>
      <c r="I69" s="54">
        <f ca="1">INDIRECT("S152017!"&amp;CHAR(64+COLUMN())&amp;(1+10*ROWS($A$1:$A69))-10)</f>
        <v>10.9</v>
      </c>
      <c r="J69" s="54">
        <f ca="1">INDIRECT("S152017!"&amp;CHAR(64+COLUMN())&amp;(1+10*ROWS($A$1:$A69))-10)</f>
        <v>271</v>
      </c>
      <c r="K69" s="54">
        <f ca="1">INDIRECT("S152017!"&amp;CHAR(64+COLUMN())&amp;(1+10*ROWS($A$1:$A69))-10)</f>
        <v>984.4</v>
      </c>
      <c r="L69" s="54">
        <f ca="1">INDIRECT("S152017!"&amp;CHAR(64+COLUMN())&amp;(1+10*ROWS($A$1:$A69))-10)</f>
        <v>1017.6</v>
      </c>
      <c r="M69" s="54">
        <f ca="1">INDIRECT("S152017!"&amp;CHAR(64+COLUMN())&amp;(1+10*ROWS($A$1:$A69))-10)</f>
        <v>0</v>
      </c>
      <c r="N69" s="54">
        <f ca="1">INDIRECT("S152017!"&amp;CHAR(64+COLUMN())&amp;(1+10*ROWS($A$1:$A69))-10)</f>
        <v>0</v>
      </c>
      <c r="O69" s="54">
        <f ca="1">INDIRECT("S152017!"&amp;CHAR(64+COLUMN())&amp;(1+10*ROWS($A$1:$A69))-10)</f>
        <v>0</v>
      </c>
      <c r="P69" s="54">
        <f ca="1">INDIRECT("S152017!"&amp;CHAR(64+COLUMN())&amp;(1+10*ROWS($A$1:$A69))-10)</f>
        <v>0</v>
      </c>
      <c r="Q69" s="54">
        <f ca="1">INDIRECT("S152017!"&amp;CHAR(64+COLUMN())&amp;(1+10*ROWS($A$1:$A69))-10)</f>
        <v>0</v>
      </c>
      <c r="R69" s="54">
        <f ca="1">INDIRECT("S152017!"&amp;CHAR(64+COLUMN())&amp;(1+10*ROWS($A$1:$A69))-10)</f>
        <v>234.79</v>
      </c>
      <c r="S69" s="54" t="str">
        <f ca="1">INDIRECT("S152017!"&amp;CHAR(64+COLUMN())&amp;(1+10*ROWS($A$1:$A69))-10)</f>
        <v>--</v>
      </c>
      <c r="T69" s="54">
        <f ca="1">INDIRECT("S152017!"&amp;CHAR(64+COLUMN())&amp;(1+10*ROWS($A$1:$A69))-10)</f>
        <v>2</v>
      </c>
      <c r="U69" s="54">
        <f ca="1">INDIRECT("S152017!"&amp;CHAR(64+COLUMN())&amp;(1+10*ROWS($A$1:$A69))-10)</f>
        <v>680</v>
      </c>
    </row>
    <row r="70" spans="1:21">
      <c r="A70" s="53">
        <f ca="1">INDIRECT("S152017!"&amp;CHAR(64+COLUMN())&amp;(1+10*ROWS($A$1:$A70))-10)</f>
        <v>42838.568749999999</v>
      </c>
      <c r="B70" s="54">
        <f ca="1">INDIRECT("S152017!"&amp;CHAR(64+COLUMN())&amp;(1+10*ROWS($A$1:$A70))-10)</f>
        <v>18.2</v>
      </c>
      <c r="C70" s="54">
        <f ca="1">INDIRECT("S152017!"&amp;CHAR(64+COLUMN())&amp;(1+10*ROWS($A$1:$A70))-10)</f>
        <v>49</v>
      </c>
      <c r="D70" s="54">
        <f ca="1">INDIRECT("S152017!"&amp;CHAR(64+COLUMN())&amp;(1+10*ROWS($A$1:$A70))-10)</f>
        <v>11.3</v>
      </c>
      <c r="E70" s="54">
        <f ca="1">INDIRECT("S152017!"&amp;CHAR(64+COLUMN())&amp;(1+10*ROWS($A$1:$A70))-10)</f>
        <v>69</v>
      </c>
      <c r="F70" s="54">
        <f ca="1">INDIRECT("S152017!"&amp;CHAR(64+COLUMN())&amp;(1+10*ROWS($A$1:$A70))-10)</f>
        <v>6.8</v>
      </c>
      <c r="G70" s="54">
        <f ca="1">INDIRECT("S152017!"&amp;CHAR(64+COLUMN())&amp;(1+10*ROWS($A$1:$A70))-10)</f>
        <v>11.9</v>
      </c>
      <c r="H70" s="54">
        <f ca="1">INDIRECT("S152017!"&amp;CHAR(64+COLUMN())&amp;(1+10*ROWS($A$1:$A70))-10)</f>
        <v>5.8</v>
      </c>
      <c r="I70" s="54">
        <f ca="1">INDIRECT("S152017!"&amp;CHAR(64+COLUMN())&amp;(1+10*ROWS($A$1:$A70))-10)</f>
        <v>11.3</v>
      </c>
      <c r="J70" s="54">
        <f ca="1">INDIRECT("S152017!"&amp;CHAR(64+COLUMN())&amp;(1+10*ROWS($A$1:$A70))-10)</f>
        <v>275</v>
      </c>
      <c r="K70" s="54">
        <f ca="1">INDIRECT("S152017!"&amp;CHAR(64+COLUMN())&amp;(1+10*ROWS($A$1:$A70))-10)</f>
        <v>984</v>
      </c>
      <c r="L70" s="54">
        <f ca="1">INDIRECT("S152017!"&amp;CHAR(64+COLUMN())&amp;(1+10*ROWS($A$1:$A70))-10)</f>
        <v>1017.2</v>
      </c>
      <c r="M70" s="54">
        <f ca="1">INDIRECT("S152017!"&amp;CHAR(64+COLUMN())&amp;(1+10*ROWS($A$1:$A70))-10)</f>
        <v>0</v>
      </c>
      <c r="N70" s="54">
        <f ca="1">INDIRECT("S152017!"&amp;CHAR(64+COLUMN())&amp;(1+10*ROWS($A$1:$A70))-10)</f>
        <v>0</v>
      </c>
      <c r="O70" s="54">
        <f ca="1">INDIRECT("S152017!"&amp;CHAR(64+COLUMN())&amp;(1+10*ROWS($A$1:$A70))-10)</f>
        <v>0</v>
      </c>
      <c r="P70" s="54">
        <f ca="1">INDIRECT("S152017!"&amp;CHAR(64+COLUMN())&amp;(1+10*ROWS($A$1:$A70))-10)</f>
        <v>0</v>
      </c>
      <c r="Q70" s="54">
        <f ca="1">INDIRECT("S152017!"&amp;CHAR(64+COLUMN())&amp;(1+10*ROWS($A$1:$A70))-10)</f>
        <v>0</v>
      </c>
      <c r="R70" s="54">
        <f ca="1">INDIRECT("S152017!"&amp;CHAR(64+COLUMN())&amp;(1+10*ROWS($A$1:$A70))-10)</f>
        <v>247.96</v>
      </c>
      <c r="S70" s="54" t="str">
        <f ca="1">INDIRECT("S152017!"&amp;CHAR(64+COLUMN())&amp;(1+10*ROWS($A$1:$A70))-10)</f>
        <v>--</v>
      </c>
      <c r="T70" s="54">
        <f ca="1">INDIRECT("S152017!"&amp;CHAR(64+COLUMN())&amp;(1+10*ROWS($A$1:$A70))-10)</f>
        <v>3</v>
      </c>
      <c r="U70" s="54">
        <f ca="1">INDIRECT("S152017!"&amp;CHAR(64+COLUMN())&amp;(1+10*ROWS($A$1:$A70))-10)</f>
        <v>690</v>
      </c>
    </row>
    <row r="71" spans="1:21">
      <c r="A71" s="53">
        <f ca="1">INDIRECT("S152017!"&amp;CHAR(64+COLUMN())&amp;(1+10*ROWS($A$1:$A71))-10)</f>
        <v>42838.582638888904</v>
      </c>
      <c r="B71" s="54">
        <f ca="1">INDIRECT("S152017!"&amp;CHAR(64+COLUMN())&amp;(1+10*ROWS($A$1:$A71))-10)</f>
        <v>18.2</v>
      </c>
      <c r="C71" s="54">
        <f ca="1">INDIRECT("S152017!"&amp;CHAR(64+COLUMN())&amp;(1+10*ROWS($A$1:$A71))-10)</f>
        <v>49</v>
      </c>
      <c r="D71" s="54">
        <f ca="1">INDIRECT("S152017!"&amp;CHAR(64+COLUMN())&amp;(1+10*ROWS($A$1:$A71))-10)</f>
        <v>11.4</v>
      </c>
      <c r="E71" s="54">
        <f ca="1">INDIRECT("S152017!"&amp;CHAR(64+COLUMN())&amp;(1+10*ROWS($A$1:$A71))-10)</f>
        <v>69</v>
      </c>
      <c r="F71" s="54">
        <f ca="1">INDIRECT("S152017!"&amp;CHAR(64+COLUMN())&amp;(1+10*ROWS($A$1:$A71))-10)</f>
        <v>9.4</v>
      </c>
      <c r="G71" s="54">
        <f ca="1">INDIRECT("S152017!"&amp;CHAR(64+COLUMN())&amp;(1+10*ROWS($A$1:$A71))-10)</f>
        <v>11.9</v>
      </c>
      <c r="H71" s="54">
        <f ca="1">INDIRECT("S152017!"&amp;CHAR(64+COLUMN())&amp;(1+10*ROWS($A$1:$A71))-10)</f>
        <v>5.9</v>
      </c>
      <c r="I71" s="54">
        <f ca="1">INDIRECT("S152017!"&amp;CHAR(64+COLUMN())&amp;(1+10*ROWS($A$1:$A71))-10)</f>
        <v>11.4</v>
      </c>
      <c r="J71" s="54">
        <f ca="1">INDIRECT("S152017!"&amp;CHAR(64+COLUMN())&amp;(1+10*ROWS($A$1:$A71))-10)</f>
        <v>357</v>
      </c>
      <c r="K71" s="54">
        <f ca="1">INDIRECT("S152017!"&amp;CHAR(64+COLUMN())&amp;(1+10*ROWS($A$1:$A71))-10)</f>
        <v>984</v>
      </c>
      <c r="L71" s="54">
        <f ca="1">INDIRECT("S152017!"&amp;CHAR(64+COLUMN())&amp;(1+10*ROWS($A$1:$A71))-10)</f>
        <v>1017.2</v>
      </c>
      <c r="M71" s="54">
        <f ca="1">INDIRECT("S152017!"&amp;CHAR(64+COLUMN())&amp;(1+10*ROWS($A$1:$A71))-10)</f>
        <v>0</v>
      </c>
      <c r="N71" s="54">
        <f ca="1">INDIRECT("S152017!"&amp;CHAR(64+COLUMN())&amp;(1+10*ROWS($A$1:$A71))-10)</f>
        <v>0</v>
      </c>
      <c r="O71" s="54">
        <f ca="1">INDIRECT("S152017!"&amp;CHAR(64+COLUMN())&amp;(1+10*ROWS($A$1:$A71))-10)</f>
        <v>0</v>
      </c>
      <c r="P71" s="54">
        <f ca="1">INDIRECT("S152017!"&amp;CHAR(64+COLUMN())&amp;(1+10*ROWS($A$1:$A71))-10)</f>
        <v>0</v>
      </c>
      <c r="Q71" s="54">
        <f ca="1">INDIRECT("S152017!"&amp;CHAR(64+COLUMN())&amp;(1+10*ROWS($A$1:$A71))-10)</f>
        <v>0</v>
      </c>
      <c r="R71" s="54">
        <f ca="1">INDIRECT("S152017!"&amp;CHAR(64+COLUMN())&amp;(1+10*ROWS($A$1:$A71))-10)</f>
        <v>134.36000000000001</v>
      </c>
      <c r="S71" s="54" t="str">
        <f ca="1">INDIRECT("S152017!"&amp;CHAR(64+COLUMN())&amp;(1+10*ROWS($A$1:$A71))-10)</f>
        <v>--</v>
      </c>
      <c r="T71" s="54">
        <f ca="1">INDIRECT("S152017!"&amp;CHAR(64+COLUMN())&amp;(1+10*ROWS($A$1:$A71))-10)</f>
        <v>1</v>
      </c>
      <c r="U71" s="54">
        <f ca="1">INDIRECT("S152017!"&amp;CHAR(64+COLUMN())&amp;(1+10*ROWS($A$1:$A71))-10)</f>
        <v>700</v>
      </c>
    </row>
    <row r="72" spans="1:21">
      <c r="A72" s="53">
        <f ca="1">INDIRECT("S152017!"&amp;CHAR(64+COLUMN())&amp;(1+10*ROWS($A$1:$A72))-10)</f>
        <v>42838.596527777801</v>
      </c>
      <c r="B72" s="54">
        <f ca="1">INDIRECT("S152017!"&amp;CHAR(64+COLUMN())&amp;(1+10*ROWS($A$1:$A72))-10)</f>
        <v>18.2</v>
      </c>
      <c r="C72" s="54">
        <f ca="1">INDIRECT("S152017!"&amp;CHAR(64+COLUMN())&amp;(1+10*ROWS($A$1:$A72))-10)</f>
        <v>49</v>
      </c>
      <c r="D72" s="54">
        <f ca="1">INDIRECT("S152017!"&amp;CHAR(64+COLUMN())&amp;(1+10*ROWS($A$1:$A72))-10)</f>
        <v>11.6</v>
      </c>
      <c r="E72" s="54">
        <f ca="1">INDIRECT("S152017!"&amp;CHAR(64+COLUMN())&amp;(1+10*ROWS($A$1:$A72))-10)</f>
        <v>67</v>
      </c>
      <c r="F72" s="54">
        <f ca="1">INDIRECT("S152017!"&amp;CHAR(64+COLUMN())&amp;(1+10*ROWS($A$1:$A72))-10)</f>
        <v>6.8</v>
      </c>
      <c r="G72" s="54">
        <f ca="1">INDIRECT("S152017!"&amp;CHAR(64+COLUMN())&amp;(1+10*ROWS($A$1:$A72))-10)</f>
        <v>7.9</v>
      </c>
      <c r="H72" s="54">
        <f ca="1">INDIRECT("S152017!"&amp;CHAR(64+COLUMN())&amp;(1+10*ROWS($A$1:$A72))-10)</f>
        <v>5.7</v>
      </c>
      <c r="I72" s="54">
        <f ca="1">INDIRECT("S152017!"&amp;CHAR(64+COLUMN())&amp;(1+10*ROWS($A$1:$A72))-10)</f>
        <v>11.6</v>
      </c>
      <c r="J72" s="54">
        <f ca="1">INDIRECT("S152017!"&amp;CHAR(64+COLUMN())&amp;(1+10*ROWS($A$1:$A72))-10)</f>
        <v>268</v>
      </c>
      <c r="K72" s="54">
        <f ca="1">INDIRECT("S152017!"&amp;CHAR(64+COLUMN())&amp;(1+10*ROWS($A$1:$A72))-10)</f>
        <v>983.9</v>
      </c>
      <c r="L72" s="54">
        <f ca="1">INDIRECT("S152017!"&amp;CHAR(64+COLUMN())&amp;(1+10*ROWS($A$1:$A72))-10)</f>
        <v>1017.1</v>
      </c>
      <c r="M72" s="54">
        <f ca="1">INDIRECT("S152017!"&amp;CHAR(64+COLUMN())&amp;(1+10*ROWS($A$1:$A72))-10)</f>
        <v>0</v>
      </c>
      <c r="N72" s="54">
        <f ca="1">INDIRECT("S152017!"&amp;CHAR(64+COLUMN())&amp;(1+10*ROWS($A$1:$A72))-10)</f>
        <v>0</v>
      </c>
      <c r="O72" s="54">
        <f ca="1">INDIRECT("S152017!"&amp;CHAR(64+COLUMN())&amp;(1+10*ROWS($A$1:$A72))-10)</f>
        <v>0</v>
      </c>
      <c r="P72" s="54">
        <f ca="1">INDIRECT("S152017!"&amp;CHAR(64+COLUMN())&amp;(1+10*ROWS($A$1:$A72))-10)</f>
        <v>0</v>
      </c>
      <c r="Q72" s="54">
        <f ca="1">INDIRECT("S152017!"&amp;CHAR(64+COLUMN())&amp;(1+10*ROWS($A$1:$A72))-10)</f>
        <v>0</v>
      </c>
      <c r="R72" s="54">
        <f ca="1">INDIRECT("S152017!"&amp;CHAR(64+COLUMN())&amp;(1+10*ROWS($A$1:$A72))-10)</f>
        <v>188.79</v>
      </c>
      <c r="S72" s="54" t="str">
        <f ca="1">INDIRECT("S152017!"&amp;CHAR(64+COLUMN())&amp;(1+10*ROWS($A$1:$A72))-10)</f>
        <v>--</v>
      </c>
      <c r="T72" s="54">
        <f ca="1">INDIRECT("S152017!"&amp;CHAR(64+COLUMN())&amp;(1+10*ROWS($A$1:$A72))-10)</f>
        <v>2</v>
      </c>
      <c r="U72" s="54">
        <f ca="1">INDIRECT("S152017!"&amp;CHAR(64+COLUMN())&amp;(1+10*ROWS($A$1:$A72))-10)</f>
        <v>710</v>
      </c>
    </row>
    <row r="73" spans="1:21">
      <c r="A73" s="53">
        <f ca="1">INDIRECT("S152017!"&amp;CHAR(64+COLUMN())&amp;(1+10*ROWS($A$1:$A73))-10)</f>
        <v>42838.610416666699</v>
      </c>
      <c r="B73" s="54">
        <f ca="1">INDIRECT("S152017!"&amp;CHAR(64+COLUMN())&amp;(1+10*ROWS($A$1:$A73))-10)</f>
        <v>18.3</v>
      </c>
      <c r="C73" s="54">
        <f ca="1">INDIRECT("S152017!"&amp;CHAR(64+COLUMN())&amp;(1+10*ROWS($A$1:$A73))-10)</f>
        <v>49</v>
      </c>
      <c r="D73" s="54">
        <f ca="1">INDIRECT("S152017!"&amp;CHAR(64+COLUMN())&amp;(1+10*ROWS($A$1:$A73))-10)</f>
        <v>12.2</v>
      </c>
      <c r="E73" s="54">
        <f ca="1">INDIRECT("S152017!"&amp;CHAR(64+COLUMN())&amp;(1+10*ROWS($A$1:$A73))-10)</f>
        <v>60</v>
      </c>
      <c r="F73" s="54">
        <f ca="1">INDIRECT("S152017!"&amp;CHAR(64+COLUMN())&amp;(1+10*ROWS($A$1:$A73))-10)</f>
        <v>6.8</v>
      </c>
      <c r="G73" s="54">
        <f ca="1">INDIRECT("S152017!"&amp;CHAR(64+COLUMN())&amp;(1+10*ROWS($A$1:$A73))-10)</f>
        <v>11.9</v>
      </c>
      <c r="H73" s="54">
        <f ca="1">INDIRECT("S152017!"&amp;CHAR(64+COLUMN())&amp;(1+10*ROWS($A$1:$A73))-10)</f>
        <v>4.7</v>
      </c>
      <c r="I73" s="54">
        <f ca="1">INDIRECT("S152017!"&amp;CHAR(64+COLUMN())&amp;(1+10*ROWS($A$1:$A73))-10)</f>
        <v>12.2</v>
      </c>
      <c r="J73" s="54">
        <f ca="1">INDIRECT("S152017!"&amp;CHAR(64+COLUMN())&amp;(1+10*ROWS($A$1:$A73))-10)</f>
        <v>62</v>
      </c>
      <c r="K73" s="54">
        <f ca="1">INDIRECT("S152017!"&amp;CHAR(64+COLUMN())&amp;(1+10*ROWS($A$1:$A73))-10)</f>
        <v>983.9</v>
      </c>
      <c r="L73" s="54">
        <f ca="1">INDIRECT("S152017!"&amp;CHAR(64+COLUMN())&amp;(1+10*ROWS($A$1:$A73))-10)</f>
        <v>1017.1</v>
      </c>
      <c r="M73" s="54">
        <f ca="1">INDIRECT("S152017!"&amp;CHAR(64+COLUMN())&amp;(1+10*ROWS($A$1:$A73))-10)</f>
        <v>0</v>
      </c>
      <c r="N73" s="54">
        <f ca="1">INDIRECT("S152017!"&amp;CHAR(64+COLUMN())&amp;(1+10*ROWS($A$1:$A73))-10)</f>
        <v>0</v>
      </c>
      <c r="O73" s="54">
        <f ca="1">INDIRECT("S152017!"&amp;CHAR(64+COLUMN())&amp;(1+10*ROWS($A$1:$A73))-10)</f>
        <v>0</v>
      </c>
      <c r="P73" s="54">
        <f ca="1">INDIRECT("S152017!"&amp;CHAR(64+COLUMN())&amp;(1+10*ROWS($A$1:$A73))-10)</f>
        <v>0</v>
      </c>
      <c r="Q73" s="54">
        <f ca="1">INDIRECT("S152017!"&amp;CHAR(64+COLUMN())&amp;(1+10*ROWS($A$1:$A73))-10)</f>
        <v>0</v>
      </c>
      <c r="R73" s="54">
        <f ca="1">INDIRECT("S152017!"&amp;CHAR(64+COLUMN())&amp;(1+10*ROWS($A$1:$A73))-10)</f>
        <v>292.69</v>
      </c>
      <c r="S73" s="54" t="str">
        <f ca="1">INDIRECT("S152017!"&amp;CHAR(64+COLUMN())&amp;(1+10*ROWS($A$1:$A73))-10)</f>
        <v>--</v>
      </c>
      <c r="T73" s="54">
        <f ca="1">INDIRECT("S152017!"&amp;CHAR(64+COLUMN())&amp;(1+10*ROWS($A$1:$A73))-10)</f>
        <v>3</v>
      </c>
      <c r="U73" s="54">
        <f ca="1">INDIRECT("S152017!"&amp;CHAR(64+COLUMN())&amp;(1+10*ROWS($A$1:$A73))-10)</f>
        <v>720</v>
      </c>
    </row>
    <row r="74" spans="1:21">
      <c r="A74" s="53">
        <f ca="1">INDIRECT("S152017!"&amp;CHAR(64+COLUMN())&amp;(1+10*ROWS($A$1:$A74))-10)</f>
        <v>42838.624305555597</v>
      </c>
      <c r="B74" s="54">
        <f ca="1">INDIRECT("S152017!"&amp;CHAR(64+COLUMN())&amp;(1+10*ROWS($A$1:$A74))-10)</f>
        <v>18.399999999999999</v>
      </c>
      <c r="C74" s="54">
        <f ca="1">INDIRECT("S152017!"&amp;CHAR(64+COLUMN())&amp;(1+10*ROWS($A$1:$A74))-10)</f>
        <v>49</v>
      </c>
      <c r="D74" s="54">
        <f ca="1">INDIRECT("S152017!"&amp;CHAR(64+COLUMN())&amp;(1+10*ROWS($A$1:$A74))-10)</f>
        <v>12.9</v>
      </c>
      <c r="E74" s="54">
        <f ca="1">INDIRECT("S152017!"&amp;CHAR(64+COLUMN())&amp;(1+10*ROWS($A$1:$A74))-10)</f>
        <v>60</v>
      </c>
      <c r="F74" s="54">
        <f ca="1">INDIRECT("S152017!"&amp;CHAR(64+COLUMN())&amp;(1+10*ROWS($A$1:$A74))-10)</f>
        <v>10.8</v>
      </c>
      <c r="G74" s="54">
        <f ca="1">INDIRECT("S152017!"&amp;CHAR(64+COLUMN())&amp;(1+10*ROWS($A$1:$A74))-10)</f>
        <v>19.8</v>
      </c>
      <c r="H74" s="54">
        <f ca="1">INDIRECT("S152017!"&amp;CHAR(64+COLUMN())&amp;(1+10*ROWS($A$1:$A74))-10)</f>
        <v>5.3</v>
      </c>
      <c r="I74" s="54">
        <f ca="1">INDIRECT("S152017!"&amp;CHAR(64+COLUMN())&amp;(1+10*ROWS($A$1:$A74))-10)</f>
        <v>12.9</v>
      </c>
      <c r="J74" s="54">
        <f ca="1">INDIRECT("S152017!"&amp;CHAR(64+COLUMN())&amp;(1+10*ROWS($A$1:$A74))-10)</f>
        <v>201</v>
      </c>
      <c r="K74" s="54">
        <f ca="1">INDIRECT("S152017!"&amp;CHAR(64+COLUMN())&amp;(1+10*ROWS($A$1:$A74))-10)</f>
        <v>983.5</v>
      </c>
      <c r="L74" s="54">
        <f ca="1">INDIRECT("S152017!"&amp;CHAR(64+COLUMN())&amp;(1+10*ROWS($A$1:$A74))-10)</f>
        <v>1016.7</v>
      </c>
      <c r="M74" s="54">
        <f ca="1">INDIRECT("S152017!"&amp;CHAR(64+COLUMN())&amp;(1+10*ROWS($A$1:$A74))-10)</f>
        <v>0</v>
      </c>
      <c r="N74" s="54">
        <f ca="1">INDIRECT("S152017!"&amp;CHAR(64+COLUMN())&amp;(1+10*ROWS($A$1:$A74))-10)</f>
        <v>0</v>
      </c>
      <c r="O74" s="54">
        <f ca="1">INDIRECT("S152017!"&amp;CHAR(64+COLUMN())&amp;(1+10*ROWS($A$1:$A74))-10)</f>
        <v>0</v>
      </c>
      <c r="P74" s="54">
        <f ca="1">INDIRECT("S152017!"&amp;CHAR(64+COLUMN())&amp;(1+10*ROWS($A$1:$A74))-10)</f>
        <v>0</v>
      </c>
      <c r="Q74" s="54">
        <f ca="1">INDIRECT("S152017!"&amp;CHAR(64+COLUMN())&amp;(1+10*ROWS($A$1:$A74))-10)</f>
        <v>0</v>
      </c>
      <c r="R74" s="54">
        <f ca="1">INDIRECT("S152017!"&amp;CHAR(64+COLUMN())&amp;(1+10*ROWS($A$1:$A74))-10)</f>
        <v>258.52999999999997</v>
      </c>
      <c r="S74" s="54" t="str">
        <f ca="1">INDIRECT("S152017!"&amp;CHAR(64+COLUMN())&amp;(1+10*ROWS($A$1:$A74))-10)</f>
        <v>--</v>
      </c>
      <c r="T74" s="54">
        <f ca="1">INDIRECT("S152017!"&amp;CHAR(64+COLUMN())&amp;(1+10*ROWS($A$1:$A74))-10)</f>
        <v>3</v>
      </c>
      <c r="U74" s="54">
        <f ca="1">INDIRECT("S152017!"&amp;CHAR(64+COLUMN())&amp;(1+10*ROWS($A$1:$A74))-10)</f>
        <v>730</v>
      </c>
    </row>
    <row r="75" spans="1:21">
      <c r="A75" s="53">
        <f ca="1">INDIRECT("S152017!"&amp;CHAR(64+COLUMN())&amp;(1+10*ROWS($A$1:$A75))-10)</f>
        <v>42838.6381944444</v>
      </c>
      <c r="B75" s="54">
        <f ca="1">INDIRECT("S152017!"&amp;CHAR(64+COLUMN())&amp;(1+10*ROWS($A$1:$A75))-10)</f>
        <v>18.399999999999999</v>
      </c>
      <c r="C75" s="54">
        <f ca="1">INDIRECT("S152017!"&amp;CHAR(64+COLUMN())&amp;(1+10*ROWS($A$1:$A75))-10)</f>
        <v>49</v>
      </c>
      <c r="D75" s="54">
        <f ca="1">INDIRECT("S152017!"&amp;CHAR(64+COLUMN())&amp;(1+10*ROWS($A$1:$A75))-10)</f>
        <v>13</v>
      </c>
      <c r="E75" s="54">
        <f ca="1">INDIRECT("S152017!"&amp;CHAR(64+COLUMN())&amp;(1+10*ROWS($A$1:$A75))-10)</f>
        <v>58</v>
      </c>
      <c r="F75" s="54">
        <f ca="1">INDIRECT("S152017!"&amp;CHAR(64+COLUMN())&amp;(1+10*ROWS($A$1:$A75))-10)</f>
        <v>13.3</v>
      </c>
      <c r="G75" s="54">
        <f ca="1">INDIRECT("S152017!"&amp;CHAR(64+COLUMN())&amp;(1+10*ROWS($A$1:$A75))-10)</f>
        <v>19.8</v>
      </c>
      <c r="H75" s="54">
        <f ca="1">INDIRECT("S152017!"&amp;CHAR(64+COLUMN())&amp;(1+10*ROWS($A$1:$A75))-10)</f>
        <v>4.9000000000000004</v>
      </c>
      <c r="I75" s="54">
        <f ca="1">INDIRECT("S152017!"&amp;CHAR(64+COLUMN())&amp;(1+10*ROWS($A$1:$A75))-10)</f>
        <v>13</v>
      </c>
      <c r="J75" s="54">
        <f ca="1">INDIRECT("S152017!"&amp;CHAR(64+COLUMN())&amp;(1+10*ROWS($A$1:$A75))-10)</f>
        <v>339</v>
      </c>
      <c r="K75" s="54">
        <f ca="1">INDIRECT("S152017!"&amp;CHAR(64+COLUMN())&amp;(1+10*ROWS($A$1:$A75))-10)</f>
        <v>983.6</v>
      </c>
      <c r="L75" s="54">
        <f ca="1">INDIRECT("S152017!"&amp;CHAR(64+COLUMN())&amp;(1+10*ROWS($A$1:$A75))-10)</f>
        <v>1016.8</v>
      </c>
      <c r="M75" s="54">
        <f ca="1">INDIRECT("S152017!"&amp;CHAR(64+COLUMN())&amp;(1+10*ROWS($A$1:$A75))-10)</f>
        <v>0</v>
      </c>
      <c r="N75" s="54">
        <f ca="1">INDIRECT("S152017!"&amp;CHAR(64+COLUMN())&amp;(1+10*ROWS($A$1:$A75))-10)</f>
        <v>0</v>
      </c>
      <c r="O75" s="54">
        <f ca="1">INDIRECT("S152017!"&amp;CHAR(64+COLUMN())&amp;(1+10*ROWS($A$1:$A75))-10)</f>
        <v>0</v>
      </c>
      <c r="P75" s="54">
        <f ca="1">INDIRECT("S152017!"&amp;CHAR(64+COLUMN())&amp;(1+10*ROWS($A$1:$A75))-10)</f>
        <v>0</v>
      </c>
      <c r="Q75" s="54">
        <f ca="1">INDIRECT("S152017!"&amp;CHAR(64+COLUMN())&amp;(1+10*ROWS($A$1:$A75))-10)</f>
        <v>0</v>
      </c>
      <c r="R75" s="54">
        <f ca="1">INDIRECT("S152017!"&amp;CHAR(64+COLUMN())&amp;(1+10*ROWS($A$1:$A75))-10)</f>
        <v>201.93</v>
      </c>
      <c r="S75" s="54" t="str">
        <f ca="1">INDIRECT("S152017!"&amp;CHAR(64+COLUMN())&amp;(1+10*ROWS($A$1:$A75))-10)</f>
        <v>--</v>
      </c>
      <c r="T75" s="54">
        <f ca="1">INDIRECT("S152017!"&amp;CHAR(64+COLUMN())&amp;(1+10*ROWS($A$1:$A75))-10)</f>
        <v>2</v>
      </c>
      <c r="U75" s="54">
        <f ca="1">INDIRECT("S152017!"&amp;CHAR(64+COLUMN())&amp;(1+10*ROWS($A$1:$A75))-10)</f>
        <v>740</v>
      </c>
    </row>
    <row r="76" spans="1:21">
      <c r="A76" s="53">
        <f ca="1">INDIRECT("S152017!"&amp;CHAR(64+COLUMN())&amp;(1+10*ROWS($A$1:$A76))-10)</f>
        <v>42838.652083333298</v>
      </c>
      <c r="B76" s="54">
        <f ca="1">INDIRECT("S152017!"&amp;CHAR(64+COLUMN())&amp;(1+10*ROWS($A$1:$A76))-10)</f>
        <v>18.399999999999999</v>
      </c>
      <c r="C76" s="54">
        <f ca="1">INDIRECT("S152017!"&amp;CHAR(64+COLUMN())&amp;(1+10*ROWS($A$1:$A76))-10)</f>
        <v>49</v>
      </c>
      <c r="D76" s="54">
        <f ca="1">INDIRECT("S152017!"&amp;CHAR(64+COLUMN())&amp;(1+10*ROWS($A$1:$A76))-10)</f>
        <v>13</v>
      </c>
      <c r="E76" s="54">
        <f ca="1">INDIRECT("S152017!"&amp;CHAR(64+COLUMN())&amp;(1+10*ROWS($A$1:$A76))-10)</f>
        <v>56</v>
      </c>
      <c r="F76" s="54">
        <f ca="1">INDIRECT("S152017!"&amp;CHAR(64+COLUMN())&amp;(1+10*ROWS($A$1:$A76))-10)</f>
        <v>8.3000000000000007</v>
      </c>
      <c r="G76" s="54">
        <f ca="1">INDIRECT("S152017!"&amp;CHAR(64+COLUMN())&amp;(1+10*ROWS($A$1:$A76))-10)</f>
        <v>11.9</v>
      </c>
      <c r="H76" s="54">
        <f ca="1">INDIRECT("S152017!"&amp;CHAR(64+COLUMN())&amp;(1+10*ROWS($A$1:$A76))-10)</f>
        <v>4.4000000000000004</v>
      </c>
      <c r="I76" s="54">
        <f ca="1">INDIRECT("S152017!"&amp;CHAR(64+COLUMN())&amp;(1+10*ROWS($A$1:$A76))-10)</f>
        <v>13</v>
      </c>
      <c r="J76" s="54">
        <f ca="1">INDIRECT("S152017!"&amp;CHAR(64+COLUMN())&amp;(1+10*ROWS($A$1:$A76))-10)</f>
        <v>287</v>
      </c>
      <c r="K76" s="54">
        <f ca="1">INDIRECT("S152017!"&amp;CHAR(64+COLUMN())&amp;(1+10*ROWS($A$1:$A76))-10)</f>
        <v>983.4</v>
      </c>
      <c r="L76" s="54">
        <f ca="1">INDIRECT("S152017!"&amp;CHAR(64+COLUMN())&amp;(1+10*ROWS($A$1:$A76))-10)</f>
        <v>1016.6</v>
      </c>
      <c r="M76" s="54">
        <f ca="1">INDIRECT("S152017!"&amp;CHAR(64+COLUMN())&amp;(1+10*ROWS($A$1:$A76))-10)</f>
        <v>0</v>
      </c>
      <c r="N76" s="54">
        <f ca="1">INDIRECT("S152017!"&amp;CHAR(64+COLUMN())&amp;(1+10*ROWS($A$1:$A76))-10)</f>
        <v>0</v>
      </c>
      <c r="O76" s="54">
        <f ca="1">INDIRECT("S152017!"&amp;CHAR(64+COLUMN())&amp;(1+10*ROWS($A$1:$A76))-10)</f>
        <v>0</v>
      </c>
      <c r="P76" s="54">
        <f ca="1">INDIRECT("S152017!"&amp;CHAR(64+COLUMN())&amp;(1+10*ROWS($A$1:$A76))-10)</f>
        <v>0</v>
      </c>
      <c r="Q76" s="54">
        <f ca="1">INDIRECT("S152017!"&amp;CHAR(64+COLUMN())&amp;(1+10*ROWS($A$1:$A76))-10)</f>
        <v>0</v>
      </c>
      <c r="R76" s="54">
        <f ca="1">INDIRECT("S152017!"&amp;CHAR(64+COLUMN())&amp;(1+10*ROWS($A$1:$A76))-10)</f>
        <v>244.2</v>
      </c>
      <c r="S76" s="54" t="str">
        <f ca="1">INDIRECT("S152017!"&amp;CHAR(64+COLUMN())&amp;(1+10*ROWS($A$1:$A76))-10)</f>
        <v>--</v>
      </c>
      <c r="T76" s="54">
        <f ca="1">INDIRECT("S152017!"&amp;CHAR(64+COLUMN())&amp;(1+10*ROWS($A$1:$A76))-10)</f>
        <v>2</v>
      </c>
      <c r="U76" s="54">
        <f ca="1">INDIRECT("S152017!"&amp;CHAR(64+COLUMN())&amp;(1+10*ROWS($A$1:$A76))-10)</f>
        <v>750</v>
      </c>
    </row>
    <row r="77" spans="1:21">
      <c r="A77" s="53">
        <f ca="1">INDIRECT("S152017!"&amp;CHAR(64+COLUMN())&amp;(1+10*ROWS($A$1:$A77))-10)</f>
        <v>42838.665972222203</v>
      </c>
      <c r="B77" s="54">
        <f ca="1">INDIRECT("S152017!"&amp;CHAR(64+COLUMN())&amp;(1+10*ROWS($A$1:$A77))-10)</f>
        <v>18.3</v>
      </c>
      <c r="C77" s="54">
        <f ca="1">INDIRECT("S152017!"&amp;CHAR(64+COLUMN())&amp;(1+10*ROWS($A$1:$A77))-10)</f>
        <v>49</v>
      </c>
      <c r="D77" s="54">
        <f ca="1">INDIRECT("S152017!"&amp;CHAR(64+COLUMN())&amp;(1+10*ROWS($A$1:$A77))-10)</f>
        <v>13.4</v>
      </c>
      <c r="E77" s="54">
        <f ca="1">INDIRECT("S152017!"&amp;CHAR(64+COLUMN())&amp;(1+10*ROWS($A$1:$A77))-10)</f>
        <v>56</v>
      </c>
      <c r="F77" s="54">
        <f ca="1">INDIRECT("S152017!"&amp;CHAR(64+COLUMN())&amp;(1+10*ROWS($A$1:$A77))-10)</f>
        <v>11.9</v>
      </c>
      <c r="G77" s="54">
        <f ca="1">INDIRECT("S152017!"&amp;CHAR(64+COLUMN())&amp;(1+10*ROWS($A$1:$A77))-10)</f>
        <v>19.8</v>
      </c>
      <c r="H77" s="54">
        <f ca="1">INDIRECT("S152017!"&amp;CHAR(64+COLUMN())&amp;(1+10*ROWS($A$1:$A77))-10)</f>
        <v>4.8</v>
      </c>
      <c r="I77" s="54">
        <f ca="1">INDIRECT("S152017!"&amp;CHAR(64+COLUMN())&amp;(1+10*ROWS($A$1:$A77))-10)</f>
        <v>13.4</v>
      </c>
      <c r="J77" s="54">
        <f ca="1">INDIRECT("S152017!"&amp;CHAR(64+COLUMN())&amp;(1+10*ROWS($A$1:$A77))-10)</f>
        <v>87</v>
      </c>
      <c r="K77" s="54">
        <f ca="1">INDIRECT("S152017!"&amp;CHAR(64+COLUMN())&amp;(1+10*ROWS($A$1:$A77))-10)</f>
        <v>983.4</v>
      </c>
      <c r="L77" s="54">
        <f ca="1">INDIRECT("S152017!"&amp;CHAR(64+COLUMN())&amp;(1+10*ROWS($A$1:$A77))-10)</f>
        <v>1016.6</v>
      </c>
      <c r="M77" s="54">
        <f ca="1">INDIRECT("S152017!"&amp;CHAR(64+COLUMN())&amp;(1+10*ROWS($A$1:$A77))-10)</f>
        <v>0</v>
      </c>
      <c r="N77" s="54">
        <f ca="1">INDIRECT("S152017!"&amp;CHAR(64+COLUMN())&amp;(1+10*ROWS($A$1:$A77))-10)</f>
        <v>0</v>
      </c>
      <c r="O77" s="54">
        <f ca="1">INDIRECT("S152017!"&amp;CHAR(64+COLUMN())&amp;(1+10*ROWS($A$1:$A77))-10)</f>
        <v>0</v>
      </c>
      <c r="P77" s="54">
        <f ca="1">INDIRECT("S152017!"&amp;CHAR(64+COLUMN())&amp;(1+10*ROWS($A$1:$A77))-10)</f>
        <v>0</v>
      </c>
      <c r="Q77" s="54">
        <f ca="1">INDIRECT("S152017!"&amp;CHAR(64+COLUMN())&amp;(1+10*ROWS($A$1:$A77))-10)</f>
        <v>0</v>
      </c>
      <c r="R77" s="54">
        <f ca="1">INDIRECT("S152017!"&amp;CHAR(64+COLUMN())&amp;(1+10*ROWS($A$1:$A77))-10)</f>
        <v>260.33</v>
      </c>
      <c r="S77" s="54" t="str">
        <f ca="1">INDIRECT("S152017!"&amp;CHAR(64+COLUMN())&amp;(1+10*ROWS($A$1:$A77))-10)</f>
        <v>--</v>
      </c>
      <c r="T77" s="54">
        <f ca="1">INDIRECT("S152017!"&amp;CHAR(64+COLUMN())&amp;(1+10*ROWS($A$1:$A77))-10)</f>
        <v>2</v>
      </c>
      <c r="U77" s="54">
        <f ca="1">INDIRECT("S152017!"&amp;CHAR(64+COLUMN())&amp;(1+10*ROWS($A$1:$A77))-10)</f>
        <v>760</v>
      </c>
    </row>
    <row r="78" spans="1:21">
      <c r="A78" s="53">
        <f ca="1">INDIRECT("S152017!"&amp;CHAR(64+COLUMN())&amp;(1+10*ROWS($A$1:$A78))-10)</f>
        <v>42838.679861111101</v>
      </c>
      <c r="B78" s="54">
        <f ca="1">INDIRECT("S152017!"&amp;CHAR(64+COLUMN())&amp;(1+10*ROWS($A$1:$A78))-10)</f>
        <v>18.3</v>
      </c>
      <c r="C78" s="54">
        <f ca="1">INDIRECT("S152017!"&amp;CHAR(64+COLUMN())&amp;(1+10*ROWS($A$1:$A78))-10)</f>
        <v>48</v>
      </c>
      <c r="D78" s="54">
        <f ca="1">INDIRECT("S152017!"&amp;CHAR(64+COLUMN())&amp;(1+10*ROWS($A$1:$A78))-10)</f>
        <v>13.6</v>
      </c>
      <c r="E78" s="54">
        <f ca="1">INDIRECT("S152017!"&amp;CHAR(64+COLUMN())&amp;(1+10*ROWS($A$1:$A78))-10)</f>
        <v>55</v>
      </c>
      <c r="F78" s="54">
        <f ca="1">INDIRECT("S152017!"&amp;CHAR(64+COLUMN())&amp;(1+10*ROWS($A$1:$A78))-10)</f>
        <v>14</v>
      </c>
      <c r="G78" s="54">
        <f ca="1">INDIRECT("S152017!"&amp;CHAR(64+COLUMN())&amp;(1+10*ROWS($A$1:$A78))-10)</f>
        <v>15.8</v>
      </c>
      <c r="H78" s="54">
        <f ca="1">INDIRECT("S152017!"&amp;CHAR(64+COLUMN())&amp;(1+10*ROWS($A$1:$A78))-10)</f>
        <v>4.7</v>
      </c>
      <c r="I78" s="54">
        <f ca="1">INDIRECT("S152017!"&amp;CHAR(64+COLUMN())&amp;(1+10*ROWS($A$1:$A78))-10)</f>
        <v>13.6</v>
      </c>
      <c r="J78" s="54">
        <f ca="1">INDIRECT("S152017!"&amp;CHAR(64+COLUMN())&amp;(1+10*ROWS($A$1:$A78))-10)</f>
        <v>1</v>
      </c>
      <c r="K78" s="54">
        <f ca="1">INDIRECT("S152017!"&amp;CHAR(64+COLUMN())&amp;(1+10*ROWS($A$1:$A78))-10)</f>
        <v>983.2</v>
      </c>
      <c r="L78" s="54">
        <f ca="1">INDIRECT("S152017!"&amp;CHAR(64+COLUMN())&amp;(1+10*ROWS($A$1:$A78))-10)</f>
        <v>1016.4</v>
      </c>
      <c r="M78" s="54">
        <f ca="1">INDIRECT("S152017!"&amp;CHAR(64+COLUMN())&amp;(1+10*ROWS($A$1:$A78))-10)</f>
        <v>0</v>
      </c>
      <c r="N78" s="54">
        <f ca="1">INDIRECT("S152017!"&amp;CHAR(64+COLUMN())&amp;(1+10*ROWS($A$1:$A78))-10)</f>
        <v>0</v>
      </c>
      <c r="O78" s="54">
        <f ca="1">INDIRECT("S152017!"&amp;CHAR(64+COLUMN())&amp;(1+10*ROWS($A$1:$A78))-10)</f>
        <v>0</v>
      </c>
      <c r="P78" s="54">
        <f ca="1">INDIRECT("S152017!"&amp;CHAR(64+COLUMN())&amp;(1+10*ROWS($A$1:$A78))-10)</f>
        <v>0</v>
      </c>
      <c r="Q78" s="54">
        <f ca="1">INDIRECT("S152017!"&amp;CHAR(64+COLUMN())&amp;(1+10*ROWS($A$1:$A78))-10)</f>
        <v>0</v>
      </c>
      <c r="R78" s="54">
        <f ca="1">INDIRECT("S152017!"&amp;CHAR(64+COLUMN())&amp;(1+10*ROWS($A$1:$A78))-10)</f>
        <v>192.93</v>
      </c>
      <c r="S78" s="54" t="str">
        <f ca="1">INDIRECT("S152017!"&amp;CHAR(64+COLUMN())&amp;(1+10*ROWS($A$1:$A78))-10)</f>
        <v>--</v>
      </c>
      <c r="T78" s="54">
        <f ca="1">INDIRECT("S152017!"&amp;CHAR(64+COLUMN())&amp;(1+10*ROWS($A$1:$A78))-10)</f>
        <v>2</v>
      </c>
      <c r="U78" s="54">
        <f ca="1">INDIRECT("S152017!"&amp;CHAR(64+COLUMN())&amp;(1+10*ROWS($A$1:$A78))-10)</f>
        <v>770</v>
      </c>
    </row>
    <row r="79" spans="1:21">
      <c r="A79" s="53">
        <f ca="1">INDIRECT("S152017!"&amp;CHAR(64+COLUMN())&amp;(1+10*ROWS($A$1:$A79))-10)</f>
        <v>42838.693749999999</v>
      </c>
      <c r="B79" s="54">
        <f ca="1">INDIRECT("S152017!"&amp;CHAR(64+COLUMN())&amp;(1+10*ROWS($A$1:$A79))-10)</f>
        <v>18.399999999999999</v>
      </c>
      <c r="C79" s="54">
        <f ca="1">INDIRECT("S152017!"&amp;CHAR(64+COLUMN())&amp;(1+10*ROWS($A$1:$A79))-10)</f>
        <v>48</v>
      </c>
      <c r="D79" s="54">
        <f ca="1">INDIRECT("S152017!"&amp;CHAR(64+COLUMN())&amp;(1+10*ROWS($A$1:$A79))-10)</f>
        <v>13.7</v>
      </c>
      <c r="E79" s="54">
        <f ca="1">INDIRECT("S152017!"&amp;CHAR(64+COLUMN())&amp;(1+10*ROWS($A$1:$A79))-10)</f>
        <v>51</v>
      </c>
      <c r="F79" s="54">
        <f ca="1">INDIRECT("S152017!"&amp;CHAR(64+COLUMN())&amp;(1+10*ROWS($A$1:$A79))-10)</f>
        <v>4.7</v>
      </c>
      <c r="G79" s="54">
        <f ca="1">INDIRECT("S152017!"&amp;CHAR(64+COLUMN())&amp;(1+10*ROWS($A$1:$A79))-10)</f>
        <v>7.9</v>
      </c>
      <c r="H79" s="54">
        <f ca="1">INDIRECT("S152017!"&amp;CHAR(64+COLUMN())&amp;(1+10*ROWS($A$1:$A79))-10)</f>
        <v>3.8</v>
      </c>
      <c r="I79" s="54">
        <f ca="1">INDIRECT("S152017!"&amp;CHAR(64+COLUMN())&amp;(1+10*ROWS($A$1:$A79))-10)</f>
        <v>13.7</v>
      </c>
      <c r="J79" s="54">
        <f ca="1">INDIRECT("S152017!"&amp;CHAR(64+COLUMN())&amp;(1+10*ROWS($A$1:$A79))-10)</f>
        <v>260</v>
      </c>
      <c r="K79" s="54">
        <f ca="1">INDIRECT("S152017!"&amp;CHAR(64+COLUMN())&amp;(1+10*ROWS($A$1:$A79))-10)</f>
        <v>983.4</v>
      </c>
      <c r="L79" s="54">
        <f ca="1">INDIRECT("S152017!"&amp;CHAR(64+COLUMN())&amp;(1+10*ROWS($A$1:$A79))-10)</f>
        <v>1016.6</v>
      </c>
      <c r="M79" s="54">
        <f ca="1">INDIRECT("S152017!"&amp;CHAR(64+COLUMN())&amp;(1+10*ROWS($A$1:$A79))-10)</f>
        <v>0</v>
      </c>
      <c r="N79" s="54">
        <f ca="1">INDIRECT("S152017!"&amp;CHAR(64+COLUMN())&amp;(1+10*ROWS($A$1:$A79))-10)</f>
        <v>0</v>
      </c>
      <c r="O79" s="54">
        <f ca="1">INDIRECT("S152017!"&amp;CHAR(64+COLUMN())&amp;(1+10*ROWS($A$1:$A79))-10)</f>
        <v>0</v>
      </c>
      <c r="P79" s="54">
        <f ca="1">INDIRECT("S152017!"&amp;CHAR(64+COLUMN())&amp;(1+10*ROWS($A$1:$A79))-10)</f>
        <v>0</v>
      </c>
      <c r="Q79" s="54">
        <f ca="1">INDIRECT("S152017!"&amp;CHAR(64+COLUMN())&amp;(1+10*ROWS($A$1:$A79))-10)</f>
        <v>0</v>
      </c>
      <c r="R79" s="54">
        <f ca="1">INDIRECT("S152017!"&amp;CHAR(64+COLUMN())&amp;(1+10*ROWS($A$1:$A79))-10)</f>
        <v>601.64</v>
      </c>
      <c r="S79" s="54" t="str">
        <f ca="1">INDIRECT("S152017!"&amp;CHAR(64+COLUMN())&amp;(1+10*ROWS($A$1:$A79))-10)</f>
        <v>--</v>
      </c>
      <c r="T79" s="54">
        <f ca="1">INDIRECT("S152017!"&amp;CHAR(64+COLUMN())&amp;(1+10*ROWS($A$1:$A79))-10)</f>
        <v>2</v>
      </c>
      <c r="U79" s="54">
        <f ca="1">INDIRECT("S152017!"&amp;CHAR(64+COLUMN())&amp;(1+10*ROWS($A$1:$A79))-10)</f>
        <v>780</v>
      </c>
    </row>
    <row r="80" spans="1:21">
      <c r="A80" s="53">
        <f ca="1">INDIRECT("S152017!"&amp;CHAR(64+COLUMN())&amp;(1+10*ROWS($A$1:$A80))-10)</f>
        <v>42838.707638888904</v>
      </c>
      <c r="B80" s="54">
        <f ca="1">INDIRECT("S152017!"&amp;CHAR(64+COLUMN())&amp;(1+10*ROWS($A$1:$A80))-10)</f>
        <v>18.5</v>
      </c>
      <c r="C80" s="54">
        <f ca="1">INDIRECT("S152017!"&amp;CHAR(64+COLUMN())&amp;(1+10*ROWS($A$1:$A80))-10)</f>
        <v>48</v>
      </c>
      <c r="D80" s="54">
        <f ca="1">INDIRECT("S152017!"&amp;CHAR(64+COLUMN())&amp;(1+10*ROWS($A$1:$A80))-10)</f>
        <v>14.3</v>
      </c>
      <c r="E80" s="54">
        <f ca="1">INDIRECT("S152017!"&amp;CHAR(64+COLUMN())&amp;(1+10*ROWS($A$1:$A80))-10)</f>
        <v>50</v>
      </c>
      <c r="F80" s="54">
        <f ca="1">INDIRECT("S152017!"&amp;CHAR(64+COLUMN())&amp;(1+10*ROWS($A$1:$A80))-10)</f>
        <v>13.3</v>
      </c>
      <c r="G80" s="54">
        <f ca="1">INDIRECT("S152017!"&amp;CHAR(64+COLUMN())&amp;(1+10*ROWS($A$1:$A80))-10)</f>
        <v>15.8</v>
      </c>
      <c r="H80" s="54">
        <f ca="1">INDIRECT("S152017!"&amp;CHAR(64+COLUMN())&amp;(1+10*ROWS($A$1:$A80))-10)</f>
        <v>4</v>
      </c>
      <c r="I80" s="54">
        <f ca="1">INDIRECT("S152017!"&amp;CHAR(64+COLUMN())&amp;(1+10*ROWS($A$1:$A80))-10)</f>
        <v>14.3</v>
      </c>
      <c r="J80" s="54">
        <f ca="1">INDIRECT("S152017!"&amp;CHAR(64+COLUMN())&amp;(1+10*ROWS($A$1:$A80))-10)</f>
        <v>279</v>
      </c>
      <c r="K80" s="54">
        <f ca="1">INDIRECT("S152017!"&amp;CHAR(64+COLUMN())&amp;(1+10*ROWS($A$1:$A80))-10)</f>
        <v>983.1</v>
      </c>
      <c r="L80" s="54">
        <f ca="1">INDIRECT("S152017!"&amp;CHAR(64+COLUMN())&amp;(1+10*ROWS($A$1:$A80))-10)</f>
        <v>1016.3</v>
      </c>
      <c r="M80" s="54">
        <f ca="1">INDIRECT("S152017!"&amp;CHAR(64+COLUMN())&amp;(1+10*ROWS($A$1:$A80))-10)</f>
        <v>0</v>
      </c>
      <c r="N80" s="54">
        <f ca="1">INDIRECT("S152017!"&amp;CHAR(64+COLUMN())&amp;(1+10*ROWS($A$1:$A80))-10)</f>
        <v>0</v>
      </c>
      <c r="O80" s="54">
        <f ca="1">INDIRECT("S152017!"&amp;CHAR(64+COLUMN())&amp;(1+10*ROWS($A$1:$A80))-10)</f>
        <v>0</v>
      </c>
      <c r="P80" s="54">
        <f ca="1">INDIRECT("S152017!"&amp;CHAR(64+COLUMN())&amp;(1+10*ROWS($A$1:$A80))-10)</f>
        <v>0</v>
      </c>
      <c r="Q80" s="54">
        <f ca="1">INDIRECT("S152017!"&amp;CHAR(64+COLUMN())&amp;(1+10*ROWS($A$1:$A80))-10)</f>
        <v>0</v>
      </c>
      <c r="R80" s="54">
        <f ca="1">INDIRECT("S152017!"&amp;CHAR(64+COLUMN())&amp;(1+10*ROWS($A$1:$A80))-10)</f>
        <v>282.49</v>
      </c>
      <c r="S80" s="54" t="str">
        <f ca="1">INDIRECT("S152017!"&amp;CHAR(64+COLUMN())&amp;(1+10*ROWS($A$1:$A80))-10)</f>
        <v>--</v>
      </c>
      <c r="T80" s="54">
        <f ca="1">INDIRECT("S152017!"&amp;CHAR(64+COLUMN())&amp;(1+10*ROWS($A$1:$A80))-10)</f>
        <v>2</v>
      </c>
      <c r="U80" s="54">
        <f ca="1">INDIRECT("S152017!"&amp;CHAR(64+COLUMN())&amp;(1+10*ROWS($A$1:$A80))-10)</f>
        <v>790</v>
      </c>
    </row>
    <row r="81" spans="1:21">
      <c r="A81" s="53">
        <f ca="1">INDIRECT("S152017!"&amp;CHAR(64+COLUMN())&amp;(1+10*ROWS($A$1:$A81))-10)</f>
        <v>42838.721527777801</v>
      </c>
      <c r="B81" s="54">
        <f ca="1">INDIRECT("S152017!"&amp;CHAR(64+COLUMN())&amp;(1+10*ROWS($A$1:$A81))-10)</f>
        <v>18.5</v>
      </c>
      <c r="C81" s="54">
        <f ca="1">INDIRECT("S152017!"&amp;CHAR(64+COLUMN())&amp;(1+10*ROWS($A$1:$A81))-10)</f>
        <v>48</v>
      </c>
      <c r="D81" s="54">
        <f ca="1">INDIRECT("S152017!"&amp;CHAR(64+COLUMN())&amp;(1+10*ROWS($A$1:$A81))-10)</f>
        <v>14.2</v>
      </c>
      <c r="E81" s="54">
        <f ca="1">INDIRECT("S152017!"&amp;CHAR(64+COLUMN())&amp;(1+10*ROWS($A$1:$A81))-10)</f>
        <v>51</v>
      </c>
      <c r="F81" s="54">
        <f ca="1">INDIRECT("S152017!"&amp;CHAR(64+COLUMN())&amp;(1+10*ROWS($A$1:$A81))-10)</f>
        <v>6.5</v>
      </c>
      <c r="G81" s="54">
        <f ca="1">INDIRECT("S152017!"&amp;CHAR(64+COLUMN())&amp;(1+10*ROWS($A$1:$A81))-10)</f>
        <v>7.9</v>
      </c>
      <c r="H81" s="54">
        <f ca="1">INDIRECT("S152017!"&amp;CHAR(64+COLUMN())&amp;(1+10*ROWS($A$1:$A81))-10)</f>
        <v>4.2</v>
      </c>
      <c r="I81" s="54">
        <f ca="1">INDIRECT("S152017!"&amp;CHAR(64+COLUMN())&amp;(1+10*ROWS($A$1:$A81))-10)</f>
        <v>14.2</v>
      </c>
      <c r="J81" s="54">
        <f ca="1">INDIRECT("S152017!"&amp;CHAR(64+COLUMN())&amp;(1+10*ROWS($A$1:$A81))-10)</f>
        <v>39</v>
      </c>
      <c r="K81" s="54">
        <f ca="1">INDIRECT("S152017!"&amp;CHAR(64+COLUMN())&amp;(1+10*ROWS($A$1:$A81))-10)</f>
        <v>983</v>
      </c>
      <c r="L81" s="54">
        <f ca="1">INDIRECT("S152017!"&amp;CHAR(64+COLUMN())&amp;(1+10*ROWS($A$1:$A81))-10)</f>
        <v>1016.2</v>
      </c>
      <c r="M81" s="54">
        <f ca="1">INDIRECT("S152017!"&amp;CHAR(64+COLUMN())&amp;(1+10*ROWS($A$1:$A81))-10)</f>
        <v>0</v>
      </c>
      <c r="N81" s="54">
        <f ca="1">INDIRECT("S152017!"&amp;CHAR(64+COLUMN())&amp;(1+10*ROWS($A$1:$A81))-10)</f>
        <v>0</v>
      </c>
      <c r="O81" s="54">
        <f ca="1">INDIRECT("S152017!"&amp;CHAR(64+COLUMN())&amp;(1+10*ROWS($A$1:$A81))-10)</f>
        <v>0</v>
      </c>
      <c r="P81" s="54">
        <f ca="1">INDIRECT("S152017!"&amp;CHAR(64+COLUMN())&amp;(1+10*ROWS($A$1:$A81))-10)</f>
        <v>0</v>
      </c>
      <c r="Q81" s="54">
        <f ca="1">INDIRECT("S152017!"&amp;CHAR(64+COLUMN())&amp;(1+10*ROWS($A$1:$A81))-10)</f>
        <v>0</v>
      </c>
      <c r="R81" s="54">
        <f ca="1">INDIRECT("S152017!"&amp;CHAR(64+COLUMN())&amp;(1+10*ROWS($A$1:$A81))-10)</f>
        <v>276.45999999999998</v>
      </c>
      <c r="S81" s="54" t="str">
        <f ca="1">INDIRECT("S152017!"&amp;CHAR(64+COLUMN())&amp;(1+10*ROWS($A$1:$A81))-10)</f>
        <v>--</v>
      </c>
      <c r="T81" s="54">
        <f ca="1">INDIRECT("S152017!"&amp;CHAR(64+COLUMN())&amp;(1+10*ROWS($A$1:$A81))-10)</f>
        <v>2</v>
      </c>
      <c r="U81" s="54">
        <f ca="1">INDIRECT("S152017!"&amp;CHAR(64+COLUMN())&amp;(1+10*ROWS($A$1:$A81))-10)</f>
        <v>800</v>
      </c>
    </row>
    <row r="82" spans="1:21">
      <c r="A82" s="53">
        <f ca="1">INDIRECT("S152017!"&amp;CHAR(64+COLUMN())&amp;(1+10*ROWS($A$1:$A82))-10)</f>
        <v>42838.735416666699</v>
      </c>
      <c r="B82" s="54">
        <f ca="1">INDIRECT("S152017!"&amp;CHAR(64+COLUMN())&amp;(1+10*ROWS($A$1:$A82))-10)</f>
        <v>18.600000000000001</v>
      </c>
      <c r="C82" s="54">
        <f ca="1">INDIRECT("S152017!"&amp;CHAR(64+COLUMN())&amp;(1+10*ROWS($A$1:$A82))-10)</f>
        <v>47</v>
      </c>
      <c r="D82" s="54">
        <f ca="1">INDIRECT("S152017!"&amp;CHAR(64+COLUMN())&amp;(1+10*ROWS($A$1:$A82))-10)</f>
        <v>14.4</v>
      </c>
      <c r="E82" s="54">
        <f ca="1">INDIRECT("S152017!"&amp;CHAR(64+COLUMN())&amp;(1+10*ROWS($A$1:$A82))-10)</f>
        <v>50</v>
      </c>
      <c r="F82" s="54">
        <f ca="1">INDIRECT("S152017!"&amp;CHAR(64+COLUMN())&amp;(1+10*ROWS($A$1:$A82))-10)</f>
        <v>4.3</v>
      </c>
      <c r="G82" s="54">
        <f ca="1">INDIRECT("S152017!"&amp;CHAR(64+COLUMN())&amp;(1+10*ROWS($A$1:$A82))-10)</f>
        <v>11.9</v>
      </c>
      <c r="H82" s="54">
        <f ca="1">INDIRECT("S152017!"&amp;CHAR(64+COLUMN())&amp;(1+10*ROWS($A$1:$A82))-10)</f>
        <v>4.0999999999999996</v>
      </c>
      <c r="I82" s="54">
        <f ca="1">INDIRECT("S152017!"&amp;CHAR(64+COLUMN())&amp;(1+10*ROWS($A$1:$A82))-10)</f>
        <v>14.4</v>
      </c>
      <c r="J82" s="54">
        <f ca="1">INDIRECT("S152017!"&amp;CHAR(64+COLUMN())&amp;(1+10*ROWS($A$1:$A82))-10)</f>
        <v>285</v>
      </c>
      <c r="K82" s="54">
        <f ca="1">INDIRECT("S152017!"&amp;CHAR(64+COLUMN())&amp;(1+10*ROWS($A$1:$A82))-10)</f>
        <v>982.7</v>
      </c>
      <c r="L82" s="54">
        <f ca="1">INDIRECT("S152017!"&amp;CHAR(64+COLUMN())&amp;(1+10*ROWS($A$1:$A82))-10)</f>
        <v>1015.9</v>
      </c>
      <c r="M82" s="54">
        <f ca="1">INDIRECT("S152017!"&amp;CHAR(64+COLUMN())&amp;(1+10*ROWS($A$1:$A82))-10)</f>
        <v>0</v>
      </c>
      <c r="N82" s="54">
        <f ca="1">INDIRECT("S152017!"&amp;CHAR(64+COLUMN())&amp;(1+10*ROWS($A$1:$A82))-10)</f>
        <v>0</v>
      </c>
      <c r="O82" s="54">
        <f ca="1">INDIRECT("S152017!"&amp;CHAR(64+COLUMN())&amp;(1+10*ROWS($A$1:$A82))-10)</f>
        <v>0</v>
      </c>
      <c r="P82" s="54">
        <f ca="1">INDIRECT("S152017!"&amp;CHAR(64+COLUMN())&amp;(1+10*ROWS($A$1:$A82))-10)</f>
        <v>0</v>
      </c>
      <c r="Q82" s="54">
        <f ca="1">INDIRECT("S152017!"&amp;CHAR(64+COLUMN())&amp;(1+10*ROWS($A$1:$A82))-10)</f>
        <v>0</v>
      </c>
      <c r="R82" s="54">
        <f ca="1">INDIRECT("S152017!"&amp;CHAR(64+COLUMN())&amp;(1+10*ROWS($A$1:$A82))-10)</f>
        <v>197.28</v>
      </c>
      <c r="S82" s="54" t="str">
        <f ca="1">INDIRECT("S152017!"&amp;CHAR(64+COLUMN())&amp;(1+10*ROWS($A$1:$A82))-10)</f>
        <v>--</v>
      </c>
      <c r="T82" s="54">
        <f ca="1">INDIRECT("S152017!"&amp;CHAR(64+COLUMN())&amp;(1+10*ROWS($A$1:$A82))-10)</f>
        <v>2</v>
      </c>
      <c r="U82" s="54">
        <f ca="1">INDIRECT("S152017!"&amp;CHAR(64+COLUMN())&amp;(1+10*ROWS($A$1:$A82))-10)</f>
        <v>810</v>
      </c>
    </row>
    <row r="83" spans="1:21">
      <c r="A83" s="53">
        <f ca="1">INDIRECT("S152017!"&amp;CHAR(64+COLUMN())&amp;(1+10*ROWS($A$1:$A83))-10)</f>
        <v>42838.749305555597</v>
      </c>
      <c r="B83" s="54">
        <f ca="1">INDIRECT("S152017!"&amp;CHAR(64+COLUMN())&amp;(1+10*ROWS($A$1:$A83))-10)</f>
        <v>18.7</v>
      </c>
      <c r="C83" s="54">
        <f ca="1">INDIRECT("S152017!"&amp;CHAR(64+COLUMN())&amp;(1+10*ROWS($A$1:$A83))-10)</f>
        <v>47</v>
      </c>
      <c r="D83" s="54">
        <f ca="1">INDIRECT("S152017!"&amp;CHAR(64+COLUMN())&amp;(1+10*ROWS($A$1:$A83))-10)</f>
        <v>14.6</v>
      </c>
      <c r="E83" s="54">
        <f ca="1">INDIRECT("S152017!"&amp;CHAR(64+COLUMN())&amp;(1+10*ROWS($A$1:$A83))-10)</f>
        <v>49</v>
      </c>
      <c r="F83" s="54">
        <f ca="1">INDIRECT("S152017!"&amp;CHAR(64+COLUMN())&amp;(1+10*ROWS($A$1:$A83))-10)</f>
        <v>5.4</v>
      </c>
      <c r="G83" s="54">
        <f ca="1">INDIRECT("S152017!"&amp;CHAR(64+COLUMN())&amp;(1+10*ROWS($A$1:$A83))-10)</f>
        <v>11.9</v>
      </c>
      <c r="H83" s="54">
        <f ca="1">INDIRECT("S152017!"&amp;CHAR(64+COLUMN())&amp;(1+10*ROWS($A$1:$A83))-10)</f>
        <v>4</v>
      </c>
      <c r="I83" s="54">
        <f ca="1">INDIRECT("S152017!"&amp;CHAR(64+COLUMN())&amp;(1+10*ROWS($A$1:$A83))-10)</f>
        <v>14.6</v>
      </c>
      <c r="J83" s="54">
        <f ca="1">INDIRECT("S152017!"&amp;CHAR(64+COLUMN())&amp;(1+10*ROWS($A$1:$A83))-10)</f>
        <v>294</v>
      </c>
      <c r="K83" s="54">
        <f ca="1">INDIRECT("S152017!"&amp;CHAR(64+COLUMN())&amp;(1+10*ROWS($A$1:$A83))-10)</f>
        <v>982.9</v>
      </c>
      <c r="L83" s="54">
        <f ca="1">INDIRECT("S152017!"&amp;CHAR(64+COLUMN())&amp;(1+10*ROWS($A$1:$A83))-10)</f>
        <v>1016.1</v>
      </c>
      <c r="M83" s="54">
        <f ca="1">INDIRECT("S152017!"&amp;CHAR(64+COLUMN())&amp;(1+10*ROWS($A$1:$A83))-10)</f>
        <v>0</v>
      </c>
      <c r="N83" s="54">
        <f ca="1">INDIRECT("S152017!"&amp;CHAR(64+COLUMN())&amp;(1+10*ROWS($A$1:$A83))-10)</f>
        <v>0</v>
      </c>
      <c r="O83" s="54">
        <f ca="1">INDIRECT("S152017!"&amp;CHAR(64+COLUMN())&amp;(1+10*ROWS($A$1:$A83))-10)</f>
        <v>0</v>
      </c>
      <c r="P83" s="54">
        <f ca="1">INDIRECT("S152017!"&amp;CHAR(64+COLUMN())&amp;(1+10*ROWS($A$1:$A83))-10)</f>
        <v>0</v>
      </c>
      <c r="Q83" s="54">
        <f ca="1">INDIRECT("S152017!"&amp;CHAR(64+COLUMN())&amp;(1+10*ROWS($A$1:$A83))-10)</f>
        <v>0</v>
      </c>
      <c r="R83" s="54">
        <f ca="1">INDIRECT("S152017!"&amp;CHAR(64+COLUMN())&amp;(1+10*ROWS($A$1:$A83))-10)</f>
        <v>455.31</v>
      </c>
      <c r="S83" s="54" t="str">
        <f ca="1">INDIRECT("S152017!"&amp;CHAR(64+COLUMN())&amp;(1+10*ROWS($A$1:$A83))-10)</f>
        <v>--</v>
      </c>
      <c r="T83" s="54">
        <f ca="1">INDIRECT("S152017!"&amp;CHAR(64+COLUMN())&amp;(1+10*ROWS($A$1:$A83))-10)</f>
        <v>2</v>
      </c>
      <c r="U83" s="54">
        <f ca="1">INDIRECT("S152017!"&amp;CHAR(64+COLUMN())&amp;(1+10*ROWS($A$1:$A83))-10)</f>
        <v>820</v>
      </c>
    </row>
    <row r="84" spans="1:21">
      <c r="A84" s="53">
        <f ca="1">INDIRECT("S152017!"&amp;CHAR(64+COLUMN())&amp;(1+10*ROWS($A$1:$A84))-10)</f>
        <v>42838.7631944444</v>
      </c>
      <c r="B84" s="54">
        <f ca="1">INDIRECT("S152017!"&amp;CHAR(64+COLUMN())&amp;(1+10*ROWS($A$1:$A84))-10)</f>
        <v>18.600000000000001</v>
      </c>
      <c r="C84" s="54">
        <f ca="1">INDIRECT("S152017!"&amp;CHAR(64+COLUMN())&amp;(1+10*ROWS($A$1:$A84))-10)</f>
        <v>47</v>
      </c>
      <c r="D84" s="54">
        <f ca="1">INDIRECT("S152017!"&amp;CHAR(64+COLUMN())&amp;(1+10*ROWS($A$1:$A84))-10)</f>
        <v>14</v>
      </c>
      <c r="E84" s="54">
        <f ca="1">INDIRECT("S152017!"&amp;CHAR(64+COLUMN())&amp;(1+10*ROWS($A$1:$A84))-10)</f>
        <v>53</v>
      </c>
      <c r="F84" s="54">
        <f ca="1">INDIRECT("S152017!"&amp;CHAR(64+COLUMN())&amp;(1+10*ROWS($A$1:$A84))-10)</f>
        <v>6.5</v>
      </c>
      <c r="G84" s="54">
        <f ca="1">INDIRECT("S152017!"&amp;CHAR(64+COLUMN())&amp;(1+10*ROWS($A$1:$A84))-10)</f>
        <v>7.9</v>
      </c>
      <c r="H84" s="54">
        <f ca="1">INDIRECT("S152017!"&amp;CHAR(64+COLUMN())&amp;(1+10*ROWS($A$1:$A84))-10)</f>
        <v>4.5999999999999996</v>
      </c>
      <c r="I84" s="54">
        <f ca="1">INDIRECT("S152017!"&amp;CHAR(64+COLUMN())&amp;(1+10*ROWS($A$1:$A84))-10)</f>
        <v>14</v>
      </c>
      <c r="J84" s="54">
        <f ca="1">INDIRECT("S152017!"&amp;CHAR(64+COLUMN())&amp;(1+10*ROWS($A$1:$A84))-10)</f>
        <v>283</v>
      </c>
      <c r="K84" s="54">
        <f ca="1">INDIRECT("S152017!"&amp;CHAR(64+COLUMN())&amp;(1+10*ROWS($A$1:$A84))-10)</f>
        <v>982.7</v>
      </c>
      <c r="L84" s="54">
        <f ca="1">INDIRECT("S152017!"&amp;CHAR(64+COLUMN())&amp;(1+10*ROWS($A$1:$A84))-10)</f>
        <v>1015.9</v>
      </c>
      <c r="M84" s="54">
        <f ca="1">INDIRECT("S152017!"&amp;CHAR(64+COLUMN())&amp;(1+10*ROWS($A$1:$A84))-10)</f>
        <v>0</v>
      </c>
      <c r="N84" s="54">
        <f ca="1">INDIRECT("S152017!"&amp;CHAR(64+COLUMN())&amp;(1+10*ROWS($A$1:$A84))-10)</f>
        <v>0</v>
      </c>
      <c r="O84" s="54">
        <f ca="1">INDIRECT("S152017!"&amp;CHAR(64+COLUMN())&amp;(1+10*ROWS($A$1:$A84))-10)</f>
        <v>0</v>
      </c>
      <c r="P84" s="54">
        <f ca="1">INDIRECT("S152017!"&amp;CHAR(64+COLUMN())&amp;(1+10*ROWS($A$1:$A84))-10)</f>
        <v>0</v>
      </c>
      <c r="Q84" s="54">
        <f ca="1">INDIRECT("S152017!"&amp;CHAR(64+COLUMN())&amp;(1+10*ROWS($A$1:$A84))-10)</f>
        <v>0</v>
      </c>
      <c r="R84" s="54">
        <f ca="1">INDIRECT("S152017!"&amp;CHAR(64+COLUMN())&amp;(1+10*ROWS($A$1:$A84))-10)</f>
        <v>127.99</v>
      </c>
      <c r="S84" s="54" t="str">
        <f ca="1">INDIRECT("S152017!"&amp;CHAR(64+COLUMN())&amp;(1+10*ROWS($A$1:$A84))-10)</f>
        <v>--</v>
      </c>
      <c r="T84" s="54">
        <f ca="1">INDIRECT("S152017!"&amp;CHAR(64+COLUMN())&amp;(1+10*ROWS($A$1:$A84))-10)</f>
        <v>1</v>
      </c>
      <c r="U84" s="54">
        <f ca="1">INDIRECT("S152017!"&amp;CHAR(64+COLUMN())&amp;(1+10*ROWS($A$1:$A84))-10)</f>
        <v>830</v>
      </c>
    </row>
    <row r="85" spans="1:21">
      <c r="A85" s="53">
        <f ca="1">INDIRECT("S152017!"&amp;CHAR(64+COLUMN())&amp;(1+10*ROWS($A$1:$A85))-10)</f>
        <v>42838.777083333298</v>
      </c>
      <c r="B85" s="54">
        <f ca="1">INDIRECT("S152017!"&amp;CHAR(64+COLUMN())&amp;(1+10*ROWS($A$1:$A85))-10)</f>
        <v>18.600000000000001</v>
      </c>
      <c r="C85" s="54">
        <f ca="1">INDIRECT("S152017!"&amp;CHAR(64+COLUMN())&amp;(1+10*ROWS($A$1:$A85))-10)</f>
        <v>47</v>
      </c>
      <c r="D85" s="54">
        <f ca="1">INDIRECT("S152017!"&amp;CHAR(64+COLUMN())&amp;(1+10*ROWS($A$1:$A85))-10)</f>
        <v>13.3</v>
      </c>
      <c r="E85" s="54">
        <f ca="1">INDIRECT("S152017!"&amp;CHAR(64+COLUMN())&amp;(1+10*ROWS($A$1:$A85))-10)</f>
        <v>53</v>
      </c>
      <c r="F85" s="54">
        <f ca="1">INDIRECT("S152017!"&amp;CHAR(64+COLUMN())&amp;(1+10*ROWS($A$1:$A85))-10)</f>
        <v>4.7</v>
      </c>
      <c r="G85" s="54">
        <f ca="1">INDIRECT("S152017!"&amp;CHAR(64+COLUMN())&amp;(1+10*ROWS($A$1:$A85))-10)</f>
        <v>7.9</v>
      </c>
      <c r="H85" s="54">
        <f ca="1">INDIRECT("S152017!"&amp;CHAR(64+COLUMN())&amp;(1+10*ROWS($A$1:$A85))-10)</f>
        <v>3.9</v>
      </c>
      <c r="I85" s="54">
        <f ca="1">INDIRECT("S152017!"&amp;CHAR(64+COLUMN())&amp;(1+10*ROWS($A$1:$A85))-10)</f>
        <v>13.3</v>
      </c>
      <c r="J85" s="54">
        <f ca="1">INDIRECT("S152017!"&amp;CHAR(64+COLUMN())&amp;(1+10*ROWS($A$1:$A85))-10)</f>
        <v>343</v>
      </c>
      <c r="K85" s="54">
        <f ca="1">INDIRECT("S152017!"&amp;CHAR(64+COLUMN())&amp;(1+10*ROWS($A$1:$A85))-10)</f>
        <v>982.6</v>
      </c>
      <c r="L85" s="54">
        <f ca="1">INDIRECT("S152017!"&amp;CHAR(64+COLUMN())&amp;(1+10*ROWS($A$1:$A85))-10)</f>
        <v>1015.8</v>
      </c>
      <c r="M85" s="54">
        <f ca="1">INDIRECT("S152017!"&amp;CHAR(64+COLUMN())&amp;(1+10*ROWS($A$1:$A85))-10)</f>
        <v>0</v>
      </c>
      <c r="N85" s="54">
        <f ca="1">INDIRECT("S152017!"&amp;CHAR(64+COLUMN())&amp;(1+10*ROWS($A$1:$A85))-10)</f>
        <v>0</v>
      </c>
      <c r="O85" s="54">
        <f ca="1">INDIRECT("S152017!"&amp;CHAR(64+COLUMN())&amp;(1+10*ROWS($A$1:$A85))-10)</f>
        <v>0</v>
      </c>
      <c r="P85" s="54">
        <f ca="1">INDIRECT("S152017!"&amp;CHAR(64+COLUMN())&amp;(1+10*ROWS($A$1:$A85))-10)</f>
        <v>0</v>
      </c>
      <c r="Q85" s="54">
        <f ca="1">INDIRECT("S152017!"&amp;CHAR(64+COLUMN())&amp;(1+10*ROWS($A$1:$A85))-10)</f>
        <v>0</v>
      </c>
      <c r="R85" s="54">
        <f ca="1">INDIRECT("S152017!"&amp;CHAR(64+COLUMN())&amp;(1+10*ROWS($A$1:$A85))-10)</f>
        <v>149.49</v>
      </c>
      <c r="S85" s="54" t="str">
        <f ca="1">INDIRECT("S152017!"&amp;CHAR(64+COLUMN())&amp;(1+10*ROWS($A$1:$A85))-10)</f>
        <v>--</v>
      </c>
      <c r="T85" s="54">
        <f ca="1">INDIRECT("S152017!"&amp;CHAR(64+COLUMN())&amp;(1+10*ROWS($A$1:$A85))-10)</f>
        <v>1</v>
      </c>
      <c r="U85" s="54">
        <f ca="1">INDIRECT("S152017!"&amp;CHAR(64+COLUMN())&amp;(1+10*ROWS($A$1:$A85))-10)</f>
        <v>840</v>
      </c>
    </row>
    <row r="86" spans="1:21">
      <c r="A86" s="53">
        <f ca="1">INDIRECT("S152017!"&amp;CHAR(64+COLUMN())&amp;(1+10*ROWS($A$1:$A86))-10)</f>
        <v>42838.790972222203</v>
      </c>
      <c r="B86" s="54">
        <f ca="1">INDIRECT("S152017!"&amp;CHAR(64+COLUMN())&amp;(1+10*ROWS($A$1:$A86))-10)</f>
        <v>18.600000000000001</v>
      </c>
      <c r="C86" s="54">
        <f ca="1">INDIRECT("S152017!"&amp;CHAR(64+COLUMN())&amp;(1+10*ROWS($A$1:$A86))-10)</f>
        <v>47</v>
      </c>
      <c r="D86" s="54">
        <f ca="1">INDIRECT("S152017!"&amp;CHAR(64+COLUMN())&amp;(1+10*ROWS($A$1:$A86))-10)</f>
        <v>13</v>
      </c>
      <c r="E86" s="54">
        <f ca="1">INDIRECT("S152017!"&amp;CHAR(64+COLUMN())&amp;(1+10*ROWS($A$1:$A86))-10)</f>
        <v>54</v>
      </c>
      <c r="F86" s="54">
        <f ca="1">INDIRECT("S152017!"&amp;CHAR(64+COLUMN())&amp;(1+10*ROWS($A$1:$A86))-10)</f>
        <v>4.7</v>
      </c>
      <c r="G86" s="54">
        <f ca="1">INDIRECT("S152017!"&amp;CHAR(64+COLUMN())&amp;(1+10*ROWS($A$1:$A86))-10)</f>
        <v>7.9</v>
      </c>
      <c r="H86" s="54">
        <f ca="1">INDIRECT("S152017!"&amp;CHAR(64+COLUMN())&amp;(1+10*ROWS($A$1:$A86))-10)</f>
        <v>3.9</v>
      </c>
      <c r="I86" s="54">
        <f ca="1">INDIRECT("S152017!"&amp;CHAR(64+COLUMN())&amp;(1+10*ROWS($A$1:$A86))-10)</f>
        <v>13</v>
      </c>
      <c r="J86" s="54">
        <f ca="1">INDIRECT("S152017!"&amp;CHAR(64+COLUMN())&amp;(1+10*ROWS($A$1:$A86))-10)</f>
        <v>306</v>
      </c>
      <c r="K86" s="54">
        <f ca="1">INDIRECT("S152017!"&amp;CHAR(64+COLUMN())&amp;(1+10*ROWS($A$1:$A86))-10)</f>
        <v>982.5</v>
      </c>
      <c r="L86" s="54">
        <f ca="1">INDIRECT("S152017!"&amp;CHAR(64+COLUMN())&amp;(1+10*ROWS($A$1:$A86))-10)</f>
        <v>1015.7</v>
      </c>
      <c r="M86" s="54">
        <f ca="1">INDIRECT("S152017!"&amp;CHAR(64+COLUMN())&amp;(1+10*ROWS($A$1:$A86))-10)</f>
        <v>0</v>
      </c>
      <c r="N86" s="54">
        <f ca="1">INDIRECT("S152017!"&amp;CHAR(64+COLUMN())&amp;(1+10*ROWS($A$1:$A86))-10)</f>
        <v>0</v>
      </c>
      <c r="O86" s="54">
        <f ca="1">INDIRECT("S152017!"&amp;CHAR(64+COLUMN())&amp;(1+10*ROWS($A$1:$A86))-10)</f>
        <v>0</v>
      </c>
      <c r="P86" s="54">
        <f ca="1">INDIRECT("S152017!"&amp;CHAR(64+COLUMN())&amp;(1+10*ROWS($A$1:$A86))-10)</f>
        <v>0</v>
      </c>
      <c r="Q86" s="54">
        <f ca="1">INDIRECT("S152017!"&amp;CHAR(64+COLUMN())&amp;(1+10*ROWS($A$1:$A86))-10)</f>
        <v>0</v>
      </c>
      <c r="R86" s="54">
        <f ca="1">INDIRECT("S152017!"&amp;CHAR(64+COLUMN())&amp;(1+10*ROWS($A$1:$A86))-10)</f>
        <v>120.76</v>
      </c>
      <c r="S86" s="54" t="str">
        <f ca="1">INDIRECT("S152017!"&amp;CHAR(64+COLUMN())&amp;(1+10*ROWS($A$1:$A86))-10)</f>
        <v>--</v>
      </c>
      <c r="T86" s="54">
        <f ca="1">INDIRECT("S152017!"&amp;CHAR(64+COLUMN())&amp;(1+10*ROWS($A$1:$A86))-10)</f>
        <v>1</v>
      </c>
      <c r="U86" s="54">
        <f ca="1">INDIRECT("S152017!"&amp;CHAR(64+COLUMN())&amp;(1+10*ROWS($A$1:$A86))-10)</f>
        <v>850</v>
      </c>
    </row>
    <row r="87" spans="1:21">
      <c r="A87" s="53">
        <f ca="1">INDIRECT("S152017!"&amp;CHAR(64+COLUMN())&amp;(1+10*ROWS($A$1:$A87))-10)</f>
        <v>42838.804861111101</v>
      </c>
      <c r="B87" s="54">
        <f ca="1">INDIRECT("S152017!"&amp;CHAR(64+COLUMN())&amp;(1+10*ROWS($A$1:$A87))-10)</f>
        <v>18.600000000000001</v>
      </c>
      <c r="C87" s="54">
        <f ca="1">INDIRECT("S152017!"&amp;CHAR(64+COLUMN())&amp;(1+10*ROWS($A$1:$A87))-10)</f>
        <v>47</v>
      </c>
      <c r="D87" s="54">
        <f ca="1">INDIRECT("S152017!"&amp;CHAR(64+COLUMN())&amp;(1+10*ROWS($A$1:$A87))-10)</f>
        <v>13.2</v>
      </c>
      <c r="E87" s="54">
        <f ca="1">INDIRECT("S152017!"&amp;CHAR(64+COLUMN())&amp;(1+10*ROWS($A$1:$A87))-10)</f>
        <v>51</v>
      </c>
      <c r="F87" s="54">
        <f ca="1">INDIRECT("S152017!"&amp;CHAR(64+COLUMN())&amp;(1+10*ROWS($A$1:$A87))-10)</f>
        <v>5.8</v>
      </c>
      <c r="G87" s="54">
        <f ca="1">INDIRECT("S152017!"&amp;CHAR(64+COLUMN())&amp;(1+10*ROWS($A$1:$A87))-10)</f>
        <v>7.9</v>
      </c>
      <c r="H87" s="54">
        <f ca="1">INDIRECT("S152017!"&amp;CHAR(64+COLUMN())&amp;(1+10*ROWS($A$1:$A87))-10)</f>
        <v>3.3</v>
      </c>
      <c r="I87" s="54">
        <f ca="1">INDIRECT("S152017!"&amp;CHAR(64+COLUMN())&amp;(1+10*ROWS($A$1:$A87))-10)</f>
        <v>13.2</v>
      </c>
      <c r="J87" s="54">
        <f ca="1">INDIRECT("S152017!"&amp;CHAR(64+COLUMN())&amp;(1+10*ROWS($A$1:$A87))-10)</f>
        <v>20</v>
      </c>
      <c r="K87" s="54">
        <f ca="1">INDIRECT("S152017!"&amp;CHAR(64+COLUMN())&amp;(1+10*ROWS($A$1:$A87))-10)</f>
        <v>982.8</v>
      </c>
      <c r="L87" s="54">
        <f ca="1">INDIRECT("S152017!"&amp;CHAR(64+COLUMN())&amp;(1+10*ROWS($A$1:$A87))-10)</f>
        <v>1016</v>
      </c>
      <c r="M87" s="54">
        <f ca="1">INDIRECT("S152017!"&amp;CHAR(64+COLUMN())&amp;(1+10*ROWS($A$1:$A87))-10)</f>
        <v>0</v>
      </c>
      <c r="N87" s="54">
        <f ca="1">INDIRECT("S152017!"&amp;CHAR(64+COLUMN())&amp;(1+10*ROWS($A$1:$A87))-10)</f>
        <v>0</v>
      </c>
      <c r="O87" s="54">
        <f ca="1">INDIRECT("S152017!"&amp;CHAR(64+COLUMN())&amp;(1+10*ROWS($A$1:$A87))-10)</f>
        <v>0</v>
      </c>
      <c r="P87" s="54">
        <f ca="1">INDIRECT("S152017!"&amp;CHAR(64+COLUMN())&amp;(1+10*ROWS($A$1:$A87))-10)</f>
        <v>0</v>
      </c>
      <c r="Q87" s="54">
        <f ca="1">INDIRECT("S152017!"&amp;CHAR(64+COLUMN())&amp;(1+10*ROWS($A$1:$A87))-10)</f>
        <v>0</v>
      </c>
      <c r="R87" s="54">
        <f ca="1">INDIRECT("S152017!"&amp;CHAR(64+COLUMN())&amp;(1+10*ROWS($A$1:$A87))-10)</f>
        <v>147.85</v>
      </c>
      <c r="S87" s="54" t="str">
        <f ca="1">INDIRECT("S152017!"&amp;CHAR(64+COLUMN())&amp;(1+10*ROWS($A$1:$A87))-10)</f>
        <v>--</v>
      </c>
      <c r="T87" s="54">
        <f ca="1">INDIRECT("S152017!"&amp;CHAR(64+COLUMN())&amp;(1+10*ROWS($A$1:$A87))-10)</f>
        <v>1</v>
      </c>
      <c r="U87" s="54">
        <f ca="1">INDIRECT("S152017!"&amp;CHAR(64+COLUMN())&amp;(1+10*ROWS($A$1:$A87))-10)</f>
        <v>860</v>
      </c>
    </row>
    <row r="88" spans="1:21">
      <c r="A88" s="53">
        <f ca="1">INDIRECT("S152017!"&amp;CHAR(64+COLUMN())&amp;(1+10*ROWS($A$1:$A88))-10)</f>
        <v>42838.818749999999</v>
      </c>
      <c r="B88" s="54">
        <f ca="1">INDIRECT("S152017!"&amp;CHAR(64+COLUMN())&amp;(1+10*ROWS($A$1:$A88))-10)</f>
        <v>18.600000000000001</v>
      </c>
      <c r="C88" s="54">
        <f ca="1">INDIRECT("S152017!"&amp;CHAR(64+COLUMN())&amp;(1+10*ROWS($A$1:$A88))-10)</f>
        <v>48</v>
      </c>
      <c r="D88" s="54">
        <f ca="1">INDIRECT("S152017!"&amp;CHAR(64+COLUMN())&amp;(1+10*ROWS($A$1:$A88))-10)</f>
        <v>13.1</v>
      </c>
      <c r="E88" s="54">
        <f ca="1">INDIRECT("S152017!"&amp;CHAR(64+COLUMN())&amp;(1+10*ROWS($A$1:$A88))-10)</f>
        <v>53</v>
      </c>
      <c r="F88" s="54">
        <f ca="1">INDIRECT("S152017!"&amp;CHAR(64+COLUMN())&amp;(1+10*ROWS($A$1:$A88))-10)</f>
        <v>5.8</v>
      </c>
      <c r="G88" s="54">
        <f ca="1">INDIRECT("S152017!"&amp;CHAR(64+COLUMN())&amp;(1+10*ROWS($A$1:$A88))-10)</f>
        <v>7.9</v>
      </c>
      <c r="H88" s="54">
        <f ca="1">INDIRECT("S152017!"&amp;CHAR(64+COLUMN())&amp;(1+10*ROWS($A$1:$A88))-10)</f>
        <v>3.8</v>
      </c>
      <c r="I88" s="54">
        <f ca="1">INDIRECT("S152017!"&amp;CHAR(64+COLUMN())&amp;(1+10*ROWS($A$1:$A88))-10)</f>
        <v>13.1</v>
      </c>
      <c r="J88" s="54">
        <f ca="1">INDIRECT("S152017!"&amp;CHAR(64+COLUMN())&amp;(1+10*ROWS($A$1:$A88))-10)</f>
        <v>9</v>
      </c>
      <c r="K88" s="54">
        <f ca="1">INDIRECT("S152017!"&amp;CHAR(64+COLUMN())&amp;(1+10*ROWS($A$1:$A88))-10)</f>
        <v>982.7</v>
      </c>
      <c r="L88" s="54">
        <f ca="1">INDIRECT("S152017!"&amp;CHAR(64+COLUMN())&amp;(1+10*ROWS($A$1:$A88))-10)</f>
        <v>1015.9</v>
      </c>
      <c r="M88" s="54">
        <f ca="1">INDIRECT("S152017!"&amp;CHAR(64+COLUMN())&amp;(1+10*ROWS($A$1:$A88))-10)</f>
        <v>0</v>
      </c>
      <c r="N88" s="54">
        <f ca="1">INDIRECT("S152017!"&amp;CHAR(64+COLUMN())&amp;(1+10*ROWS($A$1:$A88))-10)</f>
        <v>0</v>
      </c>
      <c r="O88" s="54">
        <f ca="1">INDIRECT("S152017!"&amp;CHAR(64+COLUMN())&amp;(1+10*ROWS($A$1:$A88))-10)</f>
        <v>0</v>
      </c>
      <c r="P88" s="54">
        <f ca="1">INDIRECT("S152017!"&amp;CHAR(64+COLUMN())&amp;(1+10*ROWS($A$1:$A88))-10)</f>
        <v>0</v>
      </c>
      <c r="Q88" s="54">
        <f ca="1">INDIRECT("S152017!"&amp;CHAR(64+COLUMN())&amp;(1+10*ROWS($A$1:$A88))-10)</f>
        <v>0</v>
      </c>
      <c r="R88" s="54">
        <f ca="1">INDIRECT("S152017!"&amp;CHAR(64+COLUMN())&amp;(1+10*ROWS($A$1:$A88))-10)</f>
        <v>132.97999999999999</v>
      </c>
      <c r="S88" s="54" t="str">
        <f ca="1">INDIRECT("S152017!"&amp;CHAR(64+COLUMN())&amp;(1+10*ROWS($A$1:$A88))-10)</f>
        <v>--</v>
      </c>
      <c r="T88" s="54">
        <f ca="1">INDIRECT("S152017!"&amp;CHAR(64+COLUMN())&amp;(1+10*ROWS($A$1:$A88))-10)</f>
        <v>1</v>
      </c>
      <c r="U88" s="54">
        <f ca="1">INDIRECT("S152017!"&amp;CHAR(64+COLUMN())&amp;(1+10*ROWS($A$1:$A88))-10)</f>
        <v>870</v>
      </c>
    </row>
    <row r="89" spans="1:21">
      <c r="A89" s="53">
        <f ca="1">INDIRECT("S152017!"&amp;CHAR(64+COLUMN())&amp;(1+10*ROWS($A$1:$A89))-10)</f>
        <v>42838.832638888904</v>
      </c>
      <c r="B89" s="54">
        <f ca="1">INDIRECT("S152017!"&amp;CHAR(64+COLUMN())&amp;(1+10*ROWS($A$1:$A89))-10)</f>
        <v>18.600000000000001</v>
      </c>
      <c r="C89" s="54">
        <f ca="1">INDIRECT("S152017!"&amp;CHAR(64+COLUMN())&amp;(1+10*ROWS($A$1:$A89))-10)</f>
        <v>47</v>
      </c>
      <c r="D89" s="54">
        <f ca="1">INDIRECT("S152017!"&amp;CHAR(64+COLUMN())&amp;(1+10*ROWS($A$1:$A89))-10)</f>
        <v>12.5</v>
      </c>
      <c r="E89" s="54">
        <f ca="1">INDIRECT("S152017!"&amp;CHAR(64+COLUMN())&amp;(1+10*ROWS($A$1:$A89))-10)</f>
        <v>56</v>
      </c>
      <c r="F89" s="54">
        <f ca="1">INDIRECT("S152017!"&amp;CHAR(64+COLUMN())&amp;(1+10*ROWS($A$1:$A89))-10)</f>
        <v>2.2000000000000002</v>
      </c>
      <c r="G89" s="54">
        <f ca="1">INDIRECT("S152017!"&amp;CHAR(64+COLUMN())&amp;(1+10*ROWS($A$1:$A89))-10)</f>
        <v>4</v>
      </c>
      <c r="H89" s="54">
        <f ca="1">INDIRECT("S152017!"&amp;CHAR(64+COLUMN())&amp;(1+10*ROWS($A$1:$A89))-10)</f>
        <v>4</v>
      </c>
      <c r="I89" s="54">
        <f ca="1">INDIRECT("S152017!"&amp;CHAR(64+COLUMN())&amp;(1+10*ROWS($A$1:$A89))-10)</f>
        <v>12.5</v>
      </c>
      <c r="J89" s="54">
        <f ca="1">INDIRECT("S152017!"&amp;CHAR(64+COLUMN())&amp;(1+10*ROWS($A$1:$A89))-10)</f>
        <v>247</v>
      </c>
      <c r="K89" s="54">
        <f ca="1">INDIRECT("S152017!"&amp;CHAR(64+COLUMN())&amp;(1+10*ROWS($A$1:$A89))-10)</f>
        <v>982.5</v>
      </c>
      <c r="L89" s="54">
        <f ca="1">INDIRECT("S152017!"&amp;CHAR(64+COLUMN())&amp;(1+10*ROWS($A$1:$A89))-10)</f>
        <v>1015.7</v>
      </c>
      <c r="M89" s="54">
        <f ca="1">INDIRECT("S152017!"&amp;CHAR(64+COLUMN())&amp;(1+10*ROWS($A$1:$A89))-10)</f>
        <v>0</v>
      </c>
      <c r="N89" s="54">
        <f ca="1">INDIRECT("S152017!"&amp;CHAR(64+COLUMN())&amp;(1+10*ROWS($A$1:$A89))-10)</f>
        <v>0</v>
      </c>
      <c r="O89" s="54">
        <f ca="1">INDIRECT("S152017!"&amp;CHAR(64+COLUMN())&amp;(1+10*ROWS($A$1:$A89))-10)</f>
        <v>0</v>
      </c>
      <c r="P89" s="54">
        <f ca="1">INDIRECT("S152017!"&amp;CHAR(64+COLUMN())&amp;(1+10*ROWS($A$1:$A89))-10)</f>
        <v>0</v>
      </c>
      <c r="Q89" s="54">
        <f ca="1">INDIRECT("S152017!"&amp;CHAR(64+COLUMN())&amp;(1+10*ROWS($A$1:$A89))-10)</f>
        <v>0</v>
      </c>
      <c r="R89" s="54">
        <f ca="1">INDIRECT("S152017!"&amp;CHAR(64+COLUMN())&amp;(1+10*ROWS($A$1:$A89))-10)</f>
        <v>33.200000000000003</v>
      </c>
      <c r="S89" s="54" t="str">
        <f ca="1">INDIRECT("S152017!"&amp;CHAR(64+COLUMN())&amp;(1+10*ROWS($A$1:$A89))-10)</f>
        <v>--</v>
      </c>
      <c r="T89" s="54">
        <f ca="1">INDIRECT("S152017!"&amp;CHAR(64+COLUMN())&amp;(1+10*ROWS($A$1:$A89))-10)</f>
        <v>0</v>
      </c>
      <c r="U89" s="54">
        <f ca="1">INDIRECT("S152017!"&amp;CHAR(64+COLUMN())&amp;(1+10*ROWS($A$1:$A89))-10)</f>
        <v>880</v>
      </c>
    </row>
    <row r="90" spans="1:21">
      <c r="A90" s="53">
        <f ca="1">INDIRECT("S152017!"&amp;CHAR(64+COLUMN())&amp;(1+10*ROWS($A$1:$A90))-10)</f>
        <v>42838.846527777801</v>
      </c>
      <c r="B90" s="54">
        <f ca="1">INDIRECT("S152017!"&amp;CHAR(64+COLUMN())&amp;(1+10*ROWS($A$1:$A90))-10)</f>
        <v>18.600000000000001</v>
      </c>
      <c r="C90" s="54">
        <f ca="1">INDIRECT("S152017!"&amp;CHAR(64+COLUMN())&amp;(1+10*ROWS($A$1:$A90))-10)</f>
        <v>48</v>
      </c>
      <c r="D90" s="54">
        <f ca="1">INDIRECT("S152017!"&amp;CHAR(64+COLUMN())&amp;(1+10*ROWS($A$1:$A90))-10)</f>
        <v>11.5</v>
      </c>
      <c r="E90" s="54">
        <f ca="1">INDIRECT("S152017!"&amp;CHAR(64+COLUMN())&amp;(1+10*ROWS($A$1:$A90))-10)</f>
        <v>59</v>
      </c>
      <c r="F90" s="54">
        <f ca="1">INDIRECT("S152017!"&amp;CHAR(64+COLUMN())&amp;(1+10*ROWS($A$1:$A90))-10)</f>
        <v>0</v>
      </c>
      <c r="G90" s="54">
        <f ca="1">INDIRECT("S152017!"&amp;CHAR(64+COLUMN())&amp;(1+10*ROWS($A$1:$A90))-10)</f>
        <v>0</v>
      </c>
      <c r="H90" s="54">
        <f ca="1">INDIRECT("S152017!"&amp;CHAR(64+COLUMN())&amp;(1+10*ROWS($A$1:$A90))-10)</f>
        <v>3.8</v>
      </c>
      <c r="I90" s="54">
        <f ca="1">INDIRECT("S152017!"&amp;CHAR(64+COLUMN())&amp;(1+10*ROWS($A$1:$A90))-10)</f>
        <v>11.5</v>
      </c>
      <c r="J90" s="54">
        <f ca="1">INDIRECT("S152017!"&amp;CHAR(64+COLUMN())&amp;(1+10*ROWS($A$1:$A90))-10)</f>
        <v>14</v>
      </c>
      <c r="K90" s="54">
        <f ca="1">INDIRECT("S152017!"&amp;CHAR(64+COLUMN())&amp;(1+10*ROWS($A$1:$A90))-10)</f>
        <v>982.7</v>
      </c>
      <c r="L90" s="54">
        <f ca="1">INDIRECT("S152017!"&amp;CHAR(64+COLUMN())&amp;(1+10*ROWS($A$1:$A90))-10)</f>
        <v>1015.9</v>
      </c>
      <c r="M90" s="54">
        <f ca="1">INDIRECT("S152017!"&amp;CHAR(64+COLUMN())&amp;(1+10*ROWS($A$1:$A90))-10)</f>
        <v>0</v>
      </c>
      <c r="N90" s="54">
        <f ca="1">INDIRECT("S152017!"&amp;CHAR(64+COLUMN())&amp;(1+10*ROWS($A$1:$A90))-10)</f>
        <v>0</v>
      </c>
      <c r="O90" s="54">
        <f ca="1">INDIRECT("S152017!"&amp;CHAR(64+COLUMN())&amp;(1+10*ROWS($A$1:$A90))-10)</f>
        <v>0</v>
      </c>
      <c r="P90" s="54">
        <f ca="1">INDIRECT("S152017!"&amp;CHAR(64+COLUMN())&amp;(1+10*ROWS($A$1:$A90))-10)</f>
        <v>0</v>
      </c>
      <c r="Q90" s="54">
        <f ca="1">INDIRECT("S152017!"&amp;CHAR(64+COLUMN())&amp;(1+10*ROWS($A$1:$A90))-10)</f>
        <v>0</v>
      </c>
      <c r="R90" s="54">
        <f ca="1">INDIRECT("S152017!"&amp;CHAR(64+COLUMN())&amp;(1+10*ROWS($A$1:$A90))-10)</f>
        <v>6.98</v>
      </c>
      <c r="S90" s="54" t="str">
        <f ca="1">INDIRECT("S152017!"&amp;CHAR(64+COLUMN())&amp;(1+10*ROWS($A$1:$A90))-10)</f>
        <v>--</v>
      </c>
      <c r="T90" s="54">
        <f ca="1">INDIRECT("S152017!"&amp;CHAR(64+COLUMN())&amp;(1+10*ROWS($A$1:$A90))-10)</f>
        <v>0</v>
      </c>
      <c r="U90" s="54">
        <f ca="1">INDIRECT("S152017!"&amp;CHAR(64+COLUMN())&amp;(1+10*ROWS($A$1:$A90))-10)</f>
        <v>890</v>
      </c>
    </row>
    <row r="91" spans="1:21">
      <c r="A91" s="53">
        <f ca="1">INDIRECT("S152017!"&amp;CHAR(64+COLUMN())&amp;(1+10*ROWS($A$1:$A91))-10)</f>
        <v>42838.860416666699</v>
      </c>
      <c r="B91" s="54">
        <f ca="1">INDIRECT("S152017!"&amp;CHAR(64+COLUMN())&amp;(1+10*ROWS($A$1:$A91))-10)</f>
        <v>18.5</v>
      </c>
      <c r="C91" s="54">
        <f ca="1">INDIRECT("S152017!"&amp;CHAR(64+COLUMN())&amp;(1+10*ROWS($A$1:$A91))-10)</f>
        <v>48</v>
      </c>
      <c r="D91" s="54">
        <f ca="1">INDIRECT("S152017!"&amp;CHAR(64+COLUMN())&amp;(1+10*ROWS($A$1:$A91))-10)</f>
        <v>10.5</v>
      </c>
      <c r="E91" s="54">
        <f ca="1">INDIRECT("S152017!"&amp;CHAR(64+COLUMN())&amp;(1+10*ROWS($A$1:$A91))-10)</f>
        <v>61</v>
      </c>
      <c r="F91" s="54">
        <f ca="1">INDIRECT("S152017!"&amp;CHAR(64+COLUMN())&amp;(1+10*ROWS($A$1:$A91))-10)</f>
        <v>4.3</v>
      </c>
      <c r="G91" s="54">
        <f ca="1">INDIRECT("S152017!"&amp;CHAR(64+COLUMN())&amp;(1+10*ROWS($A$1:$A91))-10)</f>
        <v>7.9</v>
      </c>
      <c r="H91" s="54">
        <f ca="1">INDIRECT("S152017!"&amp;CHAR(64+COLUMN())&amp;(1+10*ROWS($A$1:$A91))-10)</f>
        <v>3.3</v>
      </c>
      <c r="I91" s="54">
        <f ca="1">INDIRECT("S152017!"&amp;CHAR(64+COLUMN())&amp;(1+10*ROWS($A$1:$A91))-10)</f>
        <v>10.5</v>
      </c>
      <c r="J91" s="54">
        <f ca="1">INDIRECT("S152017!"&amp;CHAR(64+COLUMN())&amp;(1+10*ROWS($A$1:$A91))-10)</f>
        <v>10</v>
      </c>
      <c r="K91" s="54">
        <f ca="1">INDIRECT("S152017!"&amp;CHAR(64+COLUMN())&amp;(1+10*ROWS($A$1:$A91))-10)</f>
        <v>982.8</v>
      </c>
      <c r="L91" s="54">
        <f ca="1">INDIRECT("S152017!"&amp;CHAR(64+COLUMN())&amp;(1+10*ROWS($A$1:$A91))-10)</f>
        <v>1016</v>
      </c>
      <c r="M91" s="54">
        <f ca="1">INDIRECT("S152017!"&amp;CHAR(64+COLUMN())&amp;(1+10*ROWS($A$1:$A91))-10)</f>
        <v>0</v>
      </c>
      <c r="N91" s="54">
        <f ca="1">INDIRECT("S152017!"&amp;CHAR(64+COLUMN())&amp;(1+10*ROWS($A$1:$A91))-10)</f>
        <v>0</v>
      </c>
      <c r="O91" s="54">
        <f ca="1">INDIRECT("S152017!"&amp;CHAR(64+COLUMN())&amp;(1+10*ROWS($A$1:$A91))-10)</f>
        <v>0</v>
      </c>
      <c r="P91" s="54">
        <f ca="1">INDIRECT("S152017!"&amp;CHAR(64+COLUMN())&amp;(1+10*ROWS($A$1:$A91))-10)</f>
        <v>0</v>
      </c>
      <c r="Q91" s="54">
        <f ca="1">INDIRECT("S152017!"&amp;CHAR(64+COLUMN())&amp;(1+10*ROWS($A$1:$A91))-10)</f>
        <v>0</v>
      </c>
      <c r="R91" s="54">
        <f ca="1">INDIRECT("S152017!"&amp;CHAR(64+COLUMN())&amp;(1+10*ROWS($A$1:$A91))-10)</f>
        <v>0</v>
      </c>
      <c r="S91" s="54" t="str">
        <f ca="1">INDIRECT("S152017!"&amp;CHAR(64+COLUMN())&amp;(1+10*ROWS($A$1:$A91))-10)</f>
        <v>--</v>
      </c>
      <c r="T91" s="54">
        <f ca="1">INDIRECT("S152017!"&amp;CHAR(64+COLUMN())&amp;(1+10*ROWS($A$1:$A91))-10)</f>
        <v>0</v>
      </c>
      <c r="U91" s="54">
        <f ca="1">INDIRECT("S152017!"&amp;CHAR(64+COLUMN())&amp;(1+10*ROWS($A$1:$A91))-10)</f>
        <v>900</v>
      </c>
    </row>
    <row r="92" spans="1:21">
      <c r="A92" s="53">
        <f ca="1">INDIRECT("S152017!"&amp;CHAR(64+COLUMN())&amp;(1+10*ROWS($A$1:$A92))-10)</f>
        <v>42838.874305555597</v>
      </c>
      <c r="B92" s="54">
        <f ca="1">INDIRECT("S152017!"&amp;CHAR(64+COLUMN())&amp;(1+10*ROWS($A$1:$A92))-10)</f>
        <v>18.3</v>
      </c>
      <c r="C92" s="54">
        <f ca="1">INDIRECT("S152017!"&amp;CHAR(64+COLUMN())&amp;(1+10*ROWS($A$1:$A92))-10)</f>
        <v>48</v>
      </c>
      <c r="D92" s="54">
        <f ca="1">INDIRECT("S152017!"&amp;CHAR(64+COLUMN())&amp;(1+10*ROWS($A$1:$A92))-10)</f>
        <v>9.9</v>
      </c>
      <c r="E92" s="54">
        <f ca="1">INDIRECT("S152017!"&amp;CHAR(64+COLUMN())&amp;(1+10*ROWS($A$1:$A92))-10)</f>
        <v>63</v>
      </c>
      <c r="F92" s="54">
        <f ca="1">INDIRECT("S152017!"&amp;CHAR(64+COLUMN())&amp;(1+10*ROWS($A$1:$A92))-10)</f>
        <v>1.8</v>
      </c>
      <c r="G92" s="54">
        <f ca="1">INDIRECT("S152017!"&amp;CHAR(64+COLUMN())&amp;(1+10*ROWS($A$1:$A92))-10)</f>
        <v>4</v>
      </c>
      <c r="H92" s="54">
        <f ca="1">INDIRECT("S152017!"&amp;CHAR(64+COLUMN())&amp;(1+10*ROWS($A$1:$A92))-10)</f>
        <v>3.2</v>
      </c>
      <c r="I92" s="54">
        <f ca="1">INDIRECT("S152017!"&amp;CHAR(64+COLUMN())&amp;(1+10*ROWS($A$1:$A92))-10)</f>
        <v>9.9</v>
      </c>
      <c r="J92" s="54">
        <f ca="1">INDIRECT("S152017!"&amp;CHAR(64+COLUMN())&amp;(1+10*ROWS($A$1:$A92))-10)</f>
        <v>63</v>
      </c>
      <c r="K92" s="54">
        <f ca="1">INDIRECT("S152017!"&amp;CHAR(64+COLUMN())&amp;(1+10*ROWS($A$1:$A92))-10)</f>
        <v>983.3</v>
      </c>
      <c r="L92" s="54">
        <f ca="1">INDIRECT("S152017!"&amp;CHAR(64+COLUMN())&amp;(1+10*ROWS($A$1:$A92))-10)</f>
        <v>1016.5</v>
      </c>
      <c r="M92" s="54">
        <f ca="1">INDIRECT("S152017!"&amp;CHAR(64+COLUMN())&amp;(1+10*ROWS($A$1:$A92))-10)</f>
        <v>0</v>
      </c>
      <c r="N92" s="54">
        <f ca="1">INDIRECT("S152017!"&amp;CHAR(64+COLUMN())&amp;(1+10*ROWS($A$1:$A92))-10)</f>
        <v>0</v>
      </c>
      <c r="O92" s="54">
        <f ca="1">INDIRECT("S152017!"&amp;CHAR(64+COLUMN())&amp;(1+10*ROWS($A$1:$A92))-10)</f>
        <v>0</v>
      </c>
      <c r="P92" s="54">
        <f ca="1">INDIRECT("S152017!"&amp;CHAR(64+COLUMN())&amp;(1+10*ROWS($A$1:$A92))-10)</f>
        <v>0</v>
      </c>
      <c r="Q92" s="54">
        <f ca="1">INDIRECT("S152017!"&amp;CHAR(64+COLUMN())&amp;(1+10*ROWS($A$1:$A92))-10)</f>
        <v>0</v>
      </c>
      <c r="R92" s="54">
        <f ca="1">INDIRECT("S152017!"&amp;CHAR(64+COLUMN())&amp;(1+10*ROWS($A$1:$A92))-10)</f>
        <v>0</v>
      </c>
      <c r="S92" s="54" t="str">
        <f ca="1">INDIRECT("S152017!"&amp;CHAR(64+COLUMN())&amp;(1+10*ROWS($A$1:$A92))-10)</f>
        <v>--</v>
      </c>
      <c r="T92" s="54">
        <f ca="1">INDIRECT("S152017!"&amp;CHAR(64+COLUMN())&amp;(1+10*ROWS($A$1:$A92))-10)</f>
        <v>0</v>
      </c>
      <c r="U92" s="54">
        <f ca="1">INDIRECT("S152017!"&amp;CHAR(64+COLUMN())&amp;(1+10*ROWS($A$1:$A92))-10)</f>
        <v>910</v>
      </c>
    </row>
    <row r="93" spans="1:21">
      <c r="A93" s="53">
        <f ca="1">INDIRECT("S152017!"&amp;CHAR(64+COLUMN())&amp;(1+10*ROWS($A$1:$A93))-10)</f>
        <v>42838.8881944444</v>
      </c>
      <c r="B93" s="54">
        <f ca="1">INDIRECT("S152017!"&amp;CHAR(64+COLUMN())&amp;(1+10*ROWS($A$1:$A93))-10)</f>
        <v>18.2</v>
      </c>
      <c r="C93" s="54">
        <f ca="1">INDIRECT("S152017!"&amp;CHAR(64+COLUMN())&amp;(1+10*ROWS($A$1:$A93))-10)</f>
        <v>48</v>
      </c>
      <c r="D93" s="54">
        <f ca="1">INDIRECT("S152017!"&amp;CHAR(64+COLUMN())&amp;(1+10*ROWS($A$1:$A93))-10)</f>
        <v>9.5</v>
      </c>
      <c r="E93" s="54">
        <f ca="1">INDIRECT("S152017!"&amp;CHAR(64+COLUMN())&amp;(1+10*ROWS($A$1:$A93))-10)</f>
        <v>64</v>
      </c>
      <c r="F93" s="54">
        <f ca="1">INDIRECT("S152017!"&amp;CHAR(64+COLUMN())&amp;(1+10*ROWS($A$1:$A93))-10)</f>
        <v>4</v>
      </c>
      <c r="G93" s="54">
        <f ca="1">INDIRECT("S152017!"&amp;CHAR(64+COLUMN())&amp;(1+10*ROWS($A$1:$A93))-10)</f>
        <v>7.9</v>
      </c>
      <c r="H93" s="54">
        <f ca="1">INDIRECT("S152017!"&amp;CHAR(64+COLUMN())&amp;(1+10*ROWS($A$1:$A93))-10)</f>
        <v>3</v>
      </c>
      <c r="I93" s="54">
        <f ca="1">INDIRECT("S152017!"&amp;CHAR(64+COLUMN())&amp;(1+10*ROWS($A$1:$A93))-10)</f>
        <v>9.5</v>
      </c>
      <c r="J93" s="54">
        <f ca="1">INDIRECT("S152017!"&amp;CHAR(64+COLUMN())&amp;(1+10*ROWS($A$1:$A93))-10)</f>
        <v>14</v>
      </c>
      <c r="K93" s="54">
        <f ca="1">INDIRECT("S152017!"&amp;CHAR(64+COLUMN())&amp;(1+10*ROWS($A$1:$A93))-10)</f>
        <v>983.3</v>
      </c>
      <c r="L93" s="54">
        <f ca="1">INDIRECT("S152017!"&amp;CHAR(64+COLUMN())&amp;(1+10*ROWS($A$1:$A93))-10)</f>
        <v>1016.5</v>
      </c>
      <c r="M93" s="54">
        <f ca="1">INDIRECT("S152017!"&amp;CHAR(64+COLUMN())&amp;(1+10*ROWS($A$1:$A93))-10)</f>
        <v>0</v>
      </c>
      <c r="N93" s="54">
        <f ca="1">INDIRECT("S152017!"&amp;CHAR(64+COLUMN())&amp;(1+10*ROWS($A$1:$A93))-10)</f>
        <v>0</v>
      </c>
      <c r="O93" s="54">
        <f ca="1">INDIRECT("S152017!"&amp;CHAR(64+COLUMN())&amp;(1+10*ROWS($A$1:$A93))-10)</f>
        <v>0</v>
      </c>
      <c r="P93" s="54">
        <f ca="1">INDIRECT("S152017!"&amp;CHAR(64+COLUMN())&amp;(1+10*ROWS($A$1:$A93))-10)</f>
        <v>0</v>
      </c>
      <c r="Q93" s="54">
        <f ca="1">INDIRECT("S152017!"&amp;CHAR(64+COLUMN())&amp;(1+10*ROWS($A$1:$A93))-10)</f>
        <v>0</v>
      </c>
      <c r="R93" s="54">
        <f ca="1">INDIRECT("S152017!"&amp;CHAR(64+COLUMN())&amp;(1+10*ROWS($A$1:$A93))-10)</f>
        <v>0</v>
      </c>
      <c r="S93" s="54" t="str">
        <f ca="1">INDIRECT("S152017!"&amp;CHAR(64+COLUMN())&amp;(1+10*ROWS($A$1:$A93))-10)</f>
        <v>--</v>
      </c>
      <c r="T93" s="54">
        <f ca="1">INDIRECT("S152017!"&amp;CHAR(64+COLUMN())&amp;(1+10*ROWS($A$1:$A93))-10)</f>
        <v>0</v>
      </c>
      <c r="U93" s="54">
        <f ca="1">INDIRECT("S152017!"&amp;CHAR(64+COLUMN())&amp;(1+10*ROWS($A$1:$A93))-10)</f>
        <v>920</v>
      </c>
    </row>
    <row r="94" spans="1:21">
      <c r="A94" s="53">
        <f ca="1">INDIRECT("S152017!"&amp;CHAR(64+COLUMN())&amp;(1+10*ROWS($A$1:$A94))-10)</f>
        <v>42838.902083333298</v>
      </c>
      <c r="B94" s="54">
        <f ca="1">INDIRECT("S152017!"&amp;CHAR(64+COLUMN())&amp;(1+10*ROWS($A$1:$A94))-10)</f>
        <v>18.2</v>
      </c>
      <c r="C94" s="54">
        <f ca="1">INDIRECT("S152017!"&amp;CHAR(64+COLUMN())&amp;(1+10*ROWS($A$1:$A94))-10)</f>
        <v>48</v>
      </c>
      <c r="D94" s="54">
        <f ca="1">INDIRECT("S152017!"&amp;CHAR(64+COLUMN())&amp;(1+10*ROWS($A$1:$A94))-10)</f>
        <v>9.1999999999999993</v>
      </c>
      <c r="E94" s="54">
        <f ca="1">INDIRECT("S152017!"&amp;CHAR(64+COLUMN())&amp;(1+10*ROWS($A$1:$A94))-10)</f>
        <v>63</v>
      </c>
      <c r="F94" s="54">
        <f ca="1">INDIRECT("S152017!"&amp;CHAR(64+COLUMN())&amp;(1+10*ROWS($A$1:$A94))-10)</f>
        <v>4.3</v>
      </c>
      <c r="G94" s="54">
        <f ca="1">INDIRECT("S152017!"&amp;CHAR(64+COLUMN())&amp;(1+10*ROWS($A$1:$A94))-10)</f>
        <v>7.9</v>
      </c>
      <c r="H94" s="54">
        <f ca="1">INDIRECT("S152017!"&amp;CHAR(64+COLUMN())&amp;(1+10*ROWS($A$1:$A94))-10)</f>
        <v>2.5</v>
      </c>
      <c r="I94" s="54">
        <f ca="1">INDIRECT("S152017!"&amp;CHAR(64+COLUMN())&amp;(1+10*ROWS($A$1:$A94))-10)</f>
        <v>9.1999999999999993</v>
      </c>
      <c r="J94" s="54">
        <f ca="1">INDIRECT("S152017!"&amp;CHAR(64+COLUMN())&amp;(1+10*ROWS($A$1:$A94))-10)</f>
        <v>19</v>
      </c>
      <c r="K94" s="54">
        <f ca="1">INDIRECT("S152017!"&amp;CHAR(64+COLUMN())&amp;(1+10*ROWS($A$1:$A94))-10)</f>
        <v>983.5</v>
      </c>
      <c r="L94" s="54">
        <f ca="1">INDIRECT("S152017!"&amp;CHAR(64+COLUMN())&amp;(1+10*ROWS($A$1:$A94))-10)</f>
        <v>1016.7</v>
      </c>
      <c r="M94" s="54">
        <f ca="1">INDIRECT("S152017!"&amp;CHAR(64+COLUMN())&amp;(1+10*ROWS($A$1:$A94))-10)</f>
        <v>0</v>
      </c>
      <c r="N94" s="54">
        <f ca="1">INDIRECT("S152017!"&amp;CHAR(64+COLUMN())&amp;(1+10*ROWS($A$1:$A94))-10)</f>
        <v>0</v>
      </c>
      <c r="O94" s="54">
        <f ca="1">INDIRECT("S152017!"&amp;CHAR(64+COLUMN())&amp;(1+10*ROWS($A$1:$A94))-10)</f>
        <v>0</v>
      </c>
      <c r="P94" s="54">
        <f ca="1">INDIRECT("S152017!"&amp;CHAR(64+COLUMN())&amp;(1+10*ROWS($A$1:$A94))-10)</f>
        <v>0</v>
      </c>
      <c r="Q94" s="54">
        <f ca="1">INDIRECT("S152017!"&amp;CHAR(64+COLUMN())&amp;(1+10*ROWS($A$1:$A94))-10)</f>
        <v>0</v>
      </c>
      <c r="R94" s="54">
        <f ca="1">INDIRECT("S152017!"&amp;CHAR(64+COLUMN())&amp;(1+10*ROWS($A$1:$A94))-10)</f>
        <v>0</v>
      </c>
      <c r="S94" s="54" t="str">
        <f ca="1">INDIRECT("S152017!"&amp;CHAR(64+COLUMN())&amp;(1+10*ROWS($A$1:$A94))-10)</f>
        <v>--</v>
      </c>
      <c r="T94" s="54">
        <f ca="1">INDIRECT("S152017!"&amp;CHAR(64+COLUMN())&amp;(1+10*ROWS($A$1:$A94))-10)</f>
        <v>0</v>
      </c>
      <c r="U94" s="54">
        <f ca="1">INDIRECT("S152017!"&amp;CHAR(64+COLUMN())&amp;(1+10*ROWS($A$1:$A94))-10)</f>
        <v>930</v>
      </c>
    </row>
    <row r="95" spans="1:21">
      <c r="A95" s="53">
        <f ca="1">INDIRECT("S152017!"&amp;CHAR(64+COLUMN())&amp;(1+10*ROWS($A$1:$A95))-10)</f>
        <v>42838.915972222203</v>
      </c>
      <c r="B95" s="54">
        <f ca="1">INDIRECT("S152017!"&amp;CHAR(64+COLUMN())&amp;(1+10*ROWS($A$1:$A95))-10)</f>
        <v>18.100000000000001</v>
      </c>
      <c r="C95" s="54">
        <f ca="1">INDIRECT("S152017!"&amp;CHAR(64+COLUMN())&amp;(1+10*ROWS($A$1:$A95))-10)</f>
        <v>48</v>
      </c>
      <c r="D95" s="54">
        <f ca="1">INDIRECT("S152017!"&amp;CHAR(64+COLUMN())&amp;(1+10*ROWS($A$1:$A95))-10)</f>
        <v>9.1999999999999993</v>
      </c>
      <c r="E95" s="54">
        <f ca="1">INDIRECT("S152017!"&amp;CHAR(64+COLUMN())&amp;(1+10*ROWS($A$1:$A95))-10)</f>
        <v>62</v>
      </c>
      <c r="F95" s="54">
        <f ca="1">INDIRECT("S152017!"&amp;CHAR(64+COLUMN())&amp;(1+10*ROWS($A$1:$A95))-10)</f>
        <v>4.3</v>
      </c>
      <c r="G95" s="54">
        <f ca="1">INDIRECT("S152017!"&amp;CHAR(64+COLUMN())&amp;(1+10*ROWS($A$1:$A95))-10)</f>
        <v>7.9</v>
      </c>
      <c r="H95" s="54">
        <f ca="1">INDIRECT("S152017!"&amp;CHAR(64+COLUMN())&amp;(1+10*ROWS($A$1:$A95))-10)</f>
        <v>2.2999999999999998</v>
      </c>
      <c r="I95" s="54">
        <f ca="1">INDIRECT("S152017!"&amp;CHAR(64+COLUMN())&amp;(1+10*ROWS($A$1:$A95))-10)</f>
        <v>9.1999999999999993</v>
      </c>
      <c r="J95" s="54">
        <f ca="1">INDIRECT("S152017!"&amp;CHAR(64+COLUMN())&amp;(1+10*ROWS($A$1:$A95))-10)</f>
        <v>14</v>
      </c>
      <c r="K95" s="54">
        <f ca="1">INDIRECT("S152017!"&amp;CHAR(64+COLUMN())&amp;(1+10*ROWS($A$1:$A95))-10)</f>
        <v>983.5</v>
      </c>
      <c r="L95" s="54">
        <f ca="1">INDIRECT("S152017!"&amp;CHAR(64+COLUMN())&amp;(1+10*ROWS($A$1:$A95))-10)</f>
        <v>1016.7</v>
      </c>
      <c r="M95" s="54">
        <f ca="1">INDIRECT("S152017!"&amp;CHAR(64+COLUMN())&amp;(1+10*ROWS($A$1:$A95))-10)</f>
        <v>0</v>
      </c>
      <c r="N95" s="54">
        <f ca="1">INDIRECT("S152017!"&amp;CHAR(64+COLUMN())&amp;(1+10*ROWS($A$1:$A95))-10)</f>
        <v>0</v>
      </c>
      <c r="O95" s="54">
        <f ca="1">INDIRECT("S152017!"&amp;CHAR(64+COLUMN())&amp;(1+10*ROWS($A$1:$A95))-10)</f>
        <v>0</v>
      </c>
      <c r="P95" s="54">
        <f ca="1">INDIRECT("S152017!"&amp;CHAR(64+COLUMN())&amp;(1+10*ROWS($A$1:$A95))-10)</f>
        <v>0</v>
      </c>
      <c r="Q95" s="54">
        <f ca="1">INDIRECT("S152017!"&amp;CHAR(64+COLUMN())&amp;(1+10*ROWS($A$1:$A95))-10)</f>
        <v>0</v>
      </c>
      <c r="R95" s="54">
        <f ca="1">INDIRECT("S152017!"&amp;CHAR(64+COLUMN())&amp;(1+10*ROWS($A$1:$A95))-10)</f>
        <v>0</v>
      </c>
      <c r="S95" s="54" t="str">
        <f ca="1">INDIRECT("S152017!"&amp;CHAR(64+COLUMN())&amp;(1+10*ROWS($A$1:$A95))-10)</f>
        <v>--</v>
      </c>
      <c r="T95" s="54">
        <f ca="1">INDIRECT("S152017!"&amp;CHAR(64+COLUMN())&amp;(1+10*ROWS($A$1:$A95))-10)</f>
        <v>0</v>
      </c>
      <c r="U95" s="54">
        <f ca="1">INDIRECT("S152017!"&amp;CHAR(64+COLUMN())&amp;(1+10*ROWS($A$1:$A95))-10)</f>
        <v>940</v>
      </c>
    </row>
    <row r="96" spans="1:21">
      <c r="A96" s="53">
        <f ca="1">INDIRECT("S152017!"&amp;CHAR(64+COLUMN())&amp;(1+10*ROWS($A$1:$A96))-10)</f>
        <v>42838.929861111101</v>
      </c>
      <c r="B96" s="54">
        <f ca="1">INDIRECT("S152017!"&amp;CHAR(64+COLUMN())&amp;(1+10*ROWS($A$1:$A96))-10)</f>
        <v>18.100000000000001</v>
      </c>
      <c r="C96" s="54">
        <f ca="1">INDIRECT("S152017!"&amp;CHAR(64+COLUMN())&amp;(1+10*ROWS($A$1:$A96))-10)</f>
        <v>47</v>
      </c>
      <c r="D96" s="54">
        <f ca="1">INDIRECT("S152017!"&amp;CHAR(64+COLUMN())&amp;(1+10*ROWS($A$1:$A96))-10)</f>
        <v>9.4</v>
      </c>
      <c r="E96" s="54">
        <f ca="1">INDIRECT("S152017!"&amp;CHAR(64+COLUMN())&amp;(1+10*ROWS($A$1:$A96))-10)</f>
        <v>60</v>
      </c>
      <c r="F96" s="54">
        <f ca="1">INDIRECT("S152017!"&amp;CHAR(64+COLUMN())&amp;(1+10*ROWS($A$1:$A96))-10)</f>
        <v>10.4</v>
      </c>
      <c r="G96" s="54">
        <f ca="1">INDIRECT("S152017!"&amp;CHAR(64+COLUMN())&amp;(1+10*ROWS($A$1:$A96))-10)</f>
        <v>11.9</v>
      </c>
      <c r="H96" s="54">
        <f ca="1">INDIRECT("S152017!"&amp;CHAR(64+COLUMN())&amp;(1+10*ROWS($A$1:$A96))-10)</f>
        <v>2</v>
      </c>
      <c r="I96" s="54">
        <f ca="1">INDIRECT("S152017!"&amp;CHAR(64+COLUMN())&amp;(1+10*ROWS($A$1:$A96))-10)</f>
        <v>7.8</v>
      </c>
      <c r="J96" s="54">
        <f ca="1">INDIRECT("S152017!"&amp;CHAR(64+COLUMN())&amp;(1+10*ROWS($A$1:$A96))-10)</f>
        <v>14</v>
      </c>
      <c r="K96" s="54">
        <f ca="1">INDIRECT("S152017!"&amp;CHAR(64+COLUMN())&amp;(1+10*ROWS($A$1:$A96))-10)</f>
        <v>983.6</v>
      </c>
      <c r="L96" s="54">
        <f ca="1">INDIRECT("S152017!"&amp;CHAR(64+COLUMN())&amp;(1+10*ROWS($A$1:$A96))-10)</f>
        <v>1016.8</v>
      </c>
      <c r="M96" s="54">
        <f ca="1">INDIRECT("S152017!"&amp;CHAR(64+COLUMN())&amp;(1+10*ROWS($A$1:$A96))-10)</f>
        <v>0</v>
      </c>
      <c r="N96" s="54">
        <f ca="1">INDIRECT("S152017!"&amp;CHAR(64+COLUMN())&amp;(1+10*ROWS($A$1:$A96))-10)</f>
        <v>0</v>
      </c>
      <c r="O96" s="54">
        <f ca="1">INDIRECT("S152017!"&amp;CHAR(64+COLUMN())&amp;(1+10*ROWS($A$1:$A96))-10)</f>
        <v>0</v>
      </c>
      <c r="P96" s="54">
        <f ca="1">INDIRECT("S152017!"&amp;CHAR(64+COLUMN())&amp;(1+10*ROWS($A$1:$A96))-10)</f>
        <v>0</v>
      </c>
      <c r="Q96" s="54">
        <f ca="1">INDIRECT("S152017!"&amp;CHAR(64+COLUMN())&amp;(1+10*ROWS($A$1:$A96))-10)</f>
        <v>0</v>
      </c>
      <c r="R96" s="54">
        <f ca="1">INDIRECT("S152017!"&amp;CHAR(64+COLUMN())&amp;(1+10*ROWS($A$1:$A96))-10)</f>
        <v>0</v>
      </c>
      <c r="S96" s="54" t="str">
        <f ca="1">INDIRECT("S152017!"&amp;CHAR(64+COLUMN())&amp;(1+10*ROWS($A$1:$A96))-10)</f>
        <v>--</v>
      </c>
      <c r="T96" s="54">
        <f ca="1">INDIRECT("S152017!"&amp;CHAR(64+COLUMN())&amp;(1+10*ROWS($A$1:$A96))-10)</f>
        <v>0</v>
      </c>
      <c r="U96" s="54">
        <f ca="1">INDIRECT("S152017!"&amp;CHAR(64+COLUMN())&amp;(1+10*ROWS($A$1:$A96))-10)</f>
        <v>950</v>
      </c>
    </row>
    <row r="97" spans="1:21">
      <c r="A97" s="53">
        <f ca="1">INDIRECT("S152017!"&amp;CHAR(64+COLUMN())&amp;(1+10*ROWS($A$1:$A97))-10)</f>
        <v>42838.943749999999</v>
      </c>
      <c r="B97" s="54">
        <f ca="1">INDIRECT("S152017!"&amp;CHAR(64+COLUMN())&amp;(1+10*ROWS($A$1:$A97))-10)</f>
        <v>18</v>
      </c>
      <c r="C97" s="54">
        <f ca="1">INDIRECT("S152017!"&amp;CHAR(64+COLUMN())&amp;(1+10*ROWS($A$1:$A97))-10)</f>
        <v>47</v>
      </c>
      <c r="D97" s="54">
        <f ca="1">INDIRECT("S152017!"&amp;CHAR(64+COLUMN())&amp;(1+10*ROWS($A$1:$A97))-10)</f>
        <v>9.8000000000000007</v>
      </c>
      <c r="E97" s="54">
        <f ca="1">INDIRECT("S152017!"&amp;CHAR(64+COLUMN())&amp;(1+10*ROWS($A$1:$A97))-10)</f>
        <v>59</v>
      </c>
      <c r="F97" s="54">
        <f ca="1">INDIRECT("S152017!"&amp;CHAR(64+COLUMN())&amp;(1+10*ROWS($A$1:$A97))-10)</f>
        <v>5.4</v>
      </c>
      <c r="G97" s="54">
        <f ca="1">INDIRECT("S152017!"&amp;CHAR(64+COLUMN())&amp;(1+10*ROWS($A$1:$A97))-10)</f>
        <v>7.9</v>
      </c>
      <c r="H97" s="54">
        <f ca="1">INDIRECT("S152017!"&amp;CHAR(64+COLUMN())&amp;(1+10*ROWS($A$1:$A97))-10)</f>
        <v>2.2000000000000002</v>
      </c>
      <c r="I97" s="54">
        <f ca="1">INDIRECT("S152017!"&amp;CHAR(64+COLUMN())&amp;(1+10*ROWS($A$1:$A97))-10)</f>
        <v>9.4</v>
      </c>
      <c r="J97" s="54">
        <f ca="1">INDIRECT("S152017!"&amp;CHAR(64+COLUMN())&amp;(1+10*ROWS($A$1:$A97))-10)</f>
        <v>45</v>
      </c>
      <c r="K97" s="54">
        <f ca="1">INDIRECT("S152017!"&amp;CHAR(64+COLUMN())&amp;(1+10*ROWS($A$1:$A97))-10)</f>
        <v>983.5</v>
      </c>
      <c r="L97" s="54">
        <f ca="1">INDIRECT("S152017!"&amp;CHAR(64+COLUMN())&amp;(1+10*ROWS($A$1:$A97))-10)</f>
        <v>1016.7</v>
      </c>
      <c r="M97" s="54">
        <f ca="1">INDIRECT("S152017!"&amp;CHAR(64+COLUMN())&amp;(1+10*ROWS($A$1:$A97))-10)</f>
        <v>0</v>
      </c>
      <c r="N97" s="54">
        <f ca="1">INDIRECT("S152017!"&amp;CHAR(64+COLUMN())&amp;(1+10*ROWS($A$1:$A97))-10)</f>
        <v>0</v>
      </c>
      <c r="O97" s="54">
        <f ca="1">INDIRECT("S152017!"&amp;CHAR(64+COLUMN())&amp;(1+10*ROWS($A$1:$A97))-10)</f>
        <v>0</v>
      </c>
      <c r="P97" s="54">
        <f ca="1">INDIRECT("S152017!"&amp;CHAR(64+COLUMN())&amp;(1+10*ROWS($A$1:$A97))-10)</f>
        <v>0</v>
      </c>
      <c r="Q97" s="54">
        <f ca="1">INDIRECT("S152017!"&amp;CHAR(64+COLUMN())&amp;(1+10*ROWS($A$1:$A97))-10)</f>
        <v>0</v>
      </c>
      <c r="R97" s="54">
        <f ca="1">INDIRECT("S152017!"&amp;CHAR(64+COLUMN())&amp;(1+10*ROWS($A$1:$A97))-10)</f>
        <v>0</v>
      </c>
      <c r="S97" s="54" t="str">
        <f ca="1">INDIRECT("S152017!"&amp;CHAR(64+COLUMN())&amp;(1+10*ROWS($A$1:$A97))-10)</f>
        <v>--</v>
      </c>
      <c r="T97" s="54">
        <f ca="1">INDIRECT("S152017!"&amp;CHAR(64+COLUMN())&amp;(1+10*ROWS($A$1:$A97))-10)</f>
        <v>0</v>
      </c>
      <c r="U97" s="54">
        <f ca="1">INDIRECT("S152017!"&amp;CHAR(64+COLUMN())&amp;(1+10*ROWS($A$1:$A97))-10)</f>
        <v>960</v>
      </c>
    </row>
    <row r="98" spans="1:21">
      <c r="A98" s="53">
        <f ca="1">INDIRECT("S152017!"&amp;CHAR(64+COLUMN())&amp;(1+10*ROWS($A$1:$A98))-10)</f>
        <v>42838.957638888904</v>
      </c>
      <c r="B98" s="54">
        <f ca="1">INDIRECT("S152017!"&amp;CHAR(64+COLUMN())&amp;(1+10*ROWS($A$1:$A98))-10)</f>
        <v>17.899999999999999</v>
      </c>
      <c r="C98" s="54">
        <f ca="1">INDIRECT("S152017!"&amp;CHAR(64+COLUMN())&amp;(1+10*ROWS($A$1:$A98))-10)</f>
        <v>50</v>
      </c>
      <c r="D98" s="54">
        <f ca="1">INDIRECT("S152017!"&amp;CHAR(64+COLUMN())&amp;(1+10*ROWS($A$1:$A98))-10)</f>
        <v>9.6999999999999993</v>
      </c>
      <c r="E98" s="54">
        <f ca="1">INDIRECT("S152017!"&amp;CHAR(64+COLUMN())&amp;(1+10*ROWS($A$1:$A98))-10)</f>
        <v>60</v>
      </c>
      <c r="F98" s="54">
        <f ca="1">INDIRECT("S152017!"&amp;CHAR(64+COLUMN())&amp;(1+10*ROWS($A$1:$A98))-10)</f>
        <v>7.2</v>
      </c>
      <c r="G98" s="54">
        <f ca="1">INDIRECT("S152017!"&amp;CHAR(64+COLUMN())&amp;(1+10*ROWS($A$1:$A98))-10)</f>
        <v>7.9</v>
      </c>
      <c r="H98" s="54">
        <f ca="1">INDIRECT("S152017!"&amp;CHAR(64+COLUMN())&amp;(1+10*ROWS($A$1:$A98))-10)</f>
        <v>2.2999999999999998</v>
      </c>
      <c r="I98" s="54">
        <f ca="1">INDIRECT("S152017!"&amp;CHAR(64+COLUMN())&amp;(1+10*ROWS($A$1:$A98))-10)</f>
        <v>8.8000000000000007</v>
      </c>
      <c r="J98" s="54">
        <f ca="1">INDIRECT("S152017!"&amp;CHAR(64+COLUMN())&amp;(1+10*ROWS($A$1:$A98))-10)</f>
        <v>23</v>
      </c>
      <c r="K98" s="54">
        <f ca="1">INDIRECT("S152017!"&amp;CHAR(64+COLUMN())&amp;(1+10*ROWS($A$1:$A98))-10)</f>
        <v>983.7</v>
      </c>
      <c r="L98" s="54">
        <f ca="1">INDIRECT("S152017!"&amp;CHAR(64+COLUMN())&amp;(1+10*ROWS($A$1:$A98))-10)</f>
        <v>1016.9</v>
      </c>
      <c r="M98" s="54">
        <f ca="1">INDIRECT("S152017!"&amp;CHAR(64+COLUMN())&amp;(1+10*ROWS($A$1:$A98))-10)</f>
        <v>0</v>
      </c>
      <c r="N98" s="54">
        <f ca="1">INDIRECT("S152017!"&amp;CHAR(64+COLUMN())&amp;(1+10*ROWS($A$1:$A98))-10)</f>
        <v>0</v>
      </c>
      <c r="O98" s="54">
        <f ca="1">INDIRECT("S152017!"&amp;CHAR(64+COLUMN())&amp;(1+10*ROWS($A$1:$A98))-10)</f>
        <v>0</v>
      </c>
      <c r="P98" s="54">
        <f ca="1">INDIRECT("S152017!"&amp;CHAR(64+COLUMN())&amp;(1+10*ROWS($A$1:$A98))-10)</f>
        <v>0</v>
      </c>
      <c r="Q98" s="54">
        <f ca="1">INDIRECT("S152017!"&amp;CHAR(64+COLUMN())&amp;(1+10*ROWS($A$1:$A98))-10)</f>
        <v>0</v>
      </c>
      <c r="R98" s="54">
        <f ca="1">INDIRECT("S152017!"&amp;CHAR(64+COLUMN())&amp;(1+10*ROWS($A$1:$A98))-10)</f>
        <v>0</v>
      </c>
      <c r="S98" s="54" t="str">
        <f ca="1">INDIRECT("S152017!"&amp;CHAR(64+COLUMN())&amp;(1+10*ROWS($A$1:$A98))-10)</f>
        <v>--</v>
      </c>
      <c r="T98" s="54">
        <f ca="1">INDIRECT("S152017!"&amp;CHAR(64+COLUMN())&amp;(1+10*ROWS($A$1:$A98))-10)</f>
        <v>0</v>
      </c>
      <c r="U98" s="54">
        <f ca="1">INDIRECT("S152017!"&amp;CHAR(64+COLUMN())&amp;(1+10*ROWS($A$1:$A98))-10)</f>
        <v>970</v>
      </c>
    </row>
    <row r="99" spans="1:21">
      <c r="A99" s="53">
        <f ca="1">INDIRECT("S152017!"&amp;CHAR(64+COLUMN())&amp;(1+10*ROWS($A$1:$A99))-10)</f>
        <v>42838.971527777801</v>
      </c>
      <c r="B99" s="54">
        <f ca="1">INDIRECT("S152017!"&amp;CHAR(64+COLUMN())&amp;(1+10*ROWS($A$1:$A99))-10)</f>
        <v>17.899999999999999</v>
      </c>
      <c r="C99" s="54">
        <f ca="1">INDIRECT("S152017!"&amp;CHAR(64+COLUMN())&amp;(1+10*ROWS($A$1:$A99))-10)</f>
        <v>50</v>
      </c>
      <c r="D99" s="54">
        <f ca="1">INDIRECT("S152017!"&amp;CHAR(64+COLUMN())&amp;(1+10*ROWS($A$1:$A99))-10)</f>
        <v>9.6</v>
      </c>
      <c r="E99" s="54">
        <f ca="1">INDIRECT("S152017!"&amp;CHAR(64+COLUMN())&amp;(1+10*ROWS($A$1:$A99))-10)</f>
        <v>60</v>
      </c>
      <c r="F99" s="54">
        <f ca="1">INDIRECT("S152017!"&amp;CHAR(64+COLUMN())&amp;(1+10*ROWS($A$1:$A99))-10)</f>
        <v>7.9</v>
      </c>
      <c r="G99" s="54">
        <f ca="1">INDIRECT("S152017!"&amp;CHAR(64+COLUMN())&amp;(1+10*ROWS($A$1:$A99))-10)</f>
        <v>11.9</v>
      </c>
      <c r="H99" s="54">
        <f ca="1">INDIRECT("S152017!"&amp;CHAR(64+COLUMN())&amp;(1+10*ROWS($A$1:$A99))-10)</f>
        <v>2.2000000000000002</v>
      </c>
      <c r="I99" s="54">
        <f ca="1">INDIRECT("S152017!"&amp;CHAR(64+COLUMN())&amp;(1+10*ROWS($A$1:$A99))-10)</f>
        <v>8.6</v>
      </c>
      <c r="J99" s="54">
        <f ca="1">INDIRECT("S152017!"&amp;CHAR(64+COLUMN())&amp;(1+10*ROWS($A$1:$A99))-10)</f>
        <v>20</v>
      </c>
      <c r="K99" s="54">
        <f ca="1">INDIRECT("S152017!"&amp;CHAR(64+COLUMN())&amp;(1+10*ROWS($A$1:$A99))-10)</f>
        <v>983.7</v>
      </c>
      <c r="L99" s="54">
        <f ca="1">INDIRECT("S152017!"&amp;CHAR(64+COLUMN())&amp;(1+10*ROWS($A$1:$A99))-10)</f>
        <v>1016.9</v>
      </c>
      <c r="M99" s="54">
        <f ca="1">INDIRECT("S152017!"&amp;CHAR(64+COLUMN())&amp;(1+10*ROWS($A$1:$A99))-10)</f>
        <v>0</v>
      </c>
      <c r="N99" s="54">
        <f ca="1">INDIRECT("S152017!"&amp;CHAR(64+COLUMN())&amp;(1+10*ROWS($A$1:$A99))-10)</f>
        <v>0</v>
      </c>
      <c r="O99" s="54">
        <f ca="1">INDIRECT("S152017!"&amp;CHAR(64+COLUMN())&amp;(1+10*ROWS($A$1:$A99))-10)</f>
        <v>0</v>
      </c>
      <c r="P99" s="54">
        <f ca="1">INDIRECT("S152017!"&amp;CHAR(64+COLUMN())&amp;(1+10*ROWS($A$1:$A99))-10)</f>
        <v>0</v>
      </c>
      <c r="Q99" s="54">
        <f ca="1">INDIRECT("S152017!"&amp;CHAR(64+COLUMN())&amp;(1+10*ROWS($A$1:$A99))-10)</f>
        <v>0</v>
      </c>
      <c r="R99" s="54">
        <f ca="1">INDIRECT("S152017!"&amp;CHAR(64+COLUMN())&amp;(1+10*ROWS($A$1:$A99))-10)</f>
        <v>0</v>
      </c>
      <c r="S99" s="54" t="str">
        <f ca="1">INDIRECT("S152017!"&amp;CHAR(64+COLUMN())&amp;(1+10*ROWS($A$1:$A99))-10)</f>
        <v>--</v>
      </c>
      <c r="T99" s="54">
        <f ca="1">INDIRECT("S152017!"&amp;CHAR(64+COLUMN())&amp;(1+10*ROWS($A$1:$A99))-10)</f>
        <v>0</v>
      </c>
      <c r="U99" s="54">
        <f ca="1">INDIRECT("S152017!"&amp;CHAR(64+COLUMN())&amp;(1+10*ROWS($A$1:$A99))-10)</f>
        <v>980</v>
      </c>
    </row>
    <row r="100" spans="1:21">
      <c r="A100" s="53">
        <f ca="1">INDIRECT("S152017!"&amp;CHAR(64+COLUMN())&amp;(1+10*ROWS($A$1:$A100))-10)</f>
        <v>42838.985416666699</v>
      </c>
      <c r="B100" s="54">
        <f ca="1">INDIRECT("S152017!"&amp;CHAR(64+COLUMN())&amp;(1+10*ROWS($A$1:$A100))-10)</f>
        <v>17.899999999999999</v>
      </c>
      <c r="C100" s="54">
        <f ca="1">INDIRECT("S152017!"&amp;CHAR(64+COLUMN())&amp;(1+10*ROWS($A$1:$A100))-10)</f>
        <v>50</v>
      </c>
      <c r="D100" s="54">
        <f ca="1">INDIRECT("S152017!"&amp;CHAR(64+COLUMN())&amp;(1+10*ROWS($A$1:$A100))-10)</f>
        <v>9.6</v>
      </c>
      <c r="E100" s="54">
        <f ca="1">INDIRECT("S152017!"&amp;CHAR(64+COLUMN())&amp;(1+10*ROWS($A$1:$A100))-10)</f>
        <v>60</v>
      </c>
      <c r="F100" s="54">
        <f ca="1">INDIRECT("S152017!"&amp;CHAR(64+COLUMN())&amp;(1+10*ROWS($A$1:$A100))-10)</f>
        <v>4</v>
      </c>
      <c r="G100" s="54">
        <f ca="1">INDIRECT("S152017!"&amp;CHAR(64+COLUMN())&amp;(1+10*ROWS($A$1:$A100))-10)</f>
        <v>7.9</v>
      </c>
      <c r="H100" s="54">
        <f ca="1">INDIRECT("S152017!"&amp;CHAR(64+COLUMN())&amp;(1+10*ROWS($A$1:$A100))-10)</f>
        <v>2.2000000000000002</v>
      </c>
      <c r="I100" s="54">
        <f ca="1">INDIRECT("S152017!"&amp;CHAR(64+COLUMN())&amp;(1+10*ROWS($A$1:$A100))-10)</f>
        <v>9.6</v>
      </c>
      <c r="J100" s="54">
        <f ca="1">INDIRECT("S152017!"&amp;CHAR(64+COLUMN())&amp;(1+10*ROWS($A$1:$A100))-10)</f>
        <v>15</v>
      </c>
      <c r="K100" s="54">
        <f ca="1">INDIRECT("S152017!"&amp;CHAR(64+COLUMN())&amp;(1+10*ROWS($A$1:$A100))-10)</f>
        <v>983.7</v>
      </c>
      <c r="L100" s="54">
        <f ca="1">INDIRECT("S152017!"&amp;CHAR(64+COLUMN())&amp;(1+10*ROWS($A$1:$A100))-10)</f>
        <v>1016.9</v>
      </c>
      <c r="M100" s="54">
        <f ca="1">INDIRECT("S152017!"&amp;CHAR(64+COLUMN())&amp;(1+10*ROWS($A$1:$A100))-10)</f>
        <v>0</v>
      </c>
      <c r="N100" s="54">
        <f ca="1">INDIRECT("S152017!"&amp;CHAR(64+COLUMN())&amp;(1+10*ROWS($A$1:$A100))-10)</f>
        <v>0</v>
      </c>
      <c r="O100" s="54">
        <f ca="1">INDIRECT("S152017!"&amp;CHAR(64+COLUMN())&amp;(1+10*ROWS($A$1:$A100))-10)</f>
        <v>0</v>
      </c>
      <c r="P100" s="54">
        <f ca="1">INDIRECT("S152017!"&amp;CHAR(64+COLUMN())&amp;(1+10*ROWS($A$1:$A100))-10)</f>
        <v>0</v>
      </c>
      <c r="Q100" s="54">
        <f ca="1">INDIRECT("S152017!"&amp;CHAR(64+COLUMN())&amp;(1+10*ROWS($A$1:$A100))-10)</f>
        <v>0</v>
      </c>
      <c r="R100" s="54">
        <f ca="1">INDIRECT("S152017!"&amp;CHAR(64+COLUMN())&amp;(1+10*ROWS($A$1:$A100))-10)</f>
        <v>0</v>
      </c>
      <c r="S100" s="54" t="str">
        <f ca="1">INDIRECT("S152017!"&amp;CHAR(64+COLUMN())&amp;(1+10*ROWS($A$1:$A100))-10)</f>
        <v>--</v>
      </c>
      <c r="T100" s="54">
        <f ca="1">INDIRECT("S152017!"&amp;CHAR(64+COLUMN())&amp;(1+10*ROWS($A$1:$A100))-10)</f>
        <v>0</v>
      </c>
      <c r="U100" s="54">
        <f ca="1">INDIRECT("S152017!"&amp;CHAR(64+COLUMN())&amp;(1+10*ROWS($A$1:$A100))-10)</f>
        <v>990</v>
      </c>
    </row>
    <row r="101" spans="1:21">
      <c r="A101" s="53">
        <f ca="1">INDIRECT("S152017!"&amp;CHAR(64+COLUMN())&amp;(1+10*ROWS($A$1:$A101))-10)</f>
        <v>42838.999305555597</v>
      </c>
      <c r="B101" s="54">
        <f ca="1">INDIRECT("S152017!"&amp;CHAR(64+COLUMN())&amp;(1+10*ROWS($A$1:$A101))-10)</f>
        <v>17.899999999999999</v>
      </c>
      <c r="C101" s="54">
        <f ca="1">INDIRECT("S152017!"&amp;CHAR(64+COLUMN())&amp;(1+10*ROWS($A$1:$A101))-10)</f>
        <v>50</v>
      </c>
      <c r="D101" s="54">
        <f ca="1">INDIRECT("S152017!"&amp;CHAR(64+COLUMN())&amp;(1+10*ROWS($A$1:$A101))-10)</f>
        <v>9.5</v>
      </c>
      <c r="E101" s="54">
        <f ca="1">INDIRECT("S152017!"&amp;CHAR(64+COLUMN())&amp;(1+10*ROWS($A$1:$A101))-10)</f>
        <v>61</v>
      </c>
      <c r="F101" s="54">
        <f ca="1">INDIRECT("S152017!"&amp;CHAR(64+COLUMN())&amp;(1+10*ROWS($A$1:$A101))-10)</f>
        <v>7.2</v>
      </c>
      <c r="G101" s="54">
        <f ca="1">INDIRECT("S152017!"&amp;CHAR(64+COLUMN())&amp;(1+10*ROWS($A$1:$A101))-10)</f>
        <v>7.9</v>
      </c>
      <c r="H101" s="54">
        <f ca="1">INDIRECT("S152017!"&amp;CHAR(64+COLUMN())&amp;(1+10*ROWS($A$1:$A101))-10)</f>
        <v>2.4</v>
      </c>
      <c r="I101" s="54">
        <f ca="1">INDIRECT("S152017!"&amp;CHAR(64+COLUMN())&amp;(1+10*ROWS($A$1:$A101))-10)</f>
        <v>8.6</v>
      </c>
      <c r="J101" s="54">
        <f ca="1">INDIRECT("S152017!"&amp;CHAR(64+COLUMN())&amp;(1+10*ROWS($A$1:$A101))-10)</f>
        <v>14</v>
      </c>
      <c r="K101" s="54">
        <f ca="1">INDIRECT("S152017!"&amp;CHAR(64+COLUMN())&amp;(1+10*ROWS($A$1:$A101))-10)</f>
        <v>983.9</v>
      </c>
      <c r="L101" s="54">
        <f ca="1">INDIRECT("S152017!"&amp;CHAR(64+COLUMN())&amp;(1+10*ROWS($A$1:$A101))-10)</f>
        <v>1017.1</v>
      </c>
      <c r="M101" s="54">
        <f ca="1">INDIRECT("S152017!"&amp;CHAR(64+COLUMN())&amp;(1+10*ROWS($A$1:$A101))-10)</f>
        <v>0</v>
      </c>
      <c r="N101" s="54">
        <f ca="1">INDIRECT("S152017!"&amp;CHAR(64+COLUMN())&amp;(1+10*ROWS($A$1:$A101))-10)</f>
        <v>0</v>
      </c>
      <c r="O101" s="54">
        <f ca="1">INDIRECT("S152017!"&amp;CHAR(64+COLUMN())&amp;(1+10*ROWS($A$1:$A101))-10)</f>
        <v>0</v>
      </c>
      <c r="P101" s="54">
        <f ca="1">INDIRECT("S152017!"&amp;CHAR(64+COLUMN())&amp;(1+10*ROWS($A$1:$A101))-10)</f>
        <v>0</v>
      </c>
      <c r="Q101" s="54">
        <f ca="1">INDIRECT("S152017!"&amp;CHAR(64+COLUMN())&amp;(1+10*ROWS($A$1:$A101))-10)</f>
        <v>0</v>
      </c>
      <c r="R101" s="54">
        <f ca="1">INDIRECT("S152017!"&amp;CHAR(64+COLUMN())&amp;(1+10*ROWS($A$1:$A101))-10)</f>
        <v>0</v>
      </c>
      <c r="S101" s="54" t="str">
        <f ca="1">INDIRECT("S152017!"&amp;CHAR(64+COLUMN())&amp;(1+10*ROWS($A$1:$A101))-10)</f>
        <v>--</v>
      </c>
      <c r="T101" s="54">
        <f ca="1">INDIRECT("S152017!"&amp;CHAR(64+COLUMN())&amp;(1+10*ROWS($A$1:$A101))-10)</f>
        <v>0</v>
      </c>
      <c r="U101" s="54">
        <f ca="1">INDIRECT("S152017!"&amp;CHAR(64+COLUMN())&amp;(1+10*ROWS($A$1:$A101))-10)</f>
        <v>1000</v>
      </c>
    </row>
    <row r="102" spans="1:21">
      <c r="A102" s="53">
        <f ca="1">INDIRECT("S152017!"&amp;CHAR(64+COLUMN())&amp;(1+10*ROWS($A$1:$A102))-10)</f>
        <v>42839.011805555601</v>
      </c>
      <c r="B102" s="54">
        <f ca="1">INDIRECT("S152017!"&amp;CHAR(64+COLUMN())&amp;(1+10*ROWS($A$1:$A102))-10)</f>
        <v>17.899999999999999</v>
      </c>
      <c r="C102" s="54">
        <f ca="1">INDIRECT("S152017!"&amp;CHAR(64+COLUMN())&amp;(1+10*ROWS($A$1:$A102))-10)</f>
        <v>50</v>
      </c>
      <c r="D102" s="54">
        <f ca="1">INDIRECT("S152017!"&amp;CHAR(64+COLUMN())&amp;(1+10*ROWS($A$1:$A102))-10)</f>
        <v>9.4</v>
      </c>
      <c r="E102" s="54">
        <f ca="1">INDIRECT("S152017!"&amp;CHAR(64+COLUMN())&amp;(1+10*ROWS($A$1:$A102))-10)</f>
        <v>61</v>
      </c>
      <c r="F102" s="54">
        <f ca="1">INDIRECT("S152017!"&amp;CHAR(64+COLUMN())&amp;(1+10*ROWS($A$1:$A102))-10)</f>
        <v>4</v>
      </c>
      <c r="G102" s="54">
        <f ca="1">INDIRECT("S152017!"&amp;CHAR(64+COLUMN())&amp;(1+10*ROWS($A$1:$A102))-10)</f>
        <v>7.9</v>
      </c>
      <c r="H102" s="54">
        <f ca="1">INDIRECT("S152017!"&amp;CHAR(64+COLUMN())&amp;(1+10*ROWS($A$1:$A102))-10)</f>
        <v>2.2999999999999998</v>
      </c>
      <c r="I102" s="54">
        <f ca="1">INDIRECT("S152017!"&amp;CHAR(64+COLUMN())&amp;(1+10*ROWS($A$1:$A102))-10)</f>
        <v>9.4</v>
      </c>
      <c r="J102" s="54">
        <f ca="1">INDIRECT("S152017!"&amp;CHAR(64+COLUMN())&amp;(1+10*ROWS($A$1:$A102))-10)</f>
        <v>25</v>
      </c>
      <c r="K102" s="54">
        <f ca="1">INDIRECT("S152017!"&amp;CHAR(64+COLUMN())&amp;(1+10*ROWS($A$1:$A102))-10)</f>
        <v>983.4</v>
      </c>
      <c r="L102" s="54">
        <f ca="1">INDIRECT("S152017!"&amp;CHAR(64+COLUMN())&amp;(1+10*ROWS($A$1:$A102))-10)</f>
        <v>1016.6</v>
      </c>
      <c r="M102" s="54">
        <f ca="1">INDIRECT("S152017!"&amp;CHAR(64+COLUMN())&amp;(1+10*ROWS($A$1:$A102))-10)</f>
        <v>0</v>
      </c>
      <c r="N102" s="54">
        <f ca="1">INDIRECT("S152017!"&amp;CHAR(64+COLUMN())&amp;(1+10*ROWS($A$1:$A102))-10)</f>
        <v>0</v>
      </c>
      <c r="O102" s="54">
        <f ca="1">INDIRECT("S152017!"&amp;CHAR(64+COLUMN())&amp;(1+10*ROWS($A$1:$A102))-10)</f>
        <v>0</v>
      </c>
      <c r="P102" s="54">
        <f ca="1">INDIRECT("S152017!"&amp;CHAR(64+COLUMN())&amp;(1+10*ROWS($A$1:$A102))-10)</f>
        <v>0</v>
      </c>
      <c r="Q102" s="54">
        <f ca="1">INDIRECT("S152017!"&amp;CHAR(64+COLUMN())&amp;(1+10*ROWS($A$1:$A102))-10)</f>
        <v>0</v>
      </c>
      <c r="R102" s="54">
        <f ca="1">INDIRECT("S152017!"&amp;CHAR(64+COLUMN())&amp;(1+10*ROWS($A$1:$A102))-10)</f>
        <v>0</v>
      </c>
      <c r="S102" s="54" t="str">
        <f ca="1">INDIRECT("S152017!"&amp;CHAR(64+COLUMN())&amp;(1+10*ROWS($A$1:$A102))-10)</f>
        <v>--</v>
      </c>
      <c r="T102" s="54">
        <f ca="1">INDIRECT("S152017!"&amp;CHAR(64+COLUMN())&amp;(1+10*ROWS($A$1:$A102))-10)</f>
        <v>0</v>
      </c>
      <c r="U102" s="54">
        <f ca="1">INDIRECT("S152017!"&amp;CHAR(64+COLUMN())&amp;(1+10*ROWS($A$1:$A102))-10)</f>
        <v>1010</v>
      </c>
    </row>
    <row r="103" spans="1:21">
      <c r="A103" s="53">
        <f ca="1">INDIRECT("S152017!"&amp;CHAR(64+COLUMN())&amp;(1+10*ROWS($A$1:$A103))-10)</f>
        <v>42839.025694444397</v>
      </c>
      <c r="B103" s="54">
        <f ca="1">INDIRECT("S152017!"&amp;CHAR(64+COLUMN())&amp;(1+10*ROWS($A$1:$A103))-10)</f>
        <v>17.8</v>
      </c>
      <c r="C103" s="54">
        <f ca="1">INDIRECT("S152017!"&amp;CHAR(64+COLUMN())&amp;(1+10*ROWS($A$1:$A103))-10)</f>
        <v>49</v>
      </c>
      <c r="D103" s="54">
        <f ca="1">INDIRECT("S152017!"&amp;CHAR(64+COLUMN())&amp;(1+10*ROWS($A$1:$A103))-10)</f>
        <v>9.4</v>
      </c>
      <c r="E103" s="54">
        <f ca="1">INDIRECT("S152017!"&amp;CHAR(64+COLUMN())&amp;(1+10*ROWS($A$1:$A103))-10)</f>
        <v>61</v>
      </c>
      <c r="F103" s="54">
        <f ca="1">INDIRECT("S152017!"&amp;CHAR(64+COLUMN())&amp;(1+10*ROWS($A$1:$A103))-10)</f>
        <v>0.4</v>
      </c>
      <c r="G103" s="54">
        <f ca="1">INDIRECT("S152017!"&amp;CHAR(64+COLUMN())&amp;(1+10*ROWS($A$1:$A103))-10)</f>
        <v>4</v>
      </c>
      <c r="H103" s="54">
        <f ca="1">INDIRECT("S152017!"&amp;CHAR(64+COLUMN())&amp;(1+10*ROWS($A$1:$A103))-10)</f>
        <v>2.2999999999999998</v>
      </c>
      <c r="I103" s="54">
        <f ca="1">INDIRECT("S152017!"&amp;CHAR(64+COLUMN())&amp;(1+10*ROWS($A$1:$A103))-10)</f>
        <v>9.4</v>
      </c>
      <c r="J103" s="54">
        <f ca="1">INDIRECT("S152017!"&amp;CHAR(64+COLUMN())&amp;(1+10*ROWS($A$1:$A103))-10)</f>
        <v>0</v>
      </c>
      <c r="K103" s="54">
        <f ca="1">INDIRECT("S152017!"&amp;CHAR(64+COLUMN())&amp;(1+10*ROWS($A$1:$A103))-10)</f>
        <v>983.5</v>
      </c>
      <c r="L103" s="54">
        <f ca="1">INDIRECT("S152017!"&amp;CHAR(64+COLUMN())&amp;(1+10*ROWS($A$1:$A103))-10)</f>
        <v>1016.7</v>
      </c>
      <c r="M103" s="54">
        <f ca="1">INDIRECT("S152017!"&amp;CHAR(64+COLUMN())&amp;(1+10*ROWS($A$1:$A103))-10)</f>
        <v>0</v>
      </c>
      <c r="N103" s="54">
        <f ca="1">INDIRECT("S152017!"&amp;CHAR(64+COLUMN())&amp;(1+10*ROWS($A$1:$A103))-10)</f>
        <v>0</v>
      </c>
      <c r="O103" s="54">
        <f ca="1">INDIRECT("S152017!"&amp;CHAR(64+COLUMN())&amp;(1+10*ROWS($A$1:$A103))-10)</f>
        <v>0</v>
      </c>
      <c r="P103" s="54">
        <f ca="1">INDIRECT("S152017!"&amp;CHAR(64+COLUMN())&amp;(1+10*ROWS($A$1:$A103))-10)</f>
        <v>0</v>
      </c>
      <c r="Q103" s="54">
        <f ca="1">INDIRECT("S152017!"&amp;CHAR(64+COLUMN())&amp;(1+10*ROWS($A$1:$A103))-10)</f>
        <v>0</v>
      </c>
      <c r="R103" s="54">
        <f ca="1">INDIRECT("S152017!"&amp;CHAR(64+COLUMN())&amp;(1+10*ROWS($A$1:$A103))-10)</f>
        <v>0</v>
      </c>
      <c r="S103" s="54" t="str">
        <f ca="1">INDIRECT("S152017!"&amp;CHAR(64+COLUMN())&amp;(1+10*ROWS($A$1:$A103))-10)</f>
        <v>--</v>
      </c>
      <c r="T103" s="54">
        <f ca="1">INDIRECT("S152017!"&amp;CHAR(64+COLUMN())&amp;(1+10*ROWS($A$1:$A103))-10)</f>
        <v>0</v>
      </c>
      <c r="U103" s="54">
        <f ca="1">INDIRECT("S152017!"&amp;CHAR(64+COLUMN())&amp;(1+10*ROWS($A$1:$A103))-10)</f>
        <v>1020</v>
      </c>
    </row>
    <row r="104" spans="1:21">
      <c r="A104" s="53">
        <f ca="1">INDIRECT("S152017!"&amp;CHAR(64+COLUMN())&amp;(1+10*ROWS($A$1:$A104))-10)</f>
        <v>42839.039583333302</v>
      </c>
      <c r="B104" s="54">
        <f ca="1">INDIRECT("S152017!"&amp;CHAR(64+COLUMN())&amp;(1+10*ROWS($A$1:$A104))-10)</f>
        <v>17.8</v>
      </c>
      <c r="C104" s="54">
        <f ca="1">INDIRECT("S152017!"&amp;CHAR(64+COLUMN())&amp;(1+10*ROWS($A$1:$A104))-10)</f>
        <v>49</v>
      </c>
      <c r="D104" s="54">
        <f ca="1">INDIRECT("S152017!"&amp;CHAR(64+COLUMN())&amp;(1+10*ROWS($A$1:$A104))-10)</f>
        <v>9.1</v>
      </c>
      <c r="E104" s="54">
        <f ca="1">INDIRECT("S152017!"&amp;CHAR(64+COLUMN())&amp;(1+10*ROWS($A$1:$A104))-10)</f>
        <v>66</v>
      </c>
      <c r="F104" s="54">
        <f ca="1">INDIRECT("S152017!"&amp;CHAR(64+COLUMN())&amp;(1+10*ROWS($A$1:$A104))-10)</f>
        <v>0</v>
      </c>
      <c r="G104" s="54">
        <f ca="1">INDIRECT("S152017!"&amp;CHAR(64+COLUMN())&amp;(1+10*ROWS($A$1:$A104))-10)</f>
        <v>0</v>
      </c>
      <c r="H104" s="54">
        <f ca="1">INDIRECT("S152017!"&amp;CHAR(64+COLUMN())&amp;(1+10*ROWS($A$1:$A104))-10)</f>
        <v>3.1</v>
      </c>
      <c r="I104" s="54">
        <f ca="1">INDIRECT("S152017!"&amp;CHAR(64+COLUMN())&amp;(1+10*ROWS($A$1:$A104))-10)</f>
        <v>9.1</v>
      </c>
      <c r="J104" s="54">
        <f ca="1">INDIRECT("S152017!"&amp;CHAR(64+COLUMN())&amp;(1+10*ROWS($A$1:$A104))-10)</f>
        <v>29</v>
      </c>
      <c r="K104" s="54">
        <f ca="1">INDIRECT("S152017!"&amp;CHAR(64+COLUMN())&amp;(1+10*ROWS($A$1:$A104))-10)</f>
        <v>983.4</v>
      </c>
      <c r="L104" s="54">
        <f ca="1">INDIRECT("S152017!"&amp;CHAR(64+COLUMN())&amp;(1+10*ROWS($A$1:$A104))-10)</f>
        <v>1016.6</v>
      </c>
      <c r="M104" s="54">
        <f ca="1">INDIRECT("S152017!"&amp;CHAR(64+COLUMN())&amp;(1+10*ROWS($A$1:$A104))-10)</f>
        <v>0</v>
      </c>
      <c r="N104" s="54">
        <f ca="1">INDIRECT("S152017!"&amp;CHAR(64+COLUMN())&amp;(1+10*ROWS($A$1:$A104))-10)</f>
        <v>0</v>
      </c>
      <c r="O104" s="54">
        <f ca="1">INDIRECT("S152017!"&amp;CHAR(64+COLUMN())&amp;(1+10*ROWS($A$1:$A104))-10)</f>
        <v>0</v>
      </c>
      <c r="P104" s="54">
        <f ca="1">INDIRECT("S152017!"&amp;CHAR(64+COLUMN())&amp;(1+10*ROWS($A$1:$A104))-10)</f>
        <v>0</v>
      </c>
      <c r="Q104" s="54">
        <f ca="1">INDIRECT("S152017!"&amp;CHAR(64+COLUMN())&amp;(1+10*ROWS($A$1:$A104))-10)</f>
        <v>0</v>
      </c>
      <c r="R104" s="54">
        <f ca="1">INDIRECT("S152017!"&amp;CHAR(64+COLUMN())&amp;(1+10*ROWS($A$1:$A104))-10)</f>
        <v>0</v>
      </c>
      <c r="S104" s="54" t="str">
        <f ca="1">INDIRECT("S152017!"&amp;CHAR(64+COLUMN())&amp;(1+10*ROWS($A$1:$A104))-10)</f>
        <v>--</v>
      </c>
      <c r="T104" s="54">
        <f ca="1">INDIRECT("S152017!"&amp;CHAR(64+COLUMN())&amp;(1+10*ROWS($A$1:$A104))-10)</f>
        <v>0</v>
      </c>
      <c r="U104" s="54">
        <f ca="1">INDIRECT("S152017!"&amp;CHAR(64+COLUMN())&amp;(1+10*ROWS($A$1:$A104))-10)</f>
        <v>1030</v>
      </c>
    </row>
    <row r="105" spans="1:21">
      <c r="A105" s="53">
        <f ca="1">INDIRECT("S152017!"&amp;CHAR(64+COLUMN())&amp;(1+10*ROWS($A$1:$A105))-10)</f>
        <v>42839.0534722222</v>
      </c>
      <c r="B105" s="54">
        <f ca="1">INDIRECT("S152017!"&amp;CHAR(64+COLUMN())&amp;(1+10*ROWS($A$1:$A105))-10)</f>
        <v>17.7</v>
      </c>
      <c r="C105" s="54">
        <f ca="1">INDIRECT("S152017!"&amp;CHAR(64+COLUMN())&amp;(1+10*ROWS($A$1:$A105))-10)</f>
        <v>49</v>
      </c>
      <c r="D105" s="54">
        <f ca="1">INDIRECT("S152017!"&amp;CHAR(64+COLUMN())&amp;(1+10*ROWS($A$1:$A105))-10)</f>
        <v>8.5</v>
      </c>
      <c r="E105" s="54">
        <f ca="1">INDIRECT("S152017!"&amp;CHAR(64+COLUMN())&amp;(1+10*ROWS($A$1:$A105))-10)</f>
        <v>66</v>
      </c>
      <c r="F105" s="54">
        <f ca="1">INDIRECT("S152017!"&amp;CHAR(64+COLUMN())&amp;(1+10*ROWS($A$1:$A105))-10)</f>
        <v>0</v>
      </c>
      <c r="G105" s="54">
        <f ca="1">INDIRECT("S152017!"&amp;CHAR(64+COLUMN())&amp;(1+10*ROWS($A$1:$A105))-10)</f>
        <v>0</v>
      </c>
      <c r="H105" s="54">
        <f ca="1">INDIRECT("S152017!"&amp;CHAR(64+COLUMN())&amp;(1+10*ROWS($A$1:$A105))-10)</f>
        <v>2.5</v>
      </c>
      <c r="I105" s="54">
        <f ca="1">INDIRECT("S152017!"&amp;CHAR(64+COLUMN())&amp;(1+10*ROWS($A$1:$A105))-10)</f>
        <v>8.5</v>
      </c>
      <c r="J105" s="54">
        <f ca="1">INDIRECT("S152017!"&amp;CHAR(64+COLUMN())&amp;(1+10*ROWS($A$1:$A105))-10)</f>
        <v>13</v>
      </c>
      <c r="K105" s="54">
        <f ca="1">INDIRECT("S152017!"&amp;CHAR(64+COLUMN())&amp;(1+10*ROWS($A$1:$A105))-10)</f>
        <v>983.5</v>
      </c>
      <c r="L105" s="54">
        <f ca="1">INDIRECT("S152017!"&amp;CHAR(64+COLUMN())&amp;(1+10*ROWS($A$1:$A105))-10)</f>
        <v>1016.7</v>
      </c>
      <c r="M105" s="54">
        <f ca="1">INDIRECT("S152017!"&amp;CHAR(64+COLUMN())&amp;(1+10*ROWS($A$1:$A105))-10)</f>
        <v>0</v>
      </c>
      <c r="N105" s="54">
        <f ca="1">INDIRECT("S152017!"&amp;CHAR(64+COLUMN())&amp;(1+10*ROWS($A$1:$A105))-10)</f>
        <v>0</v>
      </c>
      <c r="O105" s="54">
        <f ca="1">INDIRECT("S152017!"&amp;CHAR(64+COLUMN())&amp;(1+10*ROWS($A$1:$A105))-10)</f>
        <v>0</v>
      </c>
      <c r="P105" s="54">
        <f ca="1">INDIRECT("S152017!"&amp;CHAR(64+COLUMN())&amp;(1+10*ROWS($A$1:$A105))-10)</f>
        <v>0</v>
      </c>
      <c r="Q105" s="54">
        <f ca="1">INDIRECT("S152017!"&amp;CHAR(64+COLUMN())&amp;(1+10*ROWS($A$1:$A105))-10)</f>
        <v>0</v>
      </c>
      <c r="R105" s="54">
        <f ca="1">INDIRECT("S152017!"&amp;CHAR(64+COLUMN())&amp;(1+10*ROWS($A$1:$A105))-10)</f>
        <v>0</v>
      </c>
      <c r="S105" s="54" t="str">
        <f ca="1">INDIRECT("S152017!"&amp;CHAR(64+COLUMN())&amp;(1+10*ROWS($A$1:$A105))-10)</f>
        <v>--</v>
      </c>
      <c r="T105" s="54">
        <f ca="1">INDIRECT("S152017!"&amp;CHAR(64+COLUMN())&amp;(1+10*ROWS($A$1:$A105))-10)</f>
        <v>0</v>
      </c>
      <c r="U105" s="54">
        <f ca="1">INDIRECT("S152017!"&amp;CHAR(64+COLUMN())&amp;(1+10*ROWS($A$1:$A105))-10)</f>
        <v>1040</v>
      </c>
    </row>
    <row r="106" spans="1:21">
      <c r="A106" s="53">
        <f ca="1">INDIRECT("S152017!"&amp;CHAR(64+COLUMN())&amp;(1+10*ROWS($A$1:$A106))-10)</f>
        <v>42839.067361111098</v>
      </c>
      <c r="B106" s="54">
        <f ca="1">INDIRECT("S152017!"&amp;CHAR(64+COLUMN())&amp;(1+10*ROWS($A$1:$A106))-10)</f>
        <v>17.600000000000001</v>
      </c>
      <c r="C106" s="54">
        <f ca="1">INDIRECT("S152017!"&amp;CHAR(64+COLUMN())&amp;(1+10*ROWS($A$1:$A106))-10)</f>
        <v>49</v>
      </c>
      <c r="D106" s="54">
        <f ca="1">INDIRECT("S152017!"&amp;CHAR(64+COLUMN())&amp;(1+10*ROWS($A$1:$A106))-10)</f>
        <v>8.3000000000000007</v>
      </c>
      <c r="E106" s="54">
        <f ca="1">INDIRECT("S152017!"&amp;CHAR(64+COLUMN())&amp;(1+10*ROWS($A$1:$A106))-10)</f>
        <v>67</v>
      </c>
      <c r="F106" s="54">
        <f ca="1">INDIRECT("S152017!"&amp;CHAR(64+COLUMN())&amp;(1+10*ROWS($A$1:$A106))-10)</f>
        <v>0</v>
      </c>
      <c r="G106" s="54">
        <f ca="1">INDIRECT("S152017!"&amp;CHAR(64+COLUMN())&amp;(1+10*ROWS($A$1:$A106))-10)</f>
        <v>0</v>
      </c>
      <c r="H106" s="54">
        <f ca="1">INDIRECT("S152017!"&amp;CHAR(64+COLUMN())&amp;(1+10*ROWS($A$1:$A106))-10)</f>
        <v>2.5</v>
      </c>
      <c r="I106" s="54">
        <f ca="1">INDIRECT("S152017!"&amp;CHAR(64+COLUMN())&amp;(1+10*ROWS($A$1:$A106))-10)</f>
        <v>8.3000000000000007</v>
      </c>
      <c r="J106" s="54">
        <f ca="1">INDIRECT("S152017!"&amp;CHAR(64+COLUMN())&amp;(1+10*ROWS($A$1:$A106))-10)</f>
        <v>21</v>
      </c>
      <c r="K106" s="54">
        <f ca="1">INDIRECT("S152017!"&amp;CHAR(64+COLUMN())&amp;(1+10*ROWS($A$1:$A106))-10)</f>
        <v>983.3</v>
      </c>
      <c r="L106" s="54">
        <f ca="1">INDIRECT("S152017!"&amp;CHAR(64+COLUMN())&amp;(1+10*ROWS($A$1:$A106))-10)</f>
        <v>1016.5</v>
      </c>
      <c r="M106" s="54">
        <f ca="1">INDIRECT("S152017!"&amp;CHAR(64+COLUMN())&amp;(1+10*ROWS($A$1:$A106))-10)</f>
        <v>0</v>
      </c>
      <c r="N106" s="54">
        <f ca="1">INDIRECT("S152017!"&amp;CHAR(64+COLUMN())&amp;(1+10*ROWS($A$1:$A106))-10)</f>
        <v>0</v>
      </c>
      <c r="O106" s="54">
        <f ca="1">INDIRECT("S152017!"&amp;CHAR(64+COLUMN())&amp;(1+10*ROWS($A$1:$A106))-10)</f>
        <v>0</v>
      </c>
      <c r="P106" s="54">
        <f ca="1">INDIRECT("S152017!"&amp;CHAR(64+COLUMN())&amp;(1+10*ROWS($A$1:$A106))-10)</f>
        <v>0</v>
      </c>
      <c r="Q106" s="54">
        <f ca="1">INDIRECT("S152017!"&amp;CHAR(64+COLUMN())&amp;(1+10*ROWS($A$1:$A106))-10)</f>
        <v>0</v>
      </c>
      <c r="R106" s="54">
        <f ca="1">INDIRECT("S152017!"&amp;CHAR(64+COLUMN())&amp;(1+10*ROWS($A$1:$A106))-10)</f>
        <v>0</v>
      </c>
      <c r="S106" s="54" t="str">
        <f ca="1">INDIRECT("S152017!"&amp;CHAR(64+COLUMN())&amp;(1+10*ROWS($A$1:$A106))-10)</f>
        <v>--</v>
      </c>
      <c r="T106" s="54">
        <f ca="1">INDIRECT("S152017!"&amp;CHAR(64+COLUMN())&amp;(1+10*ROWS($A$1:$A106))-10)</f>
        <v>0</v>
      </c>
      <c r="U106" s="54">
        <f ca="1">INDIRECT("S152017!"&amp;CHAR(64+COLUMN())&amp;(1+10*ROWS($A$1:$A106))-10)</f>
        <v>1050</v>
      </c>
    </row>
    <row r="107" spans="1:21">
      <c r="A107" s="53">
        <f ca="1">INDIRECT("S152017!"&amp;CHAR(64+COLUMN())&amp;(1+10*ROWS($A$1:$A107))-10)</f>
        <v>42839.081250000003</v>
      </c>
      <c r="B107" s="54">
        <f ca="1">INDIRECT("S152017!"&amp;CHAR(64+COLUMN())&amp;(1+10*ROWS($A$1:$A107))-10)</f>
        <v>17.600000000000001</v>
      </c>
      <c r="C107" s="54">
        <f ca="1">INDIRECT("S152017!"&amp;CHAR(64+COLUMN())&amp;(1+10*ROWS($A$1:$A107))-10)</f>
        <v>49</v>
      </c>
      <c r="D107" s="54">
        <f ca="1">INDIRECT("S152017!"&amp;CHAR(64+COLUMN())&amp;(1+10*ROWS($A$1:$A107))-10)</f>
        <v>8.1999999999999993</v>
      </c>
      <c r="E107" s="54">
        <f ca="1">INDIRECT("S152017!"&amp;CHAR(64+COLUMN())&amp;(1+10*ROWS($A$1:$A107))-10)</f>
        <v>67</v>
      </c>
      <c r="F107" s="54">
        <f ca="1">INDIRECT("S152017!"&amp;CHAR(64+COLUMN())&amp;(1+10*ROWS($A$1:$A107))-10)</f>
        <v>0</v>
      </c>
      <c r="G107" s="54">
        <f ca="1">INDIRECT("S152017!"&amp;CHAR(64+COLUMN())&amp;(1+10*ROWS($A$1:$A107))-10)</f>
        <v>0</v>
      </c>
      <c r="H107" s="54">
        <f ca="1">INDIRECT("S152017!"&amp;CHAR(64+COLUMN())&amp;(1+10*ROWS($A$1:$A107))-10)</f>
        <v>2.4</v>
      </c>
      <c r="I107" s="54">
        <f ca="1">INDIRECT("S152017!"&amp;CHAR(64+COLUMN())&amp;(1+10*ROWS($A$1:$A107))-10)</f>
        <v>8.1999999999999993</v>
      </c>
      <c r="J107" s="54">
        <f ca="1">INDIRECT("S152017!"&amp;CHAR(64+COLUMN())&amp;(1+10*ROWS($A$1:$A107))-10)</f>
        <v>19</v>
      </c>
      <c r="K107" s="54">
        <f ca="1">INDIRECT("S152017!"&amp;CHAR(64+COLUMN())&amp;(1+10*ROWS($A$1:$A107))-10)</f>
        <v>983.3</v>
      </c>
      <c r="L107" s="54">
        <f ca="1">INDIRECT("S152017!"&amp;CHAR(64+COLUMN())&amp;(1+10*ROWS($A$1:$A107))-10)</f>
        <v>1016.5</v>
      </c>
      <c r="M107" s="54">
        <f ca="1">INDIRECT("S152017!"&amp;CHAR(64+COLUMN())&amp;(1+10*ROWS($A$1:$A107))-10)</f>
        <v>0</v>
      </c>
      <c r="N107" s="54">
        <f ca="1">INDIRECT("S152017!"&amp;CHAR(64+COLUMN())&amp;(1+10*ROWS($A$1:$A107))-10)</f>
        <v>0</v>
      </c>
      <c r="O107" s="54">
        <f ca="1">INDIRECT("S152017!"&amp;CHAR(64+COLUMN())&amp;(1+10*ROWS($A$1:$A107))-10)</f>
        <v>0</v>
      </c>
      <c r="P107" s="54">
        <f ca="1">INDIRECT("S152017!"&amp;CHAR(64+COLUMN())&amp;(1+10*ROWS($A$1:$A107))-10)</f>
        <v>0</v>
      </c>
      <c r="Q107" s="54">
        <f ca="1">INDIRECT("S152017!"&amp;CHAR(64+COLUMN())&amp;(1+10*ROWS($A$1:$A107))-10)</f>
        <v>0</v>
      </c>
      <c r="R107" s="54">
        <f ca="1">INDIRECT("S152017!"&amp;CHAR(64+COLUMN())&amp;(1+10*ROWS($A$1:$A107))-10)</f>
        <v>0</v>
      </c>
      <c r="S107" s="54" t="str">
        <f ca="1">INDIRECT("S152017!"&amp;CHAR(64+COLUMN())&amp;(1+10*ROWS($A$1:$A107))-10)</f>
        <v>--</v>
      </c>
      <c r="T107" s="54">
        <f ca="1">INDIRECT("S152017!"&amp;CHAR(64+COLUMN())&amp;(1+10*ROWS($A$1:$A107))-10)</f>
        <v>0</v>
      </c>
      <c r="U107" s="54">
        <f ca="1">INDIRECT("S152017!"&amp;CHAR(64+COLUMN())&amp;(1+10*ROWS($A$1:$A107))-10)</f>
        <v>1060</v>
      </c>
    </row>
    <row r="108" spans="1:21">
      <c r="A108" s="53">
        <f ca="1">INDIRECT("S152017!"&amp;CHAR(64+COLUMN())&amp;(1+10*ROWS($A$1:$A108))-10)</f>
        <v>42839.095138888901</v>
      </c>
      <c r="B108" s="54">
        <f ca="1">INDIRECT("S152017!"&amp;CHAR(64+COLUMN())&amp;(1+10*ROWS($A$1:$A108))-10)</f>
        <v>17.600000000000001</v>
      </c>
      <c r="C108" s="54">
        <f ca="1">INDIRECT("S152017!"&amp;CHAR(64+COLUMN())&amp;(1+10*ROWS($A$1:$A108))-10)</f>
        <v>49</v>
      </c>
      <c r="D108" s="54">
        <f ca="1">INDIRECT("S152017!"&amp;CHAR(64+COLUMN())&amp;(1+10*ROWS($A$1:$A108))-10)</f>
        <v>8.1999999999999993</v>
      </c>
      <c r="E108" s="54">
        <f ca="1">INDIRECT("S152017!"&amp;CHAR(64+COLUMN())&amp;(1+10*ROWS($A$1:$A108))-10)</f>
        <v>67</v>
      </c>
      <c r="F108" s="54">
        <f ca="1">INDIRECT("S152017!"&amp;CHAR(64+COLUMN())&amp;(1+10*ROWS($A$1:$A108))-10)</f>
        <v>0</v>
      </c>
      <c r="G108" s="54">
        <f ca="1">INDIRECT("S152017!"&amp;CHAR(64+COLUMN())&amp;(1+10*ROWS($A$1:$A108))-10)</f>
        <v>0</v>
      </c>
      <c r="H108" s="54">
        <f ca="1">INDIRECT("S152017!"&amp;CHAR(64+COLUMN())&amp;(1+10*ROWS($A$1:$A108))-10)</f>
        <v>2.4</v>
      </c>
      <c r="I108" s="54">
        <f ca="1">INDIRECT("S152017!"&amp;CHAR(64+COLUMN())&amp;(1+10*ROWS($A$1:$A108))-10)</f>
        <v>8.1999999999999993</v>
      </c>
      <c r="J108" s="54">
        <f ca="1">INDIRECT("S152017!"&amp;CHAR(64+COLUMN())&amp;(1+10*ROWS($A$1:$A108))-10)</f>
        <v>33</v>
      </c>
      <c r="K108" s="54">
        <f ca="1">INDIRECT("S152017!"&amp;CHAR(64+COLUMN())&amp;(1+10*ROWS($A$1:$A108))-10)</f>
        <v>983.4</v>
      </c>
      <c r="L108" s="54">
        <f ca="1">INDIRECT("S152017!"&amp;CHAR(64+COLUMN())&amp;(1+10*ROWS($A$1:$A108))-10)</f>
        <v>1016.6</v>
      </c>
      <c r="M108" s="54">
        <f ca="1">INDIRECT("S152017!"&amp;CHAR(64+COLUMN())&amp;(1+10*ROWS($A$1:$A108))-10)</f>
        <v>0</v>
      </c>
      <c r="N108" s="54">
        <f ca="1">INDIRECT("S152017!"&amp;CHAR(64+COLUMN())&amp;(1+10*ROWS($A$1:$A108))-10)</f>
        <v>0</v>
      </c>
      <c r="O108" s="54">
        <f ca="1">INDIRECT("S152017!"&amp;CHAR(64+COLUMN())&amp;(1+10*ROWS($A$1:$A108))-10)</f>
        <v>0</v>
      </c>
      <c r="P108" s="54">
        <f ca="1">INDIRECT("S152017!"&amp;CHAR(64+COLUMN())&amp;(1+10*ROWS($A$1:$A108))-10)</f>
        <v>0</v>
      </c>
      <c r="Q108" s="54">
        <f ca="1">INDIRECT("S152017!"&amp;CHAR(64+COLUMN())&amp;(1+10*ROWS($A$1:$A108))-10)</f>
        <v>0</v>
      </c>
      <c r="R108" s="54">
        <f ca="1">INDIRECT("S152017!"&amp;CHAR(64+COLUMN())&amp;(1+10*ROWS($A$1:$A108))-10)</f>
        <v>0</v>
      </c>
      <c r="S108" s="54" t="str">
        <f ca="1">INDIRECT("S152017!"&amp;CHAR(64+COLUMN())&amp;(1+10*ROWS($A$1:$A108))-10)</f>
        <v>--</v>
      </c>
      <c r="T108" s="54">
        <f ca="1">INDIRECT("S152017!"&amp;CHAR(64+COLUMN())&amp;(1+10*ROWS($A$1:$A108))-10)</f>
        <v>0</v>
      </c>
      <c r="U108" s="54">
        <f ca="1">INDIRECT("S152017!"&amp;CHAR(64+COLUMN())&amp;(1+10*ROWS($A$1:$A108))-10)</f>
        <v>1070</v>
      </c>
    </row>
    <row r="109" spans="1:21">
      <c r="A109" s="53">
        <f ca="1">INDIRECT("S152017!"&amp;CHAR(64+COLUMN())&amp;(1+10*ROWS($A$1:$A109))-10)</f>
        <v>42839.109027777798</v>
      </c>
      <c r="B109" s="54">
        <f ca="1">INDIRECT("S152017!"&amp;CHAR(64+COLUMN())&amp;(1+10*ROWS($A$1:$A109))-10)</f>
        <v>17.600000000000001</v>
      </c>
      <c r="C109" s="54">
        <f ca="1">INDIRECT("S152017!"&amp;CHAR(64+COLUMN())&amp;(1+10*ROWS($A$1:$A109))-10)</f>
        <v>49</v>
      </c>
      <c r="D109" s="54">
        <f ca="1">INDIRECT("S152017!"&amp;CHAR(64+COLUMN())&amp;(1+10*ROWS($A$1:$A109))-10)</f>
        <v>8.3000000000000007</v>
      </c>
      <c r="E109" s="54">
        <f ca="1">INDIRECT("S152017!"&amp;CHAR(64+COLUMN())&amp;(1+10*ROWS($A$1:$A109))-10)</f>
        <v>66</v>
      </c>
      <c r="F109" s="54">
        <f ca="1">INDIRECT("S152017!"&amp;CHAR(64+COLUMN())&amp;(1+10*ROWS($A$1:$A109))-10)</f>
        <v>0.4</v>
      </c>
      <c r="G109" s="54">
        <f ca="1">INDIRECT("S152017!"&amp;CHAR(64+COLUMN())&amp;(1+10*ROWS($A$1:$A109))-10)</f>
        <v>4</v>
      </c>
      <c r="H109" s="54">
        <f ca="1">INDIRECT("S152017!"&amp;CHAR(64+COLUMN())&amp;(1+10*ROWS($A$1:$A109))-10)</f>
        <v>2.2999999999999998</v>
      </c>
      <c r="I109" s="54">
        <f ca="1">INDIRECT("S152017!"&amp;CHAR(64+COLUMN())&amp;(1+10*ROWS($A$1:$A109))-10)</f>
        <v>8.3000000000000007</v>
      </c>
      <c r="J109" s="54">
        <f ca="1">INDIRECT("S152017!"&amp;CHAR(64+COLUMN())&amp;(1+10*ROWS($A$1:$A109))-10)</f>
        <v>21</v>
      </c>
      <c r="K109" s="54">
        <f ca="1">INDIRECT("S152017!"&amp;CHAR(64+COLUMN())&amp;(1+10*ROWS($A$1:$A109))-10)</f>
        <v>983.5</v>
      </c>
      <c r="L109" s="54">
        <f ca="1">INDIRECT("S152017!"&amp;CHAR(64+COLUMN())&amp;(1+10*ROWS($A$1:$A109))-10)</f>
        <v>1016.7</v>
      </c>
      <c r="M109" s="54">
        <f ca="1">INDIRECT("S152017!"&amp;CHAR(64+COLUMN())&amp;(1+10*ROWS($A$1:$A109))-10)</f>
        <v>0</v>
      </c>
      <c r="N109" s="54">
        <f ca="1">INDIRECT("S152017!"&amp;CHAR(64+COLUMN())&amp;(1+10*ROWS($A$1:$A109))-10)</f>
        <v>0</v>
      </c>
      <c r="O109" s="54">
        <f ca="1">INDIRECT("S152017!"&amp;CHAR(64+COLUMN())&amp;(1+10*ROWS($A$1:$A109))-10)</f>
        <v>0</v>
      </c>
      <c r="P109" s="54">
        <f ca="1">INDIRECT("S152017!"&amp;CHAR(64+COLUMN())&amp;(1+10*ROWS($A$1:$A109))-10)</f>
        <v>0</v>
      </c>
      <c r="Q109" s="54">
        <f ca="1">INDIRECT("S152017!"&amp;CHAR(64+COLUMN())&amp;(1+10*ROWS($A$1:$A109))-10)</f>
        <v>0</v>
      </c>
      <c r="R109" s="54">
        <f ca="1">INDIRECT("S152017!"&amp;CHAR(64+COLUMN())&amp;(1+10*ROWS($A$1:$A109))-10)</f>
        <v>0</v>
      </c>
      <c r="S109" s="54" t="str">
        <f ca="1">INDIRECT("S152017!"&amp;CHAR(64+COLUMN())&amp;(1+10*ROWS($A$1:$A109))-10)</f>
        <v>--</v>
      </c>
      <c r="T109" s="54">
        <f ca="1">INDIRECT("S152017!"&amp;CHAR(64+COLUMN())&amp;(1+10*ROWS($A$1:$A109))-10)</f>
        <v>0</v>
      </c>
      <c r="U109" s="54">
        <f ca="1">INDIRECT("S152017!"&amp;CHAR(64+COLUMN())&amp;(1+10*ROWS($A$1:$A109))-10)</f>
        <v>1080</v>
      </c>
    </row>
    <row r="110" spans="1:21">
      <c r="A110" s="53">
        <f ca="1">INDIRECT("S152017!"&amp;CHAR(64+COLUMN())&amp;(1+10*ROWS($A$1:$A110))-10)</f>
        <v>42839.122916666704</v>
      </c>
      <c r="B110" s="54">
        <f ca="1">INDIRECT("S152017!"&amp;CHAR(64+COLUMN())&amp;(1+10*ROWS($A$1:$A110))-10)</f>
        <v>17.5</v>
      </c>
      <c r="C110" s="54">
        <f ca="1">INDIRECT("S152017!"&amp;CHAR(64+COLUMN())&amp;(1+10*ROWS($A$1:$A110))-10)</f>
        <v>49</v>
      </c>
      <c r="D110" s="54">
        <f ca="1">INDIRECT("S152017!"&amp;CHAR(64+COLUMN())&amp;(1+10*ROWS($A$1:$A110))-10)</f>
        <v>8.4</v>
      </c>
      <c r="E110" s="54">
        <f ca="1">INDIRECT("S152017!"&amp;CHAR(64+COLUMN())&amp;(1+10*ROWS($A$1:$A110))-10)</f>
        <v>69</v>
      </c>
      <c r="F110" s="54">
        <f ca="1">INDIRECT("S152017!"&amp;CHAR(64+COLUMN())&amp;(1+10*ROWS($A$1:$A110))-10)</f>
        <v>0</v>
      </c>
      <c r="G110" s="54">
        <f ca="1">INDIRECT("S152017!"&amp;CHAR(64+COLUMN())&amp;(1+10*ROWS($A$1:$A110))-10)</f>
        <v>0</v>
      </c>
      <c r="H110" s="54">
        <f ca="1">INDIRECT("S152017!"&amp;CHAR(64+COLUMN())&amp;(1+10*ROWS($A$1:$A110))-10)</f>
        <v>3.1</v>
      </c>
      <c r="I110" s="54">
        <f ca="1">INDIRECT("S152017!"&amp;CHAR(64+COLUMN())&amp;(1+10*ROWS($A$1:$A110))-10)</f>
        <v>8.4</v>
      </c>
      <c r="J110" s="54">
        <f ca="1">INDIRECT("S152017!"&amp;CHAR(64+COLUMN())&amp;(1+10*ROWS($A$1:$A110))-10)</f>
        <v>9</v>
      </c>
      <c r="K110" s="54">
        <f ca="1">INDIRECT("S152017!"&amp;CHAR(64+COLUMN())&amp;(1+10*ROWS($A$1:$A110))-10)</f>
        <v>983.4</v>
      </c>
      <c r="L110" s="54">
        <f ca="1">INDIRECT("S152017!"&amp;CHAR(64+COLUMN())&amp;(1+10*ROWS($A$1:$A110))-10)</f>
        <v>1016.6</v>
      </c>
      <c r="M110" s="54">
        <f ca="1">INDIRECT("S152017!"&amp;CHAR(64+COLUMN())&amp;(1+10*ROWS($A$1:$A110))-10)</f>
        <v>0</v>
      </c>
      <c r="N110" s="54">
        <f ca="1">INDIRECT("S152017!"&amp;CHAR(64+COLUMN())&amp;(1+10*ROWS($A$1:$A110))-10)</f>
        <v>0</v>
      </c>
      <c r="O110" s="54">
        <f ca="1">INDIRECT("S152017!"&amp;CHAR(64+COLUMN())&amp;(1+10*ROWS($A$1:$A110))-10)</f>
        <v>0</v>
      </c>
      <c r="P110" s="54">
        <f ca="1">INDIRECT("S152017!"&amp;CHAR(64+COLUMN())&amp;(1+10*ROWS($A$1:$A110))-10)</f>
        <v>0</v>
      </c>
      <c r="Q110" s="54">
        <f ca="1">INDIRECT("S152017!"&amp;CHAR(64+COLUMN())&amp;(1+10*ROWS($A$1:$A110))-10)</f>
        <v>0</v>
      </c>
      <c r="R110" s="54">
        <f ca="1">INDIRECT("S152017!"&amp;CHAR(64+COLUMN())&amp;(1+10*ROWS($A$1:$A110))-10)</f>
        <v>0</v>
      </c>
      <c r="S110" s="54" t="str">
        <f ca="1">INDIRECT("S152017!"&amp;CHAR(64+COLUMN())&amp;(1+10*ROWS($A$1:$A110))-10)</f>
        <v>--</v>
      </c>
      <c r="T110" s="54">
        <f ca="1">INDIRECT("S152017!"&amp;CHAR(64+COLUMN())&amp;(1+10*ROWS($A$1:$A110))-10)</f>
        <v>0</v>
      </c>
      <c r="U110" s="54">
        <f ca="1">INDIRECT("S152017!"&amp;CHAR(64+COLUMN())&amp;(1+10*ROWS($A$1:$A110))-10)</f>
        <v>1090</v>
      </c>
    </row>
    <row r="111" spans="1:21">
      <c r="A111" s="53">
        <f ca="1">INDIRECT("S152017!"&amp;CHAR(64+COLUMN())&amp;(1+10*ROWS($A$1:$A111))-10)</f>
        <v>42839.136805555601</v>
      </c>
      <c r="B111" s="54">
        <f ca="1">INDIRECT("S152017!"&amp;CHAR(64+COLUMN())&amp;(1+10*ROWS($A$1:$A111))-10)</f>
        <v>17.5</v>
      </c>
      <c r="C111" s="54">
        <f ca="1">INDIRECT("S152017!"&amp;CHAR(64+COLUMN())&amp;(1+10*ROWS($A$1:$A111))-10)</f>
        <v>49</v>
      </c>
      <c r="D111" s="54">
        <f ca="1">INDIRECT("S152017!"&amp;CHAR(64+COLUMN())&amp;(1+10*ROWS($A$1:$A111))-10)</f>
        <v>8.1999999999999993</v>
      </c>
      <c r="E111" s="54">
        <f ca="1">INDIRECT("S152017!"&amp;CHAR(64+COLUMN())&amp;(1+10*ROWS($A$1:$A111))-10)</f>
        <v>69</v>
      </c>
      <c r="F111" s="54">
        <f ca="1">INDIRECT("S152017!"&amp;CHAR(64+COLUMN())&amp;(1+10*ROWS($A$1:$A111))-10)</f>
        <v>0</v>
      </c>
      <c r="G111" s="54">
        <f ca="1">INDIRECT("S152017!"&amp;CHAR(64+COLUMN())&amp;(1+10*ROWS($A$1:$A111))-10)</f>
        <v>0</v>
      </c>
      <c r="H111" s="54">
        <f ca="1">INDIRECT("S152017!"&amp;CHAR(64+COLUMN())&amp;(1+10*ROWS($A$1:$A111))-10)</f>
        <v>2.9</v>
      </c>
      <c r="I111" s="54">
        <f ca="1">INDIRECT("S152017!"&amp;CHAR(64+COLUMN())&amp;(1+10*ROWS($A$1:$A111))-10)</f>
        <v>8.1999999999999993</v>
      </c>
      <c r="J111" s="54">
        <f ca="1">INDIRECT("S152017!"&amp;CHAR(64+COLUMN())&amp;(1+10*ROWS($A$1:$A111))-10)</f>
        <v>9</v>
      </c>
      <c r="K111" s="54">
        <f ca="1">INDIRECT("S152017!"&amp;CHAR(64+COLUMN())&amp;(1+10*ROWS($A$1:$A111))-10)</f>
        <v>983.1</v>
      </c>
      <c r="L111" s="54">
        <f ca="1">INDIRECT("S152017!"&amp;CHAR(64+COLUMN())&amp;(1+10*ROWS($A$1:$A111))-10)</f>
        <v>1016.3</v>
      </c>
      <c r="M111" s="54">
        <f ca="1">INDIRECT("S152017!"&amp;CHAR(64+COLUMN())&amp;(1+10*ROWS($A$1:$A111))-10)</f>
        <v>0</v>
      </c>
      <c r="N111" s="54">
        <f ca="1">INDIRECT("S152017!"&amp;CHAR(64+COLUMN())&amp;(1+10*ROWS($A$1:$A111))-10)</f>
        <v>0</v>
      </c>
      <c r="O111" s="54">
        <f ca="1">INDIRECT("S152017!"&amp;CHAR(64+COLUMN())&amp;(1+10*ROWS($A$1:$A111))-10)</f>
        <v>0</v>
      </c>
      <c r="P111" s="54">
        <f ca="1">INDIRECT("S152017!"&amp;CHAR(64+COLUMN())&amp;(1+10*ROWS($A$1:$A111))-10)</f>
        <v>0</v>
      </c>
      <c r="Q111" s="54">
        <f ca="1">INDIRECT("S152017!"&amp;CHAR(64+COLUMN())&amp;(1+10*ROWS($A$1:$A111))-10)</f>
        <v>0</v>
      </c>
      <c r="R111" s="54">
        <f ca="1">INDIRECT("S152017!"&amp;CHAR(64+COLUMN())&amp;(1+10*ROWS($A$1:$A111))-10)</f>
        <v>0</v>
      </c>
      <c r="S111" s="54" t="str">
        <f ca="1">INDIRECT("S152017!"&amp;CHAR(64+COLUMN())&amp;(1+10*ROWS($A$1:$A111))-10)</f>
        <v>--</v>
      </c>
      <c r="T111" s="54">
        <f ca="1">INDIRECT("S152017!"&amp;CHAR(64+COLUMN())&amp;(1+10*ROWS($A$1:$A111))-10)</f>
        <v>0</v>
      </c>
      <c r="U111" s="54">
        <f ca="1">INDIRECT("S152017!"&amp;CHAR(64+COLUMN())&amp;(1+10*ROWS($A$1:$A111))-10)</f>
        <v>1100</v>
      </c>
    </row>
    <row r="112" spans="1:21">
      <c r="A112" s="53">
        <f ca="1">INDIRECT("S152017!"&amp;CHAR(64+COLUMN())&amp;(1+10*ROWS($A$1:$A112))-10)</f>
        <v>42839.150694444397</v>
      </c>
      <c r="B112" s="54">
        <f ca="1">INDIRECT("S152017!"&amp;CHAR(64+COLUMN())&amp;(1+10*ROWS($A$1:$A112))-10)</f>
        <v>17.5</v>
      </c>
      <c r="C112" s="54">
        <f ca="1">INDIRECT("S152017!"&amp;CHAR(64+COLUMN())&amp;(1+10*ROWS($A$1:$A112))-10)</f>
        <v>49</v>
      </c>
      <c r="D112" s="54">
        <f ca="1">INDIRECT("S152017!"&amp;CHAR(64+COLUMN())&amp;(1+10*ROWS($A$1:$A112))-10)</f>
        <v>8</v>
      </c>
      <c r="E112" s="54">
        <f ca="1">INDIRECT("S152017!"&amp;CHAR(64+COLUMN())&amp;(1+10*ROWS($A$1:$A112))-10)</f>
        <v>70</v>
      </c>
      <c r="F112" s="54">
        <f ca="1">INDIRECT("S152017!"&amp;CHAR(64+COLUMN())&amp;(1+10*ROWS($A$1:$A112))-10)</f>
        <v>0</v>
      </c>
      <c r="G112" s="54">
        <f ca="1">INDIRECT("S152017!"&amp;CHAR(64+COLUMN())&amp;(1+10*ROWS($A$1:$A112))-10)</f>
        <v>0</v>
      </c>
      <c r="H112" s="54">
        <f ca="1">INDIRECT("S152017!"&amp;CHAR(64+COLUMN())&amp;(1+10*ROWS($A$1:$A112))-10)</f>
        <v>2.9</v>
      </c>
      <c r="I112" s="54">
        <f ca="1">INDIRECT("S152017!"&amp;CHAR(64+COLUMN())&amp;(1+10*ROWS($A$1:$A112))-10)</f>
        <v>8</v>
      </c>
      <c r="J112" s="54">
        <f ca="1">INDIRECT("S152017!"&amp;CHAR(64+COLUMN())&amp;(1+10*ROWS($A$1:$A112))-10)</f>
        <v>14</v>
      </c>
      <c r="K112" s="54">
        <f ca="1">INDIRECT("S152017!"&amp;CHAR(64+COLUMN())&amp;(1+10*ROWS($A$1:$A112))-10)</f>
        <v>983.1</v>
      </c>
      <c r="L112" s="54">
        <f ca="1">INDIRECT("S152017!"&amp;CHAR(64+COLUMN())&amp;(1+10*ROWS($A$1:$A112))-10)</f>
        <v>1016.3</v>
      </c>
      <c r="M112" s="54">
        <f ca="1">INDIRECT("S152017!"&amp;CHAR(64+COLUMN())&amp;(1+10*ROWS($A$1:$A112))-10)</f>
        <v>0</v>
      </c>
      <c r="N112" s="54">
        <f ca="1">INDIRECT("S152017!"&amp;CHAR(64+COLUMN())&amp;(1+10*ROWS($A$1:$A112))-10)</f>
        <v>0</v>
      </c>
      <c r="O112" s="54">
        <f ca="1">INDIRECT("S152017!"&amp;CHAR(64+COLUMN())&amp;(1+10*ROWS($A$1:$A112))-10)</f>
        <v>0</v>
      </c>
      <c r="P112" s="54">
        <f ca="1">INDIRECT("S152017!"&amp;CHAR(64+COLUMN())&amp;(1+10*ROWS($A$1:$A112))-10)</f>
        <v>0</v>
      </c>
      <c r="Q112" s="54">
        <f ca="1">INDIRECT("S152017!"&amp;CHAR(64+COLUMN())&amp;(1+10*ROWS($A$1:$A112))-10)</f>
        <v>0</v>
      </c>
      <c r="R112" s="54">
        <f ca="1">INDIRECT("S152017!"&amp;CHAR(64+COLUMN())&amp;(1+10*ROWS($A$1:$A112))-10)</f>
        <v>0</v>
      </c>
      <c r="S112" s="54" t="str">
        <f ca="1">INDIRECT("S152017!"&amp;CHAR(64+COLUMN())&amp;(1+10*ROWS($A$1:$A112))-10)</f>
        <v>--</v>
      </c>
      <c r="T112" s="54">
        <f ca="1">INDIRECT("S152017!"&amp;CHAR(64+COLUMN())&amp;(1+10*ROWS($A$1:$A112))-10)</f>
        <v>0</v>
      </c>
      <c r="U112" s="54">
        <f ca="1">INDIRECT("S152017!"&amp;CHAR(64+COLUMN())&amp;(1+10*ROWS($A$1:$A112))-10)</f>
        <v>1110</v>
      </c>
    </row>
    <row r="113" spans="1:21">
      <c r="A113" s="53">
        <f ca="1">INDIRECT("S152017!"&amp;CHAR(64+COLUMN())&amp;(1+10*ROWS($A$1:$A113))-10)</f>
        <v>42839.164583333302</v>
      </c>
      <c r="B113" s="54">
        <f ca="1">INDIRECT("S152017!"&amp;CHAR(64+COLUMN())&amp;(1+10*ROWS($A$1:$A113))-10)</f>
        <v>17.399999999999999</v>
      </c>
      <c r="C113" s="54">
        <f ca="1">INDIRECT("S152017!"&amp;CHAR(64+COLUMN())&amp;(1+10*ROWS($A$1:$A113))-10)</f>
        <v>49</v>
      </c>
      <c r="D113" s="54">
        <f ca="1">INDIRECT("S152017!"&amp;CHAR(64+COLUMN())&amp;(1+10*ROWS($A$1:$A113))-10)</f>
        <v>7.8</v>
      </c>
      <c r="E113" s="54">
        <f ca="1">INDIRECT("S152017!"&amp;CHAR(64+COLUMN())&amp;(1+10*ROWS($A$1:$A113))-10)</f>
        <v>72</v>
      </c>
      <c r="F113" s="54">
        <f ca="1">INDIRECT("S152017!"&amp;CHAR(64+COLUMN())&amp;(1+10*ROWS($A$1:$A113))-10)</f>
        <v>0</v>
      </c>
      <c r="G113" s="54">
        <f ca="1">INDIRECT("S152017!"&amp;CHAR(64+COLUMN())&amp;(1+10*ROWS($A$1:$A113))-10)</f>
        <v>0</v>
      </c>
      <c r="H113" s="54">
        <f ca="1">INDIRECT("S152017!"&amp;CHAR(64+COLUMN())&amp;(1+10*ROWS($A$1:$A113))-10)</f>
        <v>3.1</v>
      </c>
      <c r="I113" s="54">
        <f ca="1">INDIRECT("S152017!"&amp;CHAR(64+COLUMN())&amp;(1+10*ROWS($A$1:$A113))-10)</f>
        <v>7.8</v>
      </c>
      <c r="J113" s="54">
        <f ca="1">INDIRECT("S152017!"&amp;CHAR(64+COLUMN())&amp;(1+10*ROWS($A$1:$A113))-10)</f>
        <v>22</v>
      </c>
      <c r="K113" s="54">
        <f ca="1">INDIRECT("S152017!"&amp;CHAR(64+COLUMN())&amp;(1+10*ROWS($A$1:$A113))-10)</f>
        <v>983.2</v>
      </c>
      <c r="L113" s="54">
        <f ca="1">INDIRECT("S152017!"&amp;CHAR(64+COLUMN())&amp;(1+10*ROWS($A$1:$A113))-10)</f>
        <v>1016.4</v>
      </c>
      <c r="M113" s="54">
        <f ca="1">INDIRECT("S152017!"&amp;CHAR(64+COLUMN())&amp;(1+10*ROWS($A$1:$A113))-10)</f>
        <v>0</v>
      </c>
      <c r="N113" s="54">
        <f ca="1">INDIRECT("S152017!"&amp;CHAR(64+COLUMN())&amp;(1+10*ROWS($A$1:$A113))-10)</f>
        <v>0</v>
      </c>
      <c r="O113" s="54">
        <f ca="1">INDIRECT("S152017!"&amp;CHAR(64+COLUMN())&amp;(1+10*ROWS($A$1:$A113))-10)</f>
        <v>0</v>
      </c>
      <c r="P113" s="54">
        <f ca="1">INDIRECT("S152017!"&amp;CHAR(64+COLUMN())&amp;(1+10*ROWS($A$1:$A113))-10)</f>
        <v>0</v>
      </c>
      <c r="Q113" s="54">
        <f ca="1">INDIRECT("S152017!"&amp;CHAR(64+COLUMN())&amp;(1+10*ROWS($A$1:$A113))-10)</f>
        <v>0</v>
      </c>
      <c r="R113" s="54">
        <f ca="1">INDIRECT("S152017!"&amp;CHAR(64+COLUMN())&amp;(1+10*ROWS($A$1:$A113))-10)</f>
        <v>0</v>
      </c>
      <c r="S113" s="54" t="str">
        <f ca="1">INDIRECT("S152017!"&amp;CHAR(64+COLUMN())&amp;(1+10*ROWS($A$1:$A113))-10)</f>
        <v>--</v>
      </c>
      <c r="T113" s="54">
        <f ca="1">INDIRECT("S152017!"&amp;CHAR(64+COLUMN())&amp;(1+10*ROWS($A$1:$A113))-10)</f>
        <v>0</v>
      </c>
      <c r="U113" s="54">
        <f ca="1">INDIRECT("S152017!"&amp;CHAR(64+COLUMN())&amp;(1+10*ROWS($A$1:$A113))-10)</f>
        <v>1120</v>
      </c>
    </row>
    <row r="114" spans="1:21">
      <c r="A114" s="53">
        <f ca="1">INDIRECT("S152017!"&amp;CHAR(64+COLUMN())&amp;(1+10*ROWS($A$1:$A114))-10)</f>
        <v>42839.1784722222</v>
      </c>
      <c r="B114" s="54">
        <f ca="1">INDIRECT("S152017!"&amp;CHAR(64+COLUMN())&amp;(1+10*ROWS($A$1:$A114))-10)</f>
        <v>17.399999999999999</v>
      </c>
      <c r="C114" s="54">
        <f ca="1">INDIRECT("S152017!"&amp;CHAR(64+COLUMN())&amp;(1+10*ROWS($A$1:$A114))-10)</f>
        <v>49</v>
      </c>
      <c r="D114" s="54">
        <f ca="1">INDIRECT("S152017!"&amp;CHAR(64+COLUMN())&amp;(1+10*ROWS($A$1:$A114))-10)</f>
        <v>7.6</v>
      </c>
      <c r="E114" s="54">
        <f ca="1">INDIRECT("S152017!"&amp;CHAR(64+COLUMN())&amp;(1+10*ROWS($A$1:$A114))-10)</f>
        <v>72</v>
      </c>
      <c r="F114" s="54">
        <f ca="1">INDIRECT("S152017!"&amp;CHAR(64+COLUMN())&amp;(1+10*ROWS($A$1:$A114))-10)</f>
        <v>0</v>
      </c>
      <c r="G114" s="54">
        <f ca="1">INDIRECT("S152017!"&amp;CHAR(64+COLUMN())&amp;(1+10*ROWS($A$1:$A114))-10)</f>
        <v>0</v>
      </c>
      <c r="H114" s="54">
        <f ca="1">INDIRECT("S152017!"&amp;CHAR(64+COLUMN())&amp;(1+10*ROWS($A$1:$A114))-10)</f>
        <v>2.9</v>
      </c>
      <c r="I114" s="54">
        <f ca="1">INDIRECT("S152017!"&amp;CHAR(64+COLUMN())&amp;(1+10*ROWS($A$1:$A114))-10)</f>
        <v>7.6</v>
      </c>
      <c r="J114" s="54">
        <f ca="1">INDIRECT("S152017!"&amp;CHAR(64+COLUMN())&amp;(1+10*ROWS($A$1:$A114))-10)</f>
        <v>26</v>
      </c>
      <c r="K114" s="54">
        <f ca="1">INDIRECT("S152017!"&amp;CHAR(64+COLUMN())&amp;(1+10*ROWS($A$1:$A114))-10)</f>
        <v>983.1</v>
      </c>
      <c r="L114" s="54">
        <f ca="1">INDIRECT("S152017!"&amp;CHAR(64+COLUMN())&amp;(1+10*ROWS($A$1:$A114))-10)</f>
        <v>1016.3</v>
      </c>
      <c r="M114" s="54">
        <f ca="1">INDIRECT("S152017!"&amp;CHAR(64+COLUMN())&amp;(1+10*ROWS($A$1:$A114))-10)</f>
        <v>0</v>
      </c>
      <c r="N114" s="54">
        <f ca="1">INDIRECT("S152017!"&amp;CHAR(64+COLUMN())&amp;(1+10*ROWS($A$1:$A114))-10)</f>
        <v>0</v>
      </c>
      <c r="O114" s="54">
        <f ca="1">INDIRECT("S152017!"&amp;CHAR(64+COLUMN())&amp;(1+10*ROWS($A$1:$A114))-10)</f>
        <v>0</v>
      </c>
      <c r="P114" s="54">
        <f ca="1">INDIRECT("S152017!"&amp;CHAR(64+COLUMN())&amp;(1+10*ROWS($A$1:$A114))-10)</f>
        <v>0</v>
      </c>
      <c r="Q114" s="54">
        <f ca="1">INDIRECT("S152017!"&amp;CHAR(64+COLUMN())&amp;(1+10*ROWS($A$1:$A114))-10)</f>
        <v>0</v>
      </c>
      <c r="R114" s="54">
        <f ca="1">INDIRECT("S152017!"&amp;CHAR(64+COLUMN())&amp;(1+10*ROWS($A$1:$A114))-10)</f>
        <v>0</v>
      </c>
      <c r="S114" s="54" t="str">
        <f ca="1">INDIRECT("S152017!"&amp;CHAR(64+COLUMN())&amp;(1+10*ROWS($A$1:$A114))-10)</f>
        <v>--</v>
      </c>
      <c r="T114" s="54">
        <f ca="1">INDIRECT("S152017!"&amp;CHAR(64+COLUMN())&amp;(1+10*ROWS($A$1:$A114))-10)</f>
        <v>0</v>
      </c>
      <c r="U114" s="54">
        <f ca="1">INDIRECT("S152017!"&amp;CHAR(64+COLUMN())&amp;(1+10*ROWS($A$1:$A114))-10)</f>
        <v>1130</v>
      </c>
    </row>
    <row r="115" spans="1:21">
      <c r="A115" s="53">
        <f ca="1">INDIRECT("S152017!"&amp;CHAR(64+COLUMN())&amp;(1+10*ROWS($A$1:$A115))-10)</f>
        <v>42839.192361111098</v>
      </c>
      <c r="B115" s="54">
        <f ca="1">INDIRECT("S152017!"&amp;CHAR(64+COLUMN())&amp;(1+10*ROWS($A$1:$A115))-10)</f>
        <v>17.3</v>
      </c>
      <c r="C115" s="54">
        <f ca="1">INDIRECT("S152017!"&amp;CHAR(64+COLUMN())&amp;(1+10*ROWS($A$1:$A115))-10)</f>
        <v>49</v>
      </c>
      <c r="D115" s="54">
        <f ca="1">INDIRECT("S152017!"&amp;CHAR(64+COLUMN())&amp;(1+10*ROWS($A$1:$A115))-10)</f>
        <v>7.6</v>
      </c>
      <c r="E115" s="54">
        <f ca="1">INDIRECT("S152017!"&amp;CHAR(64+COLUMN())&amp;(1+10*ROWS($A$1:$A115))-10)</f>
        <v>71</v>
      </c>
      <c r="F115" s="54">
        <f ca="1">INDIRECT("S152017!"&amp;CHAR(64+COLUMN())&amp;(1+10*ROWS($A$1:$A115))-10)</f>
        <v>0</v>
      </c>
      <c r="G115" s="54">
        <f ca="1">INDIRECT("S152017!"&amp;CHAR(64+COLUMN())&amp;(1+10*ROWS($A$1:$A115))-10)</f>
        <v>0</v>
      </c>
      <c r="H115" s="54">
        <f ca="1">INDIRECT("S152017!"&amp;CHAR(64+COLUMN())&amp;(1+10*ROWS($A$1:$A115))-10)</f>
        <v>2.7</v>
      </c>
      <c r="I115" s="54">
        <f ca="1">INDIRECT("S152017!"&amp;CHAR(64+COLUMN())&amp;(1+10*ROWS($A$1:$A115))-10)</f>
        <v>7.6</v>
      </c>
      <c r="J115" s="54">
        <f ca="1">INDIRECT("S152017!"&amp;CHAR(64+COLUMN())&amp;(1+10*ROWS($A$1:$A115))-10)</f>
        <v>16</v>
      </c>
      <c r="K115" s="54">
        <f ca="1">INDIRECT("S152017!"&amp;CHAR(64+COLUMN())&amp;(1+10*ROWS($A$1:$A115))-10)</f>
        <v>983.1</v>
      </c>
      <c r="L115" s="54">
        <f ca="1">INDIRECT("S152017!"&amp;CHAR(64+COLUMN())&amp;(1+10*ROWS($A$1:$A115))-10)</f>
        <v>1016.3</v>
      </c>
      <c r="M115" s="54">
        <f ca="1">INDIRECT("S152017!"&amp;CHAR(64+COLUMN())&amp;(1+10*ROWS($A$1:$A115))-10)</f>
        <v>0</v>
      </c>
      <c r="N115" s="54">
        <f ca="1">INDIRECT("S152017!"&amp;CHAR(64+COLUMN())&amp;(1+10*ROWS($A$1:$A115))-10)</f>
        <v>0</v>
      </c>
      <c r="O115" s="54">
        <f ca="1">INDIRECT("S152017!"&amp;CHAR(64+COLUMN())&amp;(1+10*ROWS($A$1:$A115))-10)</f>
        <v>0</v>
      </c>
      <c r="P115" s="54">
        <f ca="1">INDIRECT("S152017!"&amp;CHAR(64+COLUMN())&amp;(1+10*ROWS($A$1:$A115))-10)</f>
        <v>0</v>
      </c>
      <c r="Q115" s="54">
        <f ca="1">INDIRECT("S152017!"&amp;CHAR(64+COLUMN())&amp;(1+10*ROWS($A$1:$A115))-10)</f>
        <v>0</v>
      </c>
      <c r="R115" s="54">
        <f ca="1">INDIRECT("S152017!"&amp;CHAR(64+COLUMN())&amp;(1+10*ROWS($A$1:$A115))-10)</f>
        <v>0</v>
      </c>
      <c r="S115" s="54" t="str">
        <f ca="1">INDIRECT("S152017!"&amp;CHAR(64+COLUMN())&amp;(1+10*ROWS($A$1:$A115))-10)</f>
        <v>--</v>
      </c>
      <c r="T115" s="54">
        <f ca="1">INDIRECT("S152017!"&amp;CHAR(64+COLUMN())&amp;(1+10*ROWS($A$1:$A115))-10)</f>
        <v>0</v>
      </c>
      <c r="U115" s="54">
        <f ca="1">INDIRECT("S152017!"&amp;CHAR(64+COLUMN())&amp;(1+10*ROWS($A$1:$A115))-10)</f>
        <v>1140</v>
      </c>
    </row>
    <row r="116" spans="1:21">
      <c r="A116" s="53">
        <f ca="1">INDIRECT("S152017!"&amp;CHAR(64+COLUMN())&amp;(1+10*ROWS($A$1:$A116))-10)</f>
        <v>42839.206250000003</v>
      </c>
      <c r="B116" s="54">
        <f ca="1">INDIRECT("S152017!"&amp;CHAR(64+COLUMN())&amp;(1+10*ROWS($A$1:$A116))-10)</f>
        <v>17.3</v>
      </c>
      <c r="C116" s="54">
        <f ca="1">INDIRECT("S152017!"&amp;CHAR(64+COLUMN())&amp;(1+10*ROWS($A$1:$A116))-10)</f>
        <v>49</v>
      </c>
      <c r="D116" s="54">
        <f ca="1">INDIRECT("S152017!"&amp;CHAR(64+COLUMN())&amp;(1+10*ROWS($A$1:$A116))-10)</f>
        <v>7.6</v>
      </c>
      <c r="E116" s="54">
        <f ca="1">INDIRECT("S152017!"&amp;CHAR(64+COLUMN())&amp;(1+10*ROWS($A$1:$A116))-10)</f>
        <v>72</v>
      </c>
      <c r="F116" s="54">
        <f ca="1">INDIRECT("S152017!"&amp;CHAR(64+COLUMN())&amp;(1+10*ROWS($A$1:$A116))-10)</f>
        <v>0</v>
      </c>
      <c r="G116" s="54">
        <f ca="1">INDIRECT("S152017!"&amp;CHAR(64+COLUMN())&amp;(1+10*ROWS($A$1:$A116))-10)</f>
        <v>0</v>
      </c>
      <c r="H116" s="54">
        <f ca="1">INDIRECT("S152017!"&amp;CHAR(64+COLUMN())&amp;(1+10*ROWS($A$1:$A116))-10)</f>
        <v>2.9</v>
      </c>
      <c r="I116" s="54">
        <f ca="1">INDIRECT("S152017!"&amp;CHAR(64+COLUMN())&amp;(1+10*ROWS($A$1:$A116))-10)</f>
        <v>7.6</v>
      </c>
      <c r="J116" s="54">
        <f ca="1">INDIRECT("S152017!"&amp;CHAR(64+COLUMN())&amp;(1+10*ROWS($A$1:$A116))-10)</f>
        <v>19</v>
      </c>
      <c r="K116" s="54">
        <f ca="1">INDIRECT("S152017!"&amp;CHAR(64+COLUMN())&amp;(1+10*ROWS($A$1:$A116))-10)</f>
        <v>983.2</v>
      </c>
      <c r="L116" s="54">
        <f ca="1">INDIRECT("S152017!"&amp;CHAR(64+COLUMN())&amp;(1+10*ROWS($A$1:$A116))-10)</f>
        <v>1016.4</v>
      </c>
      <c r="M116" s="54">
        <f ca="1">INDIRECT("S152017!"&amp;CHAR(64+COLUMN())&amp;(1+10*ROWS($A$1:$A116))-10)</f>
        <v>0</v>
      </c>
      <c r="N116" s="54">
        <f ca="1">INDIRECT("S152017!"&amp;CHAR(64+COLUMN())&amp;(1+10*ROWS($A$1:$A116))-10)</f>
        <v>0</v>
      </c>
      <c r="O116" s="54">
        <f ca="1">INDIRECT("S152017!"&amp;CHAR(64+COLUMN())&amp;(1+10*ROWS($A$1:$A116))-10)</f>
        <v>0</v>
      </c>
      <c r="P116" s="54">
        <f ca="1">INDIRECT("S152017!"&amp;CHAR(64+COLUMN())&amp;(1+10*ROWS($A$1:$A116))-10)</f>
        <v>0</v>
      </c>
      <c r="Q116" s="54">
        <f ca="1">INDIRECT("S152017!"&amp;CHAR(64+COLUMN())&amp;(1+10*ROWS($A$1:$A116))-10)</f>
        <v>0</v>
      </c>
      <c r="R116" s="54">
        <f ca="1">INDIRECT("S152017!"&amp;CHAR(64+COLUMN())&amp;(1+10*ROWS($A$1:$A116))-10)</f>
        <v>0</v>
      </c>
      <c r="S116" s="54" t="str">
        <f ca="1">INDIRECT("S152017!"&amp;CHAR(64+COLUMN())&amp;(1+10*ROWS($A$1:$A116))-10)</f>
        <v>--</v>
      </c>
      <c r="T116" s="54">
        <f ca="1">INDIRECT("S152017!"&amp;CHAR(64+COLUMN())&amp;(1+10*ROWS($A$1:$A116))-10)</f>
        <v>0</v>
      </c>
      <c r="U116" s="54">
        <f ca="1">INDIRECT("S152017!"&amp;CHAR(64+COLUMN())&amp;(1+10*ROWS($A$1:$A116))-10)</f>
        <v>1150</v>
      </c>
    </row>
    <row r="117" spans="1:21">
      <c r="A117" s="53">
        <f ca="1">INDIRECT("S152017!"&amp;CHAR(64+COLUMN())&amp;(1+10*ROWS($A$1:$A117))-10)</f>
        <v>42839.220138888901</v>
      </c>
      <c r="B117" s="54">
        <f ca="1">INDIRECT("S152017!"&amp;CHAR(64+COLUMN())&amp;(1+10*ROWS($A$1:$A117))-10)</f>
        <v>17.2</v>
      </c>
      <c r="C117" s="54">
        <f ca="1">INDIRECT("S152017!"&amp;CHAR(64+COLUMN())&amp;(1+10*ROWS($A$1:$A117))-10)</f>
        <v>49</v>
      </c>
      <c r="D117" s="54">
        <f ca="1">INDIRECT("S152017!"&amp;CHAR(64+COLUMN())&amp;(1+10*ROWS($A$1:$A117))-10)</f>
        <v>7.6</v>
      </c>
      <c r="E117" s="54">
        <f ca="1">INDIRECT("S152017!"&amp;CHAR(64+COLUMN())&amp;(1+10*ROWS($A$1:$A117))-10)</f>
        <v>72</v>
      </c>
      <c r="F117" s="54">
        <f ca="1">INDIRECT("S152017!"&amp;CHAR(64+COLUMN())&amp;(1+10*ROWS($A$1:$A117))-10)</f>
        <v>0</v>
      </c>
      <c r="G117" s="54">
        <f ca="1">INDIRECT("S152017!"&amp;CHAR(64+COLUMN())&amp;(1+10*ROWS($A$1:$A117))-10)</f>
        <v>0</v>
      </c>
      <c r="H117" s="54">
        <f ca="1">INDIRECT("S152017!"&amp;CHAR(64+COLUMN())&amp;(1+10*ROWS($A$1:$A117))-10)</f>
        <v>2.9</v>
      </c>
      <c r="I117" s="54">
        <f ca="1">INDIRECT("S152017!"&amp;CHAR(64+COLUMN())&amp;(1+10*ROWS($A$1:$A117))-10)</f>
        <v>7.6</v>
      </c>
      <c r="J117" s="54">
        <f ca="1">INDIRECT("S152017!"&amp;CHAR(64+COLUMN())&amp;(1+10*ROWS($A$1:$A117))-10)</f>
        <v>359</v>
      </c>
      <c r="K117" s="54">
        <f ca="1">INDIRECT("S152017!"&amp;CHAR(64+COLUMN())&amp;(1+10*ROWS($A$1:$A117))-10)</f>
        <v>983.3</v>
      </c>
      <c r="L117" s="54">
        <f ca="1">INDIRECT("S152017!"&amp;CHAR(64+COLUMN())&amp;(1+10*ROWS($A$1:$A117))-10)</f>
        <v>1016.5</v>
      </c>
      <c r="M117" s="54">
        <f ca="1">INDIRECT("S152017!"&amp;CHAR(64+COLUMN())&amp;(1+10*ROWS($A$1:$A117))-10)</f>
        <v>0</v>
      </c>
      <c r="N117" s="54">
        <f ca="1">INDIRECT("S152017!"&amp;CHAR(64+COLUMN())&amp;(1+10*ROWS($A$1:$A117))-10)</f>
        <v>0</v>
      </c>
      <c r="O117" s="54">
        <f ca="1">INDIRECT("S152017!"&amp;CHAR(64+COLUMN())&amp;(1+10*ROWS($A$1:$A117))-10)</f>
        <v>0</v>
      </c>
      <c r="P117" s="54">
        <f ca="1">INDIRECT("S152017!"&amp;CHAR(64+COLUMN())&amp;(1+10*ROWS($A$1:$A117))-10)</f>
        <v>0</v>
      </c>
      <c r="Q117" s="54">
        <f ca="1">INDIRECT("S152017!"&amp;CHAR(64+COLUMN())&amp;(1+10*ROWS($A$1:$A117))-10)</f>
        <v>0</v>
      </c>
      <c r="R117" s="54">
        <f ca="1">INDIRECT("S152017!"&amp;CHAR(64+COLUMN())&amp;(1+10*ROWS($A$1:$A117))-10)</f>
        <v>0</v>
      </c>
      <c r="S117" s="54" t="str">
        <f ca="1">INDIRECT("S152017!"&amp;CHAR(64+COLUMN())&amp;(1+10*ROWS($A$1:$A117))-10)</f>
        <v>--</v>
      </c>
      <c r="T117" s="54">
        <f ca="1">INDIRECT("S152017!"&amp;CHAR(64+COLUMN())&amp;(1+10*ROWS($A$1:$A117))-10)</f>
        <v>0</v>
      </c>
      <c r="U117" s="54">
        <f ca="1">INDIRECT("S152017!"&amp;CHAR(64+COLUMN())&amp;(1+10*ROWS($A$1:$A117))-10)</f>
        <v>1160</v>
      </c>
    </row>
    <row r="118" spans="1:21">
      <c r="A118" s="53">
        <f ca="1">INDIRECT("S152017!"&amp;CHAR(64+COLUMN())&amp;(1+10*ROWS($A$1:$A118))-10)</f>
        <v>42839.234027777798</v>
      </c>
      <c r="B118" s="54">
        <f ca="1">INDIRECT("S152017!"&amp;CHAR(64+COLUMN())&amp;(1+10*ROWS($A$1:$A118))-10)</f>
        <v>17.2</v>
      </c>
      <c r="C118" s="54">
        <f ca="1">INDIRECT("S152017!"&amp;CHAR(64+COLUMN())&amp;(1+10*ROWS($A$1:$A118))-10)</f>
        <v>49</v>
      </c>
      <c r="D118" s="54">
        <f ca="1">INDIRECT("S152017!"&amp;CHAR(64+COLUMN())&amp;(1+10*ROWS($A$1:$A118))-10)</f>
        <v>7.6</v>
      </c>
      <c r="E118" s="54">
        <f ca="1">INDIRECT("S152017!"&amp;CHAR(64+COLUMN())&amp;(1+10*ROWS($A$1:$A118))-10)</f>
        <v>72</v>
      </c>
      <c r="F118" s="54">
        <f ca="1">INDIRECT("S152017!"&amp;CHAR(64+COLUMN())&amp;(1+10*ROWS($A$1:$A118))-10)</f>
        <v>0</v>
      </c>
      <c r="G118" s="54">
        <f ca="1">INDIRECT("S152017!"&amp;CHAR(64+COLUMN())&amp;(1+10*ROWS($A$1:$A118))-10)</f>
        <v>0</v>
      </c>
      <c r="H118" s="54">
        <f ca="1">INDIRECT("S152017!"&amp;CHAR(64+COLUMN())&amp;(1+10*ROWS($A$1:$A118))-10)</f>
        <v>2.9</v>
      </c>
      <c r="I118" s="54">
        <f ca="1">INDIRECT("S152017!"&amp;CHAR(64+COLUMN())&amp;(1+10*ROWS($A$1:$A118))-10)</f>
        <v>7.6</v>
      </c>
      <c r="J118" s="54">
        <f ca="1">INDIRECT("S152017!"&amp;CHAR(64+COLUMN())&amp;(1+10*ROWS($A$1:$A118))-10)</f>
        <v>16</v>
      </c>
      <c r="K118" s="54">
        <f ca="1">INDIRECT("S152017!"&amp;CHAR(64+COLUMN())&amp;(1+10*ROWS($A$1:$A118))-10)</f>
        <v>982.9</v>
      </c>
      <c r="L118" s="54">
        <f ca="1">INDIRECT("S152017!"&amp;CHAR(64+COLUMN())&amp;(1+10*ROWS($A$1:$A118))-10)</f>
        <v>1016.1</v>
      </c>
      <c r="M118" s="54">
        <f ca="1">INDIRECT("S152017!"&amp;CHAR(64+COLUMN())&amp;(1+10*ROWS($A$1:$A118))-10)</f>
        <v>0</v>
      </c>
      <c r="N118" s="54">
        <f ca="1">INDIRECT("S152017!"&amp;CHAR(64+COLUMN())&amp;(1+10*ROWS($A$1:$A118))-10)</f>
        <v>0</v>
      </c>
      <c r="O118" s="54">
        <f ca="1">INDIRECT("S152017!"&amp;CHAR(64+COLUMN())&amp;(1+10*ROWS($A$1:$A118))-10)</f>
        <v>0</v>
      </c>
      <c r="P118" s="54">
        <f ca="1">INDIRECT("S152017!"&amp;CHAR(64+COLUMN())&amp;(1+10*ROWS($A$1:$A118))-10)</f>
        <v>0</v>
      </c>
      <c r="Q118" s="54">
        <f ca="1">INDIRECT("S152017!"&amp;CHAR(64+COLUMN())&amp;(1+10*ROWS($A$1:$A118))-10)</f>
        <v>0</v>
      </c>
      <c r="R118" s="54">
        <f ca="1">INDIRECT("S152017!"&amp;CHAR(64+COLUMN())&amp;(1+10*ROWS($A$1:$A118))-10)</f>
        <v>0</v>
      </c>
      <c r="S118" s="54" t="str">
        <f ca="1">INDIRECT("S152017!"&amp;CHAR(64+COLUMN())&amp;(1+10*ROWS($A$1:$A118))-10)</f>
        <v>--</v>
      </c>
      <c r="T118" s="54">
        <f ca="1">INDIRECT("S152017!"&amp;CHAR(64+COLUMN())&amp;(1+10*ROWS($A$1:$A118))-10)</f>
        <v>0</v>
      </c>
      <c r="U118" s="54">
        <f ca="1">INDIRECT("S152017!"&amp;CHAR(64+COLUMN())&amp;(1+10*ROWS($A$1:$A118))-10)</f>
        <v>1170</v>
      </c>
    </row>
    <row r="119" spans="1:21">
      <c r="A119" s="53">
        <f ca="1">INDIRECT("S152017!"&amp;CHAR(64+COLUMN())&amp;(1+10*ROWS($A$1:$A119))-10)</f>
        <v>42839.247916666704</v>
      </c>
      <c r="B119" s="54">
        <f ca="1">INDIRECT("S152017!"&amp;CHAR(64+COLUMN())&amp;(1+10*ROWS($A$1:$A119))-10)</f>
        <v>17.2</v>
      </c>
      <c r="C119" s="54">
        <f ca="1">INDIRECT("S152017!"&amp;CHAR(64+COLUMN())&amp;(1+10*ROWS($A$1:$A119))-10)</f>
        <v>49</v>
      </c>
      <c r="D119" s="54">
        <f ca="1">INDIRECT("S152017!"&amp;CHAR(64+COLUMN())&amp;(1+10*ROWS($A$1:$A119))-10)</f>
        <v>7.5</v>
      </c>
      <c r="E119" s="54">
        <f ca="1">INDIRECT("S152017!"&amp;CHAR(64+COLUMN())&amp;(1+10*ROWS($A$1:$A119))-10)</f>
        <v>74</v>
      </c>
      <c r="F119" s="54">
        <f ca="1">INDIRECT("S152017!"&amp;CHAR(64+COLUMN())&amp;(1+10*ROWS($A$1:$A119))-10)</f>
        <v>0</v>
      </c>
      <c r="G119" s="54">
        <f ca="1">INDIRECT("S152017!"&amp;CHAR(64+COLUMN())&amp;(1+10*ROWS($A$1:$A119))-10)</f>
        <v>0</v>
      </c>
      <c r="H119" s="54">
        <f ca="1">INDIRECT("S152017!"&amp;CHAR(64+COLUMN())&amp;(1+10*ROWS($A$1:$A119))-10)</f>
        <v>3.2</v>
      </c>
      <c r="I119" s="54">
        <f ca="1">INDIRECT("S152017!"&amp;CHAR(64+COLUMN())&amp;(1+10*ROWS($A$1:$A119))-10)</f>
        <v>7.5</v>
      </c>
      <c r="J119" s="54">
        <f ca="1">INDIRECT("S152017!"&amp;CHAR(64+COLUMN())&amp;(1+10*ROWS($A$1:$A119))-10)</f>
        <v>8</v>
      </c>
      <c r="K119" s="54">
        <f ca="1">INDIRECT("S152017!"&amp;CHAR(64+COLUMN())&amp;(1+10*ROWS($A$1:$A119))-10)</f>
        <v>983</v>
      </c>
      <c r="L119" s="54">
        <f ca="1">INDIRECT("S152017!"&amp;CHAR(64+COLUMN())&amp;(1+10*ROWS($A$1:$A119))-10)</f>
        <v>1016.2</v>
      </c>
      <c r="M119" s="54">
        <f ca="1">INDIRECT("S152017!"&amp;CHAR(64+COLUMN())&amp;(1+10*ROWS($A$1:$A119))-10)</f>
        <v>0</v>
      </c>
      <c r="N119" s="54">
        <f ca="1">INDIRECT("S152017!"&amp;CHAR(64+COLUMN())&amp;(1+10*ROWS($A$1:$A119))-10)</f>
        <v>0</v>
      </c>
      <c r="O119" s="54">
        <f ca="1">INDIRECT("S152017!"&amp;CHAR(64+COLUMN())&amp;(1+10*ROWS($A$1:$A119))-10)</f>
        <v>0</v>
      </c>
      <c r="P119" s="54">
        <f ca="1">INDIRECT("S152017!"&amp;CHAR(64+COLUMN())&amp;(1+10*ROWS($A$1:$A119))-10)</f>
        <v>0</v>
      </c>
      <c r="Q119" s="54">
        <f ca="1">INDIRECT("S152017!"&amp;CHAR(64+COLUMN())&amp;(1+10*ROWS($A$1:$A119))-10)</f>
        <v>0</v>
      </c>
      <c r="R119" s="54">
        <f ca="1">INDIRECT("S152017!"&amp;CHAR(64+COLUMN())&amp;(1+10*ROWS($A$1:$A119))-10)</f>
        <v>0</v>
      </c>
      <c r="S119" s="54" t="str">
        <f ca="1">INDIRECT("S152017!"&amp;CHAR(64+COLUMN())&amp;(1+10*ROWS($A$1:$A119))-10)</f>
        <v>--</v>
      </c>
      <c r="T119" s="54">
        <f ca="1">INDIRECT("S152017!"&amp;CHAR(64+COLUMN())&amp;(1+10*ROWS($A$1:$A119))-10)</f>
        <v>0</v>
      </c>
      <c r="U119" s="54">
        <f ca="1">INDIRECT("S152017!"&amp;CHAR(64+COLUMN())&amp;(1+10*ROWS($A$1:$A119))-10)</f>
        <v>1180</v>
      </c>
    </row>
    <row r="120" spans="1:21">
      <c r="A120" s="53">
        <f ca="1">INDIRECT("S152017!"&amp;CHAR(64+COLUMN())&amp;(1+10*ROWS($A$1:$A120))-10)</f>
        <v>42839.261805555601</v>
      </c>
      <c r="B120" s="54">
        <f ca="1">INDIRECT("S152017!"&amp;CHAR(64+COLUMN())&amp;(1+10*ROWS($A$1:$A120))-10)</f>
        <v>17.2</v>
      </c>
      <c r="C120" s="54">
        <f ca="1">INDIRECT("S152017!"&amp;CHAR(64+COLUMN())&amp;(1+10*ROWS($A$1:$A120))-10)</f>
        <v>49</v>
      </c>
      <c r="D120" s="54">
        <f ca="1">INDIRECT("S152017!"&amp;CHAR(64+COLUMN())&amp;(1+10*ROWS($A$1:$A120))-10)</f>
        <v>7.5</v>
      </c>
      <c r="E120" s="54">
        <f ca="1">INDIRECT("S152017!"&amp;CHAR(64+COLUMN())&amp;(1+10*ROWS($A$1:$A120))-10)</f>
        <v>74</v>
      </c>
      <c r="F120" s="54">
        <f ca="1">INDIRECT("S152017!"&amp;CHAR(64+COLUMN())&amp;(1+10*ROWS($A$1:$A120))-10)</f>
        <v>0</v>
      </c>
      <c r="G120" s="54">
        <f ca="1">INDIRECT("S152017!"&amp;CHAR(64+COLUMN())&amp;(1+10*ROWS($A$1:$A120))-10)</f>
        <v>0</v>
      </c>
      <c r="H120" s="54">
        <f ca="1">INDIRECT("S152017!"&amp;CHAR(64+COLUMN())&amp;(1+10*ROWS($A$1:$A120))-10)</f>
        <v>3.2</v>
      </c>
      <c r="I120" s="54">
        <f ca="1">INDIRECT("S152017!"&amp;CHAR(64+COLUMN())&amp;(1+10*ROWS($A$1:$A120))-10)</f>
        <v>7.5</v>
      </c>
      <c r="J120" s="54">
        <f ca="1">INDIRECT("S152017!"&amp;CHAR(64+COLUMN())&amp;(1+10*ROWS($A$1:$A120))-10)</f>
        <v>11</v>
      </c>
      <c r="K120" s="54">
        <f ca="1">INDIRECT("S152017!"&amp;CHAR(64+COLUMN())&amp;(1+10*ROWS($A$1:$A120))-10)</f>
        <v>983.1</v>
      </c>
      <c r="L120" s="54">
        <f ca="1">INDIRECT("S152017!"&amp;CHAR(64+COLUMN())&amp;(1+10*ROWS($A$1:$A120))-10)</f>
        <v>1016.3</v>
      </c>
      <c r="M120" s="54">
        <f ca="1">INDIRECT("S152017!"&amp;CHAR(64+COLUMN())&amp;(1+10*ROWS($A$1:$A120))-10)</f>
        <v>0</v>
      </c>
      <c r="N120" s="54">
        <f ca="1">INDIRECT("S152017!"&amp;CHAR(64+COLUMN())&amp;(1+10*ROWS($A$1:$A120))-10)</f>
        <v>0</v>
      </c>
      <c r="O120" s="54">
        <f ca="1">INDIRECT("S152017!"&amp;CHAR(64+COLUMN())&amp;(1+10*ROWS($A$1:$A120))-10)</f>
        <v>0</v>
      </c>
      <c r="P120" s="54">
        <f ca="1">INDIRECT("S152017!"&amp;CHAR(64+COLUMN())&amp;(1+10*ROWS($A$1:$A120))-10)</f>
        <v>0</v>
      </c>
      <c r="Q120" s="54">
        <f ca="1">INDIRECT("S152017!"&amp;CHAR(64+COLUMN())&amp;(1+10*ROWS($A$1:$A120))-10)</f>
        <v>0</v>
      </c>
      <c r="R120" s="54">
        <f ca="1">INDIRECT("S152017!"&amp;CHAR(64+COLUMN())&amp;(1+10*ROWS($A$1:$A120))-10)</f>
        <v>0</v>
      </c>
      <c r="S120" s="54" t="str">
        <f ca="1">INDIRECT("S152017!"&amp;CHAR(64+COLUMN())&amp;(1+10*ROWS($A$1:$A120))-10)</f>
        <v>--</v>
      </c>
      <c r="T120" s="54">
        <f ca="1">INDIRECT("S152017!"&amp;CHAR(64+COLUMN())&amp;(1+10*ROWS($A$1:$A120))-10)</f>
        <v>0</v>
      </c>
      <c r="U120" s="54">
        <f ca="1">INDIRECT("S152017!"&amp;CHAR(64+COLUMN())&amp;(1+10*ROWS($A$1:$A120))-10)</f>
        <v>1190</v>
      </c>
    </row>
    <row r="121" spans="1:21">
      <c r="A121" s="53">
        <f ca="1">INDIRECT("S152017!"&amp;CHAR(64+COLUMN())&amp;(1+10*ROWS($A$1:$A121))-10)</f>
        <v>42839.275694444397</v>
      </c>
      <c r="B121" s="54">
        <f ca="1">INDIRECT("S152017!"&amp;CHAR(64+COLUMN())&amp;(1+10*ROWS($A$1:$A121))-10)</f>
        <v>17.2</v>
      </c>
      <c r="C121" s="54">
        <f ca="1">INDIRECT("S152017!"&amp;CHAR(64+COLUMN())&amp;(1+10*ROWS($A$1:$A121))-10)</f>
        <v>49</v>
      </c>
      <c r="D121" s="54">
        <f ca="1">INDIRECT("S152017!"&amp;CHAR(64+COLUMN())&amp;(1+10*ROWS($A$1:$A121))-10)</f>
        <v>7.5</v>
      </c>
      <c r="E121" s="54">
        <f ca="1">INDIRECT("S152017!"&amp;CHAR(64+COLUMN())&amp;(1+10*ROWS($A$1:$A121))-10)</f>
        <v>75</v>
      </c>
      <c r="F121" s="54">
        <f ca="1">INDIRECT("S152017!"&amp;CHAR(64+COLUMN())&amp;(1+10*ROWS($A$1:$A121))-10)</f>
        <v>0</v>
      </c>
      <c r="G121" s="54">
        <f ca="1">INDIRECT("S152017!"&amp;CHAR(64+COLUMN())&amp;(1+10*ROWS($A$1:$A121))-10)</f>
        <v>0</v>
      </c>
      <c r="H121" s="54">
        <f ca="1">INDIRECT("S152017!"&amp;CHAR(64+COLUMN())&amp;(1+10*ROWS($A$1:$A121))-10)</f>
        <v>3.4</v>
      </c>
      <c r="I121" s="54">
        <f ca="1">INDIRECT("S152017!"&amp;CHAR(64+COLUMN())&amp;(1+10*ROWS($A$1:$A121))-10)</f>
        <v>7.5</v>
      </c>
      <c r="J121" s="54">
        <f ca="1">INDIRECT("S152017!"&amp;CHAR(64+COLUMN())&amp;(1+10*ROWS($A$1:$A121))-10)</f>
        <v>8</v>
      </c>
      <c r="K121" s="54">
        <f ca="1">INDIRECT("S152017!"&amp;CHAR(64+COLUMN())&amp;(1+10*ROWS($A$1:$A121))-10)</f>
        <v>983.3</v>
      </c>
      <c r="L121" s="54">
        <f ca="1">INDIRECT("S152017!"&amp;CHAR(64+COLUMN())&amp;(1+10*ROWS($A$1:$A121))-10)</f>
        <v>1016.5</v>
      </c>
      <c r="M121" s="54">
        <f ca="1">INDIRECT("S152017!"&amp;CHAR(64+COLUMN())&amp;(1+10*ROWS($A$1:$A121))-10)</f>
        <v>0</v>
      </c>
      <c r="N121" s="54">
        <f ca="1">INDIRECT("S152017!"&amp;CHAR(64+COLUMN())&amp;(1+10*ROWS($A$1:$A121))-10)</f>
        <v>0</v>
      </c>
      <c r="O121" s="54">
        <f ca="1">INDIRECT("S152017!"&amp;CHAR(64+COLUMN())&amp;(1+10*ROWS($A$1:$A121))-10)</f>
        <v>0</v>
      </c>
      <c r="P121" s="54">
        <f ca="1">INDIRECT("S152017!"&amp;CHAR(64+COLUMN())&amp;(1+10*ROWS($A$1:$A121))-10)</f>
        <v>0</v>
      </c>
      <c r="Q121" s="54">
        <f ca="1">INDIRECT("S152017!"&amp;CHAR(64+COLUMN())&amp;(1+10*ROWS($A$1:$A121))-10)</f>
        <v>0</v>
      </c>
      <c r="R121" s="54">
        <f ca="1">INDIRECT("S152017!"&amp;CHAR(64+COLUMN())&amp;(1+10*ROWS($A$1:$A121))-10)</f>
        <v>0</v>
      </c>
      <c r="S121" s="54" t="str">
        <f ca="1">INDIRECT("S152017!"&amp;CHAR(64+COLUMN())&amp;(1+10*ROWS($A$1:$A121))-10)</f>
        <v>--</v>
      </c>
      <c r="T121" s="54">
        <f ca="1">INDIRECT("S152017!"&amp;CHAR(64+COLUMN())&amp;(1+10*ROWS($A$1:$A121))-10)</f>
        <v>0</v>
      </c>
      <c r="U121" s="54">
        <f ca="1">INDIRECT("S152017!"&amp;CHAR(64+COLUMN())&amp;(1+10*ROWS($A$1:$A121))-10)</f>
        <v>1200</v>
      </c>
    </row>
    <row r="122" spans="1:21">
      <c r="A122" s="53">
        <f ca="1">INDIRECT("S152017!"&amp;CHAR(64+COLUMN())&amp;(1+10*ROWS($A$1:$A122))-10)</f>
        <v>42839.289583333302</v>
      </c>
      <c r="B122" s="54">
        <f ca="1">INDIRECT("S152017!"&amp;CHAR(64+COLUMN())&amp;(1+10*ROWS($A$1:$A122))-10)</f>
        <v>17.2</v>
      </c>
      <c r="C122" s="54">
        <f ca="1">INDIRECT("S152017!"&amp;CHAR(64+COLUMN())&amp;(1+10*ROWS($A$1:$A122))-10)</f>
        <v>49</v>
      </c>
      <c r="D122" s="54">
        <f ca="1">INDIRECT("S152017!"&amp;CHAR(64+COLUMN())&amp;(1+10*ROWS($A$1:$A122))-10)</f>
        <v>7.7</v>
      </c>
      <c r="E122" s="54">
        <f ca="1">INDIRECT("S152017!"&amp;CHAR(64+COLUMN())&amp;(1+10*ROWS($A$1:$A122))-10)</f>
        <v>69</v>
      </c>
      <c r="F122" s="54">
        <f ca="1">INDIRECT("S152017!"&amp;CHAR(64+COLUMN())&amp;(1+10*ROWS($A$1:$A122))-10)</f>
        <v>2.2000000000000002</v>
      </c>
      <c r="G122" s="54">
        <f ca="1">INDIRECT("S152017!"&amp;CHAR(64+COLUMN())&amp;(1+10*ROWS($A$1:$A122))-10)</f>
        <v>4</v>
      </c>
      <c r="H122" s="54">
        <f ca="1">INDIRECT("S152017!"&amp;CHAR(64+COLUMN())&amp;(1+10*ROWS($A$1:$A122))-10)</f>
        <v>2.4</v>
      </c>
      <c r="I122" s="54">
        <f ca="1">INDIRECT("S152017!"&amp;CHAR(64+COLUMN())&amp;(1+10*ROWS($A$1:$A122))-10)</f>
        <v>7.7</v>
      </c>
      <c r="J122" s="54">
        <f ca="1">INDIRECT("S152017!"&amp;CHAR(64+COLUMN())&amp;(1+10*ROWS($A$1:$A122))-10)</f>
        <v>26</v>
      </c>
      <c r="K122" s="54">
        <f ca="1">INDIRECT("S152017!"&amp;CHAR(64+COLUMN())&amp;(1+10*ROWS($A$1:$A122))-10)</f>
        <v>983.5</v>
      </c>
      <c r="L122" s="54">
        <f ca="1">INDIRECT("S152017!"&amp;CHAR(64+COLUMN())&amp;(1+10*ROWS($A$1:$A122))-10)</f>
        <v>1016.7</v>
      </c>
      <c r="M122" s="54">
        <f ca="1">INDIRECT("S152017!"&amp;CHAR(64+COLUMN())&amp;(1+10*ROWS($A$1:$A122))-10)</f>
        <v>0</v>
      </c>
      <c r="N122" s="54">
        <f ca="1">INDIRECT("S152017!"&amp;CHAR(64+COLUMN())&amp;(1+10*ROWS($A$1:$A122))-10)</f>
        <v>0</v>
      </c>
      <c r="O122" s="54">
        <f ca="1">INDIRECT("S152017!"&amp;CHAR(64+COLUMN())&amp;(1+10*ROWS($A$1:$A122))-10)</f>
        <v>0</v>
      </c>
      <c r="P122" s="54">
        <f ca="1">INDIRECT("S152017!"&amp;CHAR(64+COLUMN())&amp;(1+10*ROWS($A$1:$A122))-10)</f>
        <v>0</v>
      </c>
      <c r="Q122" s="54">
        <f ca="1">INDIRECT("S152017!"&amp;CHAR(64+COLUMN())&amp;(1+10*ROWS($A$1:$A122))-10)</f>
        <v>0</v>
      </c>
      <c r="R122" s="54">
        <f ca="1">INDIRECT("S152017!"&amp;CHAR(64+COLUMN())&amp;(1+10*ROWS($A$1:$A122))-10)</f>
        <v>4.55</v>
      </c>
      <c r="S122" s="54" t="str">
        <f ca="1">INDIRECT("S152017!"&amp;CHAR(64+COLUMN())&amp;(1+10*ROWS($A$1:$A122))-10)</f>
        <v>--</v>
      </c>
      <c r="T122" s="54">
        <f ca="1">INDIRECT("S152017!"&amp;CHAR(64+COLUMN())&amp;(1+10*ROWS($A$1:$A122))-10)</f>
        <v>0</v>
      </c>
      <c r="U122" s="54">
        <f ca="1">INDIRECT("S152017!"&amp;CHAR(64+COLUMN())&amp;(1+10*ROWS($A$1:$A122))-10)</f>
        <v>1210</v>
      </c>
    </row>
    <row r="123" spans="1:21">
      <c r="A123" s="53">
        <f ca="1">INDIRECT("S152017!"&amp;CHAR(64+COLUMN())&amp;(1+10*ROWS($A$1:$A123))-10)</f>
        <v>42839.3034722222</v>
      </c>
      <c r="B123" s="54">
        <f ca="1">INDIRECT("S152017!"&amp;CHAR(64+COLUMN())&amp;(1+10*ROWS($A$1:$A123))-10)</f>
        <v>17.100000000000001</v>
      </c>
      <c r="C123" s="54">
        <f ca="1">INDIRECT("S152017!"&amp;CHAR(64+COLUMN())&amp;(1+10*ROWS($A$1:$A123))-10)</f>
        <v>49</v>
      </c>
      <c r="D123" s="54">
        <f ca="1">INDIRECT("S152017!"&amp;CHAR(64+COLUMN())&amp;(1+10*ROWS($A$1:$A123))-10)</f>
        <v>8.1999999999999993</v>
      </c>
      <c r="E123" s="54">
        <f ca="1">INDIRECT("S152017!"&amp;CHAR(64+COLUMN())&amp;(1+10*ROWS($A$1:$A123))-10)</f>
        <v>72</v>
      </c>
      <c r="F123" s="54">
        <f ca="1">INDIRECT("S152017!"&amp;CHAR(64+COLUMN())&amp;(1+10*ROWS($A$1:$A123))-10)</f>
        <v>0</v>
      </c>
      <c r="G123" s="54">
        <f ca="1">INDIRECT("S152017!"&amp;CHAR(64+COLUMN())&amp;(1+10*ROWS($A$1:$A123))-10)</f>
        <v>0</v>
      </c>
      <c r="H123" s="54">
        <f ca="1">INDIRECT("S152017!"&amp;CHAR(64+COLUMN())&amp;(1+10*ROWS($A$1:$A123))-10)</f>
        <v>3.5</v>
      </c>
      <c r="I123" s="54">
        <f ca="1">INDIRECT("S152017!"&amp;CHAR(64+COLUMN())&amp;(1+10*ROWS($A$1:$A123))-10)</f>
        <v>8.1999999999999993</v>
      </c>
      <c r="J123" s="54">
        <f ca="1">INDIRECT("S152017!"&amp;CHAR(64+COLUMN())&amp;(1+10*ROWS($A$1:$A123))-10)</f>
        <v>14</v>
      </c>
      <c r="K123" s="54">
        <f ca="1">INDIRECT("S152017!"&amp;CHAR(64+COLUMN())&amp;(1+10*ROWS($A$1:$A123))-10)</f>
        <v>983.6</v>
      </c>
      <c r="L123" s="54">
        <f ca="1">INDIRECT("S152017!"&amp;CHAR(64+COLUMN())&amp;(1+10*ROWS($A$1:$A123))-10)</f>
        <v>1016.8</v>
      </c>
      <c r="M123" s="54">
        <f ca="1">INDIRECT("S152017!"&amp;CHAR(64+COLUMN())&amp;(1+10*ROWS($A$1:$A123))-10)</f>
        <v>0</v>
      </c>
      <c r="N123" s="54">
        <f ca="1">INDIRECT("S152017!"&amp;CHAR(64+COLUMN())&amp;(1+10*ROWS($A$1:$A123))-10)</f>
        <v>0</v>
      </c>
      <c r="O123" s="54">
        <f ca="1">INDIRECT("S152017!"&amp;CHAR(64+COLUMN())&amp;(1+10*ROWS($A$1:$A123))-10)</f>
        <v>0</v>
      </c>
      <c r="P123" s="54">
        <f ca="1">INDIRECT("S152017!"&amp;CHAR(64+COLUMN())&amp;(1+10*ROWS($A$1:$A123))-10)</f>
        <v>0</v>
      </c>
      <c r="Q123" s="54">
        <f ca="1">INDIRECT("S152017!"&amp;CHAR(64+COLUMN())&amp;(1+10*ROWS($A$1:$A123))-10)</f>
        <v>0</v>
      </c>
      <c r="R123" s="54">
        <f ca="1">INDIRECT("S152017!"&amp;CHAR(64+COLUMN())&amp;(1+10*ROWS($A$1:$A123))-10)</f>
        <v>13.23</v>
      </c>
      <c r="S123" s="54" t="str">
        <f ca="1">INDIRECT("S152017!"&amp;CHAR(64+COLUMN())&amp;(1+10*ROWS($A$1:$A123))-10)</f>
        <v>--</v>
      </c>
      <c r="T123" s="54">
        <f ca="1">INDIRECT("S152017!"&amp;CHAR(64+COLUMN())&amp;(1+10*ROWS($A$1:$A123))-10)</f>
        <v>0</v>
      </c>
      <c r="U123" s="54">
        <f ca="1">INDIRECT("S152017!"&amp;CHAR(64+COLUMN())&amp;(1+10*ROWS($A$1:$A123))-10)</f>
        <v>1220</v>
      </c>
    </row>
    <row r="124" spans="1:21">
      <c r="A124" s="53">
        <f ca="1">INDIRECT("S152017!"&amp;CHAR(64+COLUMN())&amp;(1+10*ROWS($A$1:$A124))-10)</f>
        <v>42839.317361111098</v>
      </c>
      <c r="B124" s="54">
        <f ca="1">INDIRECT("S152017!"&amp;CHAR(64+COLUMN())&amp;(1+10*ROWS($A$1:$A124))-10)</f>
        <v>17.100000000000001</v>
      </c>
      <c r="C124" s="54">
        <f ca="1">INDIRECT("S152017!"&amp;CHAR(64+COLUMN())&amp;(1+10*ROWS($A$1:$A124))-10)</f>
        <v>50</v>
      </c>
      <c r="D124" s="54">
        <f ca="1">INDIRECT("S152017!"&amp;CHAR(64+COLUMN())&amp;(1+10*ROWS($A$1:$A124))-10)</f>
        <v>8.1999999999999993</v>
      </c>
      <c r="E124" s="54">
        <f ca="1">INDIRECT("S152017!"&amp;CHAR(64+COLUMN())&amp;(1+10*ROWS($A$1:$A124))-10)</f>
        <v>71</v>
      </c>
      <c r="F124" s="54">
        <f ca="1">INDIRECT("S152017!"&amp;CHAR(64+COLUMN())&amp;(1+10*ROWS($A$1:$A124))-10)</f>
        <v>0.7</v>
      </c>
      <c r="G124" s="54">
        <f ca="1">INDIRECT("S152017!"&amp;CHAR(64+COLUMN())&amp;(1+10*ROWS($A$1:$A124))-10)</f>
        <v>4</v>
      </c>
      <c r="H124" s="54">
        <f ca="1">INDIRECT("S152017!"&amp;CHAR(64+COLUMN())&amp;(1+10*ROWS($A$1:$A124))-10)</f>
        <v>3.3</v>
      </c>
      <c r="I124" s="54">
        <f ca="1">INDIRECT("S152017!"&amp;CHAR(64+COLUMN())&amp;(1+10*ROWS($A$1:$A124))-10)</f>
        <v>8.1999999999999993</v>
      </c>
      <c r="J124" s="54">
        <f ca="1">INDIRECT("S152017!"&amp;CHAR(64+COLUMN())&amp;(1+10*ROWS($A$1:$A124))-10)</f>
        <v>2</v>
      </c>
      <c r="K124" s="54">
        <f ca="1">INDIRECT("S152017!"&amp;CHAR(64+COLUMN())&amp;(1+10*ROWS($A$1:$A124))-10)</f>
        <v>983.9</v>
      </c>
      <c r="L124" s="54">
        <f ca="1">INDIRECT("S152017!"&amp;CHAR(64+COLUMN())&amp;(1+10*ROWS($A$1:$A124))-10)</f>
        <v>1017.1</v>
      </c>
      <c r="M124" s="54">
        <f ca="1">INDIRECT("S152017!"&amp;CHAR(64+COLUMN())&amp;(1+10*ROWS($A$1:$A124))-10)</f>
        <v>0</v>
      </c>
      <c r="N124" s="54">
        <f ca="1">INDIRECT("S152017!"&amp;CHAR(64+COLUMN())&amp;(1+10*ROWS($A$1:$A124))-10)</f>
        <v>0</v>
      </c>
      <c r="O124" s="54">
        <f ca="1">INDIRECT("S152017!"&amp;CHAR(64+COLUMN())&amp;(1+10*ROWS($A$1:$A124))-10)</f>
        <v>0</v>
      </c>
      <c r="P124" s="54">
        <f ca="1">INDIRECT("S152017!"&amp;CHAR(64+COLUMN())&amp;(1+10*ROWS($A$1:$A124))-10)</f>
        <v>0</v>
      </c>
      <c r="Q124" s="54">
        <f ca="1">INDIRECT("S152017!"&amp;CHAR(64+COLUMN())&amp;(1+10*ROWS($A$1:$A124))-10)</f>
        <v>0</v>
      </c>
      <c r="R124" s="54">
        <f ca="1">INDIRECT("S152017!"&amp;CHAR(64+COLUMN())&amp;(1+10*ROWS($A$1:$A124))-10)</f>
        <v>31.31</v>
      </c>
      <c r="S124" s="54" t="str">
        <f ca="1">INDIRECT("S152017!"&amp;CHAR(64+COLUMN())&amp;(1+10*ROWS($A$1:$A124))-10)</f>
        <v>--</v>
      </c>
      <c r="T124" s="54">
        <f ca="1">INDIRECT("S152017!"&amp;CHAR(64+COLUMN())&amp;(1+10*ROWS($A$1:$A124))-10)</f>
        <v>1</v>
      </c>
      <c r="U124" s="54">
        <f ca="1">INDIRECT("S152017!"&amp;CHAR(64+COLUMN())&amp;(1+10*ROWS($A$1:$A124))-10)</f>
        <v>1230</v>
      </c>
    </row>
    <row r="125" spans="1:21">
      <c r="A125" s="53">
        <f ca="1">INDIRECT("S152017!"&amp;CHAR(64+COLUMN())&amp;(1+10*ROWS($A$1:$A125))-10)</f>
        <v>42839.331250000003</v>
      </c>
      <c r="B125" s="54">
        <f ca="1">INDIRECT("S152017!"&amp;CHAR(64+COLUMN())&amp;(1+10*ROWS($A$1:$A125))-10)</f>
        <v>17.2</v>
      </c>
      <c r="C125" s="54">
        <f ca="1">INDIRECT("S152017!"&amp;CHAR(64+COLUMN())&amp;(1+10*ROWS($A$1:$A125))-10)</f>
        <v>50</v>
      </c>
      <c r="D125" s="54">
        <f ca="1">INDIRECT("S152017!"&amp;CHAR(64+COLUMN())&amp;(1+10*ROWS($A$1:$A125))-10)</f>
        <v>8.3000000000000007</v>
      </c>
      <c r="E125" s="54">
        <f ca="1">INDIRECT("S152017!"&amp;CHAR(64+COLUMN())&amp;(1+10*ROWS($A$1:$A125))-10)</f>
        <v>70</v>
      </c>
      <c r="F125" s="54">
        <f ca="1">INDIRECT("S152017!"&amp;CHAR(64+COLUMN())&amp;(1+10*ROWS($A$1:$A125))-10)</f>
        <v>1.8</v>
      </c>
      <c r="G125" s="54">
        <f ca="1">INDIRECT("S152017!"&amp;CHAR(64+COLUMN())&amp;(1+10*ROWS($A$1:$A125))-10)</f>
        <v>4</v>
      </c>
      <c r="H125" s="54">
        <f ca="1">INDIRECT("S152017!"&amp;CHAR(64+COLUMN())&amp;(1+10*ROWS($A$1:$A125))-10)</f>
        <v>3.2</v>
      </c>
      <c r="I125" s="54">
        <f ca="1">INDIRECT("S152017!"&amp;CHAR(64+COLUMN())&amp;(1+10*ROWS($A$1:$A125))-10)</f>
        <v>8.3000000000000007</v>
      </c>
      <c r="J125" s="54">
        <f ca="1">INDIRECT("S152017!"&amp;CHAR(64+COLUMN())&amp;(1+10*ROWS($A$1:$A125))-10)</f>
        <v>10</v>
      </c>
      <c r="K125" s="54">
        <f ca="1">INDIRECT("S152017!"&amp;CHAR(64+COLUMN())&amp;(1+10*ROWS($A$1:$A125))-10)</f>
        <v>983.9</v>
      </c>
      <c r="L125" s="54">
        <f ca="1">INDIRECT("S152017!"&amp;CHAR(64+COLUMN())&amp;(1+10*ROWS($A$1:$A125))-10)</f>
        <v>1017.1</v>
      </c>
      <c r="M125" s="54">
        <f ca="1">INDIRECT("S152017!"&amp;CHAR(64+COLUMN())&amp;(1+10*ROWS($A$1:$A125))-10)</f>
        <v>0</v>
      </c>
      <c r="N125" s="54">
        <f ca="1">INDIRECT("S152017!"&amp;CHAR(64+COLUMN())&amp;(1+10*ROWS($A$1:$A125))-10)</f>
        <v>0</v>
      </c>
      <c r="O125" s="54">
        <f ca="1">INDIRECT("S152017!"&amp;CHAR(64+COLUMN())&amp;(1+10*ROWS($A$1:$A125))-10)</f>
        <v>0</v>
      </c>
      <c r="P125" s="54">
        <f ca="1">INDIRECT("S152017!"&amp;CHAR(64+COLUMN())&amp;(1+10*ROWS($A$1:$A125))-10)</f>
        <v>0</v>
      </c>
      <c r="Q125" s="54">
        <f ca="1">INDIRECT("S152017!"&amp;CHAR(64+COLUMN())&amp;(1+10*ROWS($A$1:$A125))-10)</f>
        <v>0</v>
      </c>
      <c r="R125" s="54">
        <f ca="1">INDIRECT("S152017!"&amp;CHAR(64+COLUMN())&amp;(1+10*ROWS($A$1:$A125))-10)</f>
        <v>52.99</v>
      </c>
      <c r="S125" s="54" t="str">
        <f ca="1">INDIRECT("S152017!"&amp;CHAR(64+COLUMN())&amp;(1+10*ROWS($A$1:$A125))-10)</f>
        <v>--</v>
      </c>
      <c r="T125" s="54">
        <f ca="1">INDIRECT("S152017!"&amp;CHAR(64+COLUMN())&amp;(1+10*ROWS($A$1:$A125))-10)</f>
        <v>1</v>
      </c>
      <c r="U125" s="54">
        <f ca="1">INDIRECT("S152017!"&amp;CHAR(64+COLUMN())&amp;(1+10*ROWS($A$1:$A125))-10)</f>
        <v>1240</v>
      </c>
    </row>
    <row r="126" spans="1:21">
      <c r="A126" s="53">
        <f ca="1">INDIRECT("S152017!"&amp;CHAR(64+COLUMN())&amp;(1+10*ROWS($A$1:$A126))-10)</f>
        <v>42839.345138888901</v>
      </c>
      <c r="B126" s="54">
        <f ca="1">INDIRECT("S152017!"&amp;CHAR(64+COLUMN())&amp;(1+10*ROWS($A$1:$A126))-10)</f>
        <v>17.600000000000001</v>
      </c>
      <c r="C126" s="54">
        <f ca="1">INDIRECT("S152017!"&amp;CHAR(64+COLUMN())&amp;(1+10*ROWS($A$1:$A126))-10)</f>
        <v>51</v>
      </c>
      <c r="D126" s="54">
        <f ca="1">INDIRECT("S152017!"&amp;CHAR(64+COLUMN())&amp;(1+10*ROWS($A$1:$A126))-10)</f>
        <v>8.4</v>
      </c>
      <c r="E126" s="54">
        <f ca="1">INDIRECT("S152017!"&amp;CHAR(64+COLUMN())&amp;(1+10*ROWS($A$1:$A126))-10)</f>
        <v>71</v>
      </c>
      <c r="F126" s="54">
        <f ca="1">INDIRECT("S152017!"&amp;CHAR(64+COLUMN())&amp;(1+10*ROWS($A$1:$A126))-10)</f>
        <v>0</v>
      </c>
      <c r="G126" s="54">
        <f ca="1">INDIRECT("S152017!"&amp;CHAR(64+COLUMN())&amp;(1+10*ROWS($A$1:$A126))-10)</f>
        <v>0</v>
      </c>
      <c r="H126" s="54">
        <f ca="1">INDIRECT("S152017!"&amp;CHAR(64+COLUMN())&amp;(1+10*ROWS($A$1:$A126))-10)</f>
        <v>3.5</v>
      </c>
      <c r="I126" s="54">
        <f ca="1">INDIRECT("S152017!"&amp;CHAR(64+COLUMN())&amp;(1+10*ROWS($A$1:$A126))-10)</f>
        <v>8.4</v>
      </c>
      <c r="J126" s="54">
        <f ca="1">INDIRECT("S152017!"&amp;CHAR(64+COLUMN())&amp;(1+10*ROWS($A$1:$A126))-10)</f>
        <v>25</v>
      </c>
      <c r="K126" s="54">
        <f ca="1">INDIRECT("S152017!"&amp;CHAR(64+COLUMN())&amp;(1+10*ROWS($A$1:$A126))-10)</f>
        <v>984</v>
      </c>
      <c r="L126" s="54">
        <f ca="1">INDIRECT("S152017!"&amp;CHAR(64+COLUMN())&amp;(1+10*ROWS($A$1:$A126))-10)</f>
        <v>1017.2</v>
      </c>
      <c r="M126" s="54">
        <f ca="1">INDIRECT("S152017!"&amp;CHAR(64+COLUMN())&amp;(1+10*ROWS($A$1:$A126))-10)</f>
        <v>0</v>
      </c>
      <c r="N126" s="54">
        <f ca="1">INDIRECT("S152017!"&amp;CHAR(64+COLUMN())&amp;(1+10*ROWS($A$1:$A126))-10)</f>
        <v>0</v>
      </c>
      <c r="O126" s="54">
        <f ca="1">INDIRECT("S152017!"&amp;CHAR(64+COLUMN())&amp;(1+10*ROWS($A$1:$A126))-10)</f>
        <v>0</v>
      </c>
      <c r="P126" s="54">
        <f ca="1">INDIRECT("S152017!"&amp;CHAR(64+COLUMN())&amp;(1+10*ROWS($A$1:$A126))-10)</f>
        <v>0</v>
      </c>
      <c r="Q126" s="54">
        <f ca="1">INDIRECT("S152017!"&amp;CHAR(64+COLUMN())&amp;(1+10*ROWS($A$1:$A126))-10)</f>
        <v>0</v>
      </c>
      <c r="R126" s="54">
        <f ca="1">INDIRECT("S152017!"&amp;CHAR(64+COLUMN())&amp;(1+10*ROWS($A$1:$A126))-10)</f>
        <v>81.33</v>
      </c>
      <c r="S126" s="54" t="str">
        <f ca="1">INDIRECT("S152017!"&amp;CHAR(64+COLUMN())&amp;(1+10*ROWS($A$1:$A126))-10)</f>
        <v>--</v>
      </c>
      <c r="T126" s="54">
        <f ca="1">INDIRECT("S152017!"&amp;CHAR(64+COLUMN())&amp;(1+10*ROWS($A$1:$A126))-10)</f>
        <v>1</v>
      </c>
      <c r="U126" s="54">
        <f ca="1">INDIRECT("S152017!"&amp;CHAR(64+COLUMN())&amp;(1+10*ROWS($A$1:$A126))-10)</f>
        <v>1250</v>
      </c>
    </row>
    <row r="127" spans="1:21">
      <c r="A127" s="53">
        <f ca="1">INDIRECT("S152017!"&amp;CHAR(64+COLUMN())&amp;(1+10*ROWS($A$1:$A127))-10)</f>
        <v>42839.359027777798</v>
      </c>
      <c r="B127" s="54">
        <f ca="1">INDIRECT("S152017!"&amp;CHAR(64+COLUMN())&amp;(1+10*ROWS($A$1:$A127))-10)</f>
        <v>18.2</v>
      </c>
      <c r="C127" s="54">
        <f ca="1">INDIRECT("S152017!"&amp;CHAR(64+COLUMN())&amp;(1+10*ROWS($A$1:$A127))-10)</f>
        <v>48</v>
      </c>
      <c r="D127" s="54">
        <f ca="1">INDIRECT("S152017!"&amp;CHAR(64+COLUMN())&amp;(1+10*ROWS($A$1:$A127))-10)</f>
        <v>8.5</v>
      </c>
      <c r="E127" s="54">
        <f ca="1">INDIRECT("S152017!"&amp;CHAR(64+COLUMN())&amp;(1+10*ROWS($A$1:$A127))-10)</f>
        <v>70</v>
      </c>
      <c r="F127" s="54">
        <f ca="1">INDIRECT("S152017!"&amp;CHAR(64+COLUMN())&amp;(1+10*ROWS($A$1:$A127))-10)</f>
        <v>6.8</v>
      </c>
      <c r="G127" s="54">
        <f ca="1">INDIRECT("S152017!"&amp;CHAR(64+COLUMN())&amp;(1+10*ROWS($A$1:$A127))-10)</f>
        <v>7.9</v>
      </c>
      <c r="H127" s="54">
        <f ca="1">INDIRECT("S152017!"&amp;CHAR(64+COLUMN())&amp;(1+10*ROWS($A$1:$A127))-10)</f>
        <v>3.4</v>
      </c>
      <c r="I127" s="54">
        <f ca="1">INDIRECT("S152017!"&amp;CHAR(64+COLUMN())&amp;(1+10*ROWS($A$1:$A127))-10)</f>
        <v>7.5</v>
      </c>
      <c r="J127" s="54">
        <f ca="1">INDIRECT("S152017!"&amp;CHAR(64+COLUMN())&amp;(1+10*ROWS($A$1:$A127))-10)</f>
        <v>27</v>
      </c>
      <c r="K127" s="54">
        <f ca="1">INDIRECT("S152017!"&amp;CHAR(64+COLUMN())&amp;(1+10*ROWS($A$1:$A127))-10)</f>
        <v>984.1</v>
      </c>
      <c r="L127" s="54">
        <f ca="1">INDIRECT("S152017!"&amp;CHAR(64+COLUMN())&amp;(1+10*ROWS($A$1:$A127))-10)</f>
        <v>1017.3</v>
      </c>
      <c r="M127" s="54">
        <f ca="1">INDIRECT("S152017!"&amp;CHAR(64+COLUMN())&amp;(1+10*ROWS($A$1:$A127))-10)</f>
        <v>0</v>
      </c>
      <c r="N127" s="54">
        <f ca="1">INDIRECT("S152017!"&amp;CHAR(64+COLUMN())&amp;(1+10*ROWS($A$1:$A127))-10)</f>
        <v>0</v>
      </c>
      <c r="O127" s="54">
        <f ca="1">INDIRECT("S152017!"&amp;CHAR(64+COLUMN())&amp;(1+10*ROWS($A$1:$A127))-10)</f>
        <v>0</v>
      </c>
      <c r="P127" s="54">
        <f ca="1">INDIRECT("S152017!"&amp;CHAR(64+COLUMN())&amp;(1+10*ROWS($A$1:$A127))-10)</f>
        <v>0</v>
      </c>
      <c r="Q127" s="54">
        <f ca="1">INDIRECT("S152017!"&amp;CHAR(64+COLUMN())&amp;(1+10*ROWS($A$1:$A127))-10)</f>
        <v>0</v>
      </c>
      <c r="R127" s="54">
        <f ca="1">INDIRECT("S152017!"&amp;CHAR(64+COLUMN())&amp;(1+10*ROWS($A$1:$A127))-10)</f>
        <v>118.39</v>
      </c>
      <c r="S127" s="54" t="str">
        <f ca="1">INDIRECT("S152017!"&amp;CHAR(64+COLUMN())&amp;(1+10*ROWS($A$1:$A127))-10)</f>
        <v>--</v>
      </c>
      <c r="T127" s="54">
        <f ca="1">INDIRECT("S152017!"&amp;CHAR(64+COLUMN())&amp;(1+10*ROWS($A$1:$A127))-10)</f>
        <v>1</v>
      </c>
      <c r="U127" s="54">
        <f ca="1">INDIRECT("S152017!"&amp;CHAR(64+COLUMN())&amp;(1+10*ROWS($A$1:$A127))-10)</f>
        <v>1260</v>
      </c>
    </row>
    <row r="128" spans="1:21">
      <c r="A128" s="53">
        <f ca="1">INDIRECT("S152017!"&amp;CHAR(64+COLUMN())&amp;(1+10*ROWS($A$1:$A128))-10)</f>
        <v>42839.372916666704</v>
      </c>
      <c r="B128" s="54">
        <f ca="1">INDIRECT("S152017!"&amp;CHAR(64+COLUMN())&amp;(1+10*ROWS($A$1:$A128))-10)</f>
        <v>18.5</v>
      </c>
      <c r="C128" s="54">
        <f ca="1">INDIRECT("S152017!"&amp;CHAR(64+COLUMN())&amp;(1+10*ROWS($A$1:$A128))-10)</f>
        <v>48</v>
      </c>
      <c r="D128" s="54">
        <f ca="1">INDIRECT("S152017!"&amp;CHAR(64+COLUMN())&amp;(1+10*ROWS($A$1:$A128))-10)</f>
        <v>8.6999999999999993</v>
      </c>
      <c r="E128" s="54">
        <f ca="1">INDIRECT("S152017!"&amp;CHAR(64+COLUMN())&amp;(1+10*ROWS($A$1:$A128))-10)</f>
        <v>69</v>
      </c>
      <c r="F128" s="54">
        <f ca="1">INDIRECT("S152017!"&amp;CHAR(64+COLUMN())&amp;(1+10*ROWS($A$1:$A128))-10)</f>
        <v>0.7</v>
      </c>
      <c r="G128" s="54">
        <f ca="1">INDIRECT("S152017!"&amp;CHAR(64+COLUMN())&amp;(1+10*ROWS($A$1:$A128))-10)</f>
        <v>4</v>
      </c>
      <c r="H128" s="54">
        <f ca="1">INDIRECT("S152017!"&amp;CHAR(64+COLUMN())&amp;(1+10*ROWS($A$1:$A128))-10)</f>
        <v>3.3</v>
      </c>
      <c r="I128" s="54">
        <f ca="1">INDIRECT("S152017!"&amp;CHAR(64+COLUMN())&amp;(1+10*ROWS($A$1:$A128))-10)</f>
        <v>8.6999999999999993</v>
      </c>
      <c r="J128" s="54">
        <f ca="1">INDIRECT("S152017!"&amp;CHAR(64+COLUMN())&amp;(1+10*ROWS($A$1:$A128))-10)</f>
        <v>17</v>
      </c>
      <c r="K128" s="54">
        <f ca="1">INDIRECT("S152017!"&amp;CHAR(64+COLUMN())&amp;(1+10*ROWS($A$1:$A128))-10)</f>
        <v>984.1</v>
      </c>
      <c r="L128" s="54">
        <f ca="1">INDIRECT("S152017!"&amp;CHAR(64+COLUMN())&amp;(1+10*ROWS($A$1:$A128))-10)</f>
        <v>1017.3</v>
      </c>
      <c r="M128" s="54">
        <f ca="1">INDIRECT("S152017!"&amp;CHAR(64+COLUMN())&amp;(1+10*ROWS($A$1:$A128))-10)</f>
        <v>0</v>
      </c>
      <c r="N128" s="54">
        <f ca="1">INDIRECT("S152017!"&amp;CHAR(64+COLUMN())&amp;(1+10*ROWS($A$1:$A128))-10)</f>
        <v>0</v>
      </c>
      <c r="O128" s="54">
        <f ca="1">INDIRECT("S152017!"&amp;CHAR(64+COLUMN())&amp;(1+10*ROWS($A$1:$A128))-10)</f>
        <v>0</v>
      </c>
      <c r="P128" s="54">
        <f ca="1">INDIRECT("S152017!"&amp;CHAR(64+COLUMN())&amp;(1+10*ROWS($A$1:$A128))-10)</f>
        <v>0</v>
      </c>
      <c r="Q128" s="54">
        <f ca="1">INDIRECT("S152017!"&amp;CHAR(64+COLUMN())&amp;(1+10*ROWS($A$1:$A128))-10)</f>
        <v>0</v>
      </c>
      <c r="R128" s="54">
        <f ca="1">INDIRECT("S152017!"&amp;CHAR(64+COLUMN())&amp;(1+10*ROWS($A$1:$A128))-10)</f>
        <v>130.04</v>
      </c>
      <c r="S128" s="54" t="str">
        <f ca="1">INDIRECT("S152017!"&amp;CHAR(64+COLUMN())&amp;(1+10*ROWS($A$1:$A128))-10)</f>
        <v>--</v>
      </c>
      <c r="T128" s="54">
        <f ca="1">INDIRECT("S152017!"&amp;CHAR(64+COLUMN())&amp;(1+10*ROWS($A$1:$A128))-10)</f>
        <v>2</v>
      </c>
      <c r="U128" s="54">
        <f ca="1">INDIRECT("S152017!"&amp;CHAR(64+COLUMN())&amp;(1+10*ROWS($A$1:$A128))-10)</f>
        <v>1270</v>
      </c>
    </row>
    <row r="129" spans="1:21">
      <c r="A129" s="53">
        <f ca="1">INDIRECT("S152017!"&amp;CHAR(64+COLUMN())&amp;(1+10*ROWS($A$1:$A129))-10)</f>
        <v>42839.386805555601</v>
      </c>
      <c r="B129" s="54">
        <f ca="1">INDIRECT("S152017!"&amp;CHAR(64+COLUMN())&amp;(1+10*ROWS($A$1:$A129))-10)</f>
        <v>18.7</v>
      </c>
      <c r="C129" s="54">
        <f ca="1">INDIRECT("S152017!"&amp;CHAR(64+COLUMN())&amp;(1+10*ROWS($A$1:$A129))-10)</f>
        <v>48</v>
      </c>
      <c r="D129" s="54">
        <f ca="1">INDIRECT("S152017!"&amp;CHAR(64+COLUMN())&amp;(1+10*ROWS($A$1:$A129))-10)</f>
        <v>9.4</v>
      </c>
      <c r="E129" s="54">
        <f ca="1">INDIRECT("S152017!"&amp;CHAR(64+COLUMN())&amp;(1+10*ROWS($A$1:$A129))-10)</f>
        <v>63</v>
      </c>
      <c r="F129" s="54">
        <f ca="1">INDIRECT("S152017!"&amp;CHAR(64+COLUMN())&amp;(1+10*ROWS($A$1:$A129))-10)</f>
        <v>0.4</v>
      </c>
      <c r="G129" s="54">
        <f ca="1">INDIRECT("S152017!"&amp;CHAR(64+COLUMN())&amp;(1+10*ROWS($A$1:$A129))-10)</f>
        <v>4</v>
      </c>
      <c r="H129" s="54">
        <f ca="1">INDIRECT("S152017!"&amp;CHAR(64+COLUMN())&amp;(1+10*ROWS($A$1:$A129))-10)</f>
        <v>2.7</v>
      </c>
      <c r="I129" s="54">
        <f ca="1">INDIRECT("S152017!"&amp;CHAR(64+COLUMN())&amp;(1+10*ROWS($A$1:$A129))-10)</f>
        <v>9.4</v>
      </c>
      <c r="J129" s="54">
        <f ca="1">INDIRECT("S152017!"&amp;CHAR(64+COLUMN())&amp;(1+10*ROWS($A$1:$A129))-10)</f>
        <v>348</v>
      </c>
      <c r="K129" s="54">
        <f ca="1">INDIRECT("S152017!"&amp;CHAR(64+COLUMN())&amp;(1+10*ROWS($A$1:$A129))-10)</f>
        <v>984</v>
      </c>
      <c r="L129" s="54">
        <f ca="1">INDIRECT("S152017!"&amp;CHAR(64+COLUMN())&amp;(1+10*ROWS($A$1:$A129))-10)</f>
        <v>1017.2</v>
      </c>
      <c r="M129" s="54">
        <f ca="1">INDIRECT("S152017!"&amp;CHAR(64+COLUMN())&amp;(1+10*ROWS($A$1:$A129))-10)</f>
        <v>0</v>
      </c>
      <c r="N129" s="54">
        <f ca="1">INDIRECT("S152017!"&amp;CHAR(64+COLUMN())&amp;(1+10*ROWS($A$1:$A129))-10)</f>
        <v>0</v>
      </c>
      <c r="O129" s="54">
        <f ca="1">INDIRECT("S152017!"&amp;CHAR(64+COLUMN())&amp;(1+10*ROWS($A$1:$A129))-10)</f>
        <v>0</v>
      </c>
      <c r="P129" s="54">
        <f ca="1">INDIRECT("S152017!"&amp;CHAR(64+COLUMN())&amp;(1+10*ROWS($A$1:$A129))-10)</f>
        <v>0</v>
      </c>
      <c r="Q129" s="54">
        <f ca="1">INDIRECT("S152017!"&amp;CHAR(64+COLUMN())&amp;(1+10*ROWS($A$1:$A129))-10)</f>
        <v>0</v>
      </c>
      <c r="R129" s="54">
        <f ca="1">INDIRECT("S152017!"&amp;CHAR(64+COLUMN())&amp;(1+10*ROWS($A$1:$A129))-10)</f>
        <v>215.15</v>
      </c>
      <c r="S129" s="54" t="str">
        <f ca="1">INDIRECT("S152017!"&amp;CHAR(64+COLUMN())&amp;(1+10*ROWS($A$1:$A129))-10)</f>
        <v>--</v>
      </c>
      <c r="T129" s="54">
        <f ca="1">INDIRECT("S152017!"&amp;CHAR(64+COLUMN())&amp;(1+10*ROWS($A$1:$A129))-10)</f>
        <v>2</v>
      </c>
      <c r="U129" s="54">
        <f ca="1">INDIRECT("S152017!"&amp;CHAR(64+COLUMN())&amp;(1+10*ROWS($A$1:$A129))-10)</f>
        <v>1280</v>
      </c>
    </row>
    <row r="130" spans="1:21">
      <c r="A130" s="53">
        <f ca="1">INDIRECT("S152017!"&amp;CHAR(64+COLUMN())&amp;(1+10*ROWS($A$1:$A130))-10)</f>
        <v>42839.400694444397</v>
      </c>
      <c r="B130" s="54">
        <f ca="1">INDIRECT("S152017!"&amp;CHAR(64+COLUMN())&amp;(1+10*ROWS($A$1:$A130))-10)</f>
        <v>19</v>
      </c>
      <c r="C130" s="54">
        <f ca="1">INDIRECT("S152017!"&amp;CHAR(64+COLUMN())&amp;(1+10*ROWS($A$1:$A130))-10)</f>
        <v>48</v>
      </c>
      <c r="D130" s="54">
        <f ca="1">INDIRECT("S152017!"&amp;CHAR(64+COLUMN())&amp;(1+10*ROWS($A$1:$A130))-10)</f>
        <v>10.7</v>
      </c>
      <c r="E130" s="54">
        <f ca="1">INDIRECT("S152017!"&amp;CHAR(64+COLUMN())&amp;(1+10*ROWS($A$1:$A130))-10)</f>
        <v>61</v>
      </c>
      <c r="F130" s="54">
        <f ca="1">INDIRECT("S152017!"&amp;CHAR(64+COLUMN())&amp;(1+10*ROWS($A$1:$A130))-10)</f>
        <v>5.4</v>
      </c>
      <c r="G130" s="54">
        <f ca="1">INDIRECT("S152017!"&amp;CHAR(64+COLUMN())&amp;(1+10*ROWS($A$1:$A130))-10)</f>
        <v>7.9</v>
      </c>
      <c r="H130" s="54">
        <f ca="1">INDIRECT("S152017!"&amp;CHAR(64+COLUMN())&amp;(1+10*ROWS($A$1:$A130))-10)</f>
        <v>3.5</v>
      </c>
      <c r="I130" s="54">
        <f ca="1">INDIRECT("S152017!"&amp;CHAR(64+COLUMN())&amp;(1+10*ROWS($A$1:$A130))-10)</f>
        <v>10.7</v>
      </c>
      <c r="J130" s="54">
        <f ca="1">INDIRECT("S152017!"&amp;CHAR(64+COLUMN())&amp;(1+10*ROWS($A$1:$A130))-10)</f>
        <v>263</v>
      </c>
      <c r="K130" s="54">
        <f ca="1">INDIRECT("S152017!"&amp;CHAR(64+COLUMN())&amp;(1+10*ROWS($A$1:$A130))-10)</f>
        <v>984.1</v>
      </c>
      <c r="L130" s="54">
        <f ca="1">INDIRECT("S152017!"&amp;CHAR(64+COLUMN())&amp;(1+10*ROWS($A$1:$A130))-10)</f>
        <v>1017.3</v>
      </c>
      <c r="M130" s="54">
        <f ca="1">INDIRECT("S152017!"&amp;CHAR(64+COLUMN())&amp;(1+10*ROWS($A$1:$A130))-10)</f>
        <v>0</v>
      </c>
      <c r="N130" s="54">
        <f ca="1">INDIRECT("S152017!"&amp;CHAR(64+COLUMN())&amp;(1+10*ROWS($A$1:$A130))-10)</f>
        <v>0</v>
      </c>
      <c r="O130" s="54">
        <f ca="1">INDIRECT("S152017!"&amp;CHAR(64+COLUMN())&amp;(1+10*ROWS($A$1:$A130))-10)</f>
        <v>0</v>
      </c>
      <c r="P130" s="54">
        <f ca="1">INDIRECT("S152017!"&amp;CHAR(64+COLUMN())&amp;(1+10*ROWS($A$1:$A130))-10)</f>
        <v>0</v>
      </c>
      <c r="Q130" s="54">
        <f ca="1">INDIRECT("S152017!"&amp;CHAR(64+COLUMN())&amp;(1+10*ROWS($A$1:$A130))-10)</f>
        <v>0</v>
      </c>
      <c r="R130" s="54">
        <f ca="1">INDIRECT("S152017!"&amp;CHAR(64+COLUMN())&amp;(1+10*ROWS($A$1:$A130))-10)</f>
        <v>208.75</v>
      </c>
      <c r="S130" s="54" t="str">
        <f ca="1">INDIRECT("S152017!"&amp;CHAR(64+COLUMN())&amp;(1+10*ROWS($A$1:$A130))-10)</f>
        <v>--</v>
      </c>
      <c r="T130" s="54">
        <f ca="1">INDIRECT("S152017!"&amp;CHAR(64+COLUMN())&amp;(1+10*ROWS($A$1:$A130))-10)</f>
        <v>2</v>
      </c>
      <c r="U130" s="54">
        <f ca="1">INDIRECT("S152017!"&amp;CHAR(64+COLUMN())&amp;(1+10*ROWS($A$1:$A130))-10)</f>
        <v>1290</v>
      </c>
    </row>
    <row r="131" spans="1:21">
      <c r="A131" s="53">
        <f ca="1">INDIRECT("S152017!"&amp;CHAR(64+COLUMN())&amp;(1+10*ROWS($A$1:$A131))-10)</f>
        <v>42839.414583333302</v>
      </c>
      <c r="B131" s="54">
        <f ca="1">INDIRECT("S152017!"&amp;CHAR(64+COLUMN())&amp;(1+10*ROWS($A$1:$A131))-10)</f>
        <v>19.100000000000001</v>
      </c>
      <c r="C131" s="54">
        <f ca="1">INDIRECT("S152017!"&amp;CHAR(64+COLUMN())&amp;(1+10*ROWS($A$1:$A131))-10)</f>
        <v>48</v>
      </c>
      <c r="D131" s="54">
        <f ca="1">INDIRECT("S152017!"&amp;CHAR(64+COLUMN())&amp;(1+10*ROWS($A$1:$A131))-10)</f>
        <v>11</v>
      </c>
      <c r="E131" s="54">
        <f ca="1">INDIRECT("S152017!"&amp;CHAR(64+COLUMN())&amp;(1+10*ROWS($A$1:$A131))-10)</f>
        <v>60</v>
      </c>
      <c r="F131" s="54">
        <f ca="1">INDIRECT("S152017!"&amp;CHAR(64+COLUMN())&amp;(1+10*ROWS($A$1:$A131))-10)</f>
        <v>6.5</v>
      </c>
      <c r="G131" s="54">
        <f ca="1">INDIRECT("S152017!"&amp;CHAR(64+COLUMN())&amp;(1+10*ROWS($A$1:$A131))-10)</f>
        <v>7.9</v>
      </c>
      <c r="H131" s="54">
        <f ca="1">INDIRECT("S152017!"&amp;CHAR(64+COLUMN())&amp;(1+10*ROWS($A$1:$A131))-10)</f>
        <v>3.5</v>
      </c>
      <c r="I131" s="54">
        <f ca="1">INDIRECT("S152017!"&amp;CHAR(64+COLUMN())&amp;(1+10*ROWS($A$1:$A131))-10)</f>
        <v>11</v>
      </c>
      <c r="J131" s="54">
        <f ca="1">INDIRECT("S152017!"&amp;CHAR(64+COLUMN())&amp;(1+10*ROWS($A$1:$A131))-10)</f>
        <v>69</v>
      </c>
      <c r="K131" s="54">
        <f ca="1">INDIRECT("S152017!"&amp;CHAR(64+COLUMN())&amp;(1+10*ROWS($A$1:$A131))-10)</f>
        <v>984.1</v>
      </c>
      <c r="L131" s="54">
        <f ca="1">INDIRECT("S152017!"&amp;CHAR(64+COLUMN())&amp;(1+10*ROWS($A$1:$A131))-10)</f>
        <v>1017.3</v>
      </c>
      <c r="M131" s="54">
        <f ca="1">INDIRECT("S152017!"&amp;CHAR(64+COLUMN())&amp;(1+10*ROWS($A$1:$A131))-10)</f>
        <v>0</v>
      </c>
      <c r="N131" s="54">
        <f ca="1">INDIRECT("S152017!"&amp;CHAR(64+COLUMN())&amp;(1+10*ROWS($A$1:$A131))-10)</f>
        <v>0</v>
      </c>
      <c r="O131" s="54">
        <f ca="1">INDIRECT("S152017!"&amp;CHAR(64+COLUMN())&amp;(1+10*ROWS($A$1:$A131))-10)</f>
        <v>0</v>
      </c>
      <c r="P131" s="54">
        <f ca="1">INDIRECT("S152017!"&amp;CHAR(64+COLUMN())&amp;(1+10*ROWS($A$1:$A131))-10)</f>
        <v>0</v>
      </c>
      <c r="Q131" s="54">
        <f ca="1">INDIRECT("S152017!"&amp;CHAR(64+COLUMN())&amp;(1+10*ROWS($A$1:$A131))-10)</f>
        <v>0</v>
      </c>
      <c r="R131" s="54">
        <f ca="1">INDIRECT("S152017!"&amp;CHAR(64+COLUMN())&amp;(1+10*ROWS($A$1:$A131))-10)</f>
        <v>199.68</v>
      </c>
      <c r="S131" s="54" t="str">
        <f ca="1">INDIRECT("S152017!"&amp;CHAR(64+COLUMN())&amp;(1+10*ROWS($A$1:$A131))-10)</f>
        <v>--</v>
      </c>
      <c r="T131" s="54">
        <f ca="1">INDIRECT("S152017!"&amp;CHAR(64+COLUMN())&amp;(1+10*ROWS($A$1:$A131))-10)</f>
        <v>2</v>
      </c>
      <c r="U131" s="54">
        <f ca="1">INDIRECT("S152017!"&amp;CHAR(64+COLUMN())&amp;(1+10*ROWS($A$1:$A131))-10)</f>
        <v>1300</v>
      </c>
    </row>
    <row r="132" spans="1:21">
      <c r="A132" s="53">
        <f ca="1">INDIRECT("S152017!"&amp;CHAR(64+COLUMN())&amp;(1+10*ROWS($A$1:$A132))-10)</f>
        <v>42839.4284722222</v>
      </c>
      <c r="B132" s="54">
        <f ca="1">INDIRECT("S152017!"&amp;CHAR(64+COLUMN())&amp;(1+10*ROWS($A$1:$A132))-10)</f>
        <v>19</v>
      </c>
      <c r="C132" s="54">
        <f ca="1">INDIRECT("S152017!"&amp;CHAR(64+COLUMN())&amp;(1+10*ROWS($A$1:$A132))-10)</f>
        <v>48</v>
      </c>
      <c r="D132" s="54">
        <f ca="1">INDIRECT("S152017!"&amp;CHAR(64+COLUMN())&amp;(1+10*ROWS($A$1:$A132))-10)</f>
        <v>10.6</v>
      </c>
      <c r="E132" s="54">
        <f ca="1">INDIRECT("S152017!"&amp;CHAR(64+COLUMN())&amp;(1+10*ROWS($A$1:$A132))-10)</f>
        <v>58</v>
      </c>
      <c r="F132" s="54">
        <f ca="1">INDIRECT("S152017!"&amp;CHAR(64+COLUMN())&amp;(1+10*ROWS($A$1:$A132))-10)</f>
        <v>0</v>
      </c>
      <c r="G132" s="54">
        <f ca="1">INDIRECT("S152017!"&amp;CHAR(64+COLUMN())&amp;(1+10*ROWS($A$1:$A132))-10)</f>
        <v>0</v>
      </c>
      <c r="H132" s="54">
        <f ca="1">INDIRECT("S152017!"&amp;CHAR(64+COLUMN())&amp;(1+10*ROWS($A$1:$A132))-10)</f>
        <v>2.7</v>
      </c>
      <c r="I132" s="54">
        <f ca="1">INDIRECT("S152017!"&amp;CHAR(64+COLUMN())&amp;(1+10*ROWS($A$1:$A132))-10)</f>
        <v>10.6</v>
      </c>
      <c r="J132" s="54">
        <f ca="1">INDIRECT("S152017!"&amp;CHAR(64+COLUMN())&amp;(1+10*ROWS($A$1:$A132))-10)</f>
        <v>11</v>
      </c>
      <c r="K132" s="54">
        <f ca="1">INDIRECT("S152017!"&amp;CHAR(64+COLUMN())&amp;(1+10*ROWS($A$1:$A132))-10)</f>
        <v>984.2</v>
      </c>
      <c r="L132" s="54">
        <f ca="1">INDIRECT("S152017!"&amp;CHAR(64+COLUMN())&amp;(1+10*ROWS($A$1:$A132))-10)</f>
        <v>1017.4</v>
      </c>
      <c r="M132" s="54">
        <f ca="1">INDIRECT("S152017!"&amp;CHAR(64+COLUMN())&amp;(1+10*ROWS($A$1:$A132))-10)</f>
        <v>0</v>
      </c>
      <c r="N132" s="54">
        <f ca="1">INDIRECT("S152017!"&amp;CHAR(64+COLUMN())&amp;(1+10*ROWS($A$1:$A132))-10)</f>
        <v>0</v>
      </c>
      <c r="O132" s="54">
        <f ca="1">INDIRECT("S152017!"&amp;CHAR(64+COLUMN())&amp;(1+10*ROWS($A$1:$A132))-10)</f>
        <v>0</v>
      </c>
      <c r="P132" s="54">
        <f ca="1">INDIRECT("S152017!"&amp;CHAR(64+COLUMN())&amp;(1+10*ROWS($A$1:$A132))-10)</f>
        <v>0</v>
      </c>
      <c r="Q132" s="54">
        <f ca="1">INDIRECT("S152017!"&amp;CHAR(64+COLUMN())&amp;(1+10*ROWS($A$1:$A132))-10)</f>
        <v>0</v>
      </c>
      <c r="R132" s="54">
        <f ca="1">INDIRECT("S152017!"&amp;CHAR(64+COLUMN())&amp;(1+10*ROWS($A$1:$A132))-10)</f>
        <v>208.9</v>
      </c>
      <c r="S132" s="54" t="str">
        <f ca="1">INDIRECT("S152017!"&amp;CHAR(64+COLUMN())&amp;(1+10*ROWS($A$1:$A132))-10)</f>
        <v>--</v>
      </c>
      <c r="T132" s="54">
        <f ca="1">INDIRECT("S152017!"&amp;CHAR(64+COLUMN())&amp;(1+10*ROWS($A$1:$A132))-10)</f>
        <v>3</v>
      </c>
      <c r="U132" s="54">
        <f ca="1">INDIRECT("S152017!"&amp;CHAR(64+COLUMN())&amp;(1+10*ROWS($A$1:$A132))-10)</f>
        <v>1310</v>
      </c>
    </row>
    <row r="133" spans="1:21">
      <c r="A133" s="53">
        <f ca="1">INDIRECT("S152017!"&amp;CHAR(64+COLUMN())&amp;(1+10*ROWS($A$1:$A133))-10)</f>
        <v>42839.442361111098</v>
      </c>
      <c r="B133" s="54">
        <f ca="1">INDIRECT("S152017!"&amp;CHAR(64+COLUMN())&amp;(1+10*ROWS($A$1:$A133))-10)</f>
        <v>18.899999999999999</v>
      </c>
      <c r="C133" s="54">
        <f ca="1">INDIRECT("S152017!"&amp;CHAR(64+COLUMN())&amp;(1+10*ROWS($A$1:$A133))-10)</f>
        <v>49</v>
      </c>
      <c r="D133" s="54">
        <f ca="1">INDIRECT("S152017!"&amp;CHAR(64+COLUMN())&amp;(1+10*ROWS($A$1:$A133))-10)</f>
        <v>11</v>
      </c>
      <c r="E133" s="54">
        <f ca="1">INDIRECT("S152017!"&amp;CHAR(64+COLUMN())&amp;(1+10*ROWS($A$1:$A133))-10)</f>
        <v>53</v>
      </c>
      <c r="F133" s="54">
        <f ca="1">INDIRECT("S152017!"&amp;CHAR(64+COLUMN())&amp;(1+10*ROWS($A$1:$A133))-10)</f>
        <v>0.4</v>
      </c>
      <c r="G133" s="54">
        <f ca="1">INDIRECT("S152017!"&amp;CHAR(64+COLUMN())&amp;(1+10*ROWS($A$1:$A133))-10)</f>
        <v>4</v>
      </c>
      <c r="H133" s="54">
        <f ca="1">INDIRECT("S152017!"&amp;CHAR(64+COLUMN())&amp;(1+10*ROWS($A$1:$A133))-10)</f>
        <v>1.8</v>
      </c>
      <c r="I133" s="54">
        <f ca="1">INDIRECT("S152017!"&amp;CHAR(64+COLUMN())&amp;(1+10*ROWS($A$1:$A133))-10)</f>
        <v>11</v>
      </c>
      <c r="J133" s="54">
        <f ca="1">INDIRECT("S152017!"&amp;CHAR(64+COLUMN())&amp;(1+10*ROWS($A$1:$A133))-10)</f>
        <v>183</v>
      </c>
      <c r="K133" s="54">
        <f ca="1">INDIRECT("S152017!"&amp;CHAR(64+COLUMN())&amp;(1+10*ROWS($A$1:$A133))-10)</f>
        <v>984.2</v>
      </c>
      <c r="L133" s="54">
        <f ca="1">INDIRECT("S152017!"&amp;CHAR(64+COLUMN())&amp;(1+10*ROWS($A$1:$A133))-10)</f>
        <v>1017.4</v>
      </c>
      <c r="M133" s="54">
        <f ca="1">INDIRECT("S152017!"&amp;CHAR(64+COLUMN())&amp;(1+10*ROWS($A$1:$A133))-10)</f>
        <v>0</v>
      </c>
      <c r="N133" s="54">
        <f ca="1">INDIRECT("S152017!"&amp;CHAR(64+COLUMN())&amp;(1+10*ROWS($A$1:$A133))-10)</f>
        <v>0</v>
      </c>
      <c r="O133" s="54">
        <f ca="1">INDIRECT("S152017!"&amp;CHAR(64+COLUMN())&amp;(1+10*ROWS($A$1:$A133))-10)</f>
        <v>0</v>
      </c>
      <c r="P133" s="54">
        <f ca="1">INDIRECT("S152017!"&amp;CHAR(64+COLUMN())&amp;(1+10*ROWS($A$1:$A133))-10)</f>
        <v>0</v>
      </c>
      <c r="Q133" s="54">
        <f ca="1">INDIRECT("S152017!"&amp;CHAR(64+COLUMN())&amp;(1+10*ROWS($A$1:$A133))-10)</f>
        <v>0</v>
      </c>
      <c r="R133" s="54">
        <f ca="1">INDIRECT("S152017!"&amp;CHAR(64+COLUMN())&amp;(1+10*ROWS($A$1:$A133))-10)</f>
        <v>288.87</v>
      </c>
      <c r="S133" s="54" t="str">
        <f ca="1">INDIRECT("S152017!"&amp;CHAR(64+COLUMN())&amp;(1+10*ROWS($A$1:$A133))-10)</f>
        <v>--</v>
      </c>
      <c r="T133" s="54">
        <f ca="1">INDIRECT("S152017!"&amp;CHAR(64+COLUMN())&amp;(1+10*ROWS($A$1:$A133))-10)</f>
        <v>4</v>
      </c>
      <c r="U133" s="54">
        <f ca="1">INDIRECT("S152017!"&amp;CHAR(64+COLUMN())&amp;(1+10*ROWS($A$1:$A133))-10)</f>
        <v>1320</v>
      </c>
    </row>
    <row r="134" spans="1:21">
      <c r="A134" s="53">
        <f ca="1">INDIRECT("S152017!"&amp;CHAR(64+COLUMN())&amp;(1+10*ROWS($A$1:$A134))-10)</f>
        <v>42839.456250000003</v>
      </c>
      <c r="B134" s="54">
        <f ca="1">INDIRECT("S152017!"&amp;CHAR(64+COLUMN())&amp;(1+10*ROWS($A$1:$A134))-10)</f>
        <v>18.7</v>
      </c>
      <c r="C134" s="54">
        <f ca="1">INDIRECT("S152017!"&amp;CHAR(64+COLUMN())&amp;(1+10*ROWS($A$1:$A134))-10)</f>
        <v>49</v>
      </c>
      <c r="D134" s="54">
        <f ca="1">INDIRECT("S152017!"&amp;CHAR(64+COLUMN())&amp;(1+10*ROWS($A$1:$A134))-10)</f>
        <v>11.7</v>
      </c>
      <c r="E134" s="54">
        <f ca="1">INDIRECT("S152017!"&amp;CHAR(64+COLUMN())&amp;(1+10*ROWS($A$1:$A134))-10)</f>
        <v>53</v>
      </c>
      <c r="F134" s="54">
        <f ca="1">INDIRECT("S152017!"&amp;CHAR(64+COLUMN())&amp;(1+10*ROWS($A$1:$A134))-10)</f>
        <v>11.9</v>
      </c>
      <c r="G134" s="54">
        <f ca="1">INDIRECT("S152017!"&amp;CHAR(64+COLUMN())&amp;(1+10*ROWS($A$1:$A134))-10)</f>
        <v>15.8</v>
      </c>
      <c r="H134" s="54">
        <f ca="1">INDIRECT("S152017!"&amp;CHAR(64+COLUMN())&amp;(1+10*ROWS($A$1:$A134))-10)</f>
        <v>2.5</v>
      </c>
      <c r="I134" s="54">
        <f ca="1">INDIRECT("S152017!"&amp;CHAR(64+COLUMN())&amp;(1+10*ROWS($A$1:$A134))-10)</f>
        <v>11.7</v>
      </c>
      <c r="J134" s="54">
        <f ca="1">INDIRECT("S152017!"&amp;CHAR(64+COLUMN())&amp;(1+10*ROWS($A$1:$A134))-10)</f>
        <v>22</v>
      </c>
      <c r="K134" s="54">
        <f ca="1">INDIRECT("S152017!"&amp;CHAR(64+COLUMN())&amp;(1+10*ROWS($A$1:$A134))-10)</f>
        <v>984.4</v>
      </c>
      <c r="L134" s="54">
        <f ca="1">INDIRECT("S152017!"&amp;CHAR(64+COLUMN())&amp;(1+10*ROWS($A$1:$A134))-10)</f>
        <v>1017.6</v>
      </c>
      <c r="M134" s="54">
        <f ca="1">INDIRECT("S152017!"&amp;CHAR(64+COLUMN())&amp;(1+10*ROWS($A$1:$A134))-10)</f>
        <v>0</v>
      </c>
      <c r="N134" s="54">
        <f ca="1">INDIRECT("S152017!"&amp;CHAR(64+COLUMN())&amp;(1+10*ROWS($A$1:$A134))-10)</f>
        <v>0</v>
      </c>
      <c r="O134" s="54">
        <f ca="1">INDIRECT("S152017!"&amp;CHAR(64+COLUMN())&amp;(1+10*ROWS($A$1:$A134))-10)</f>
        <v>0</v>
      </c>
      <c r="P134" s="54">
        <f ca="1">INDIRECT("S152017!"&amp;CHAR(64+COLUMN())&amp;(1+10*ROWS($A$1:$A134))-10)</f>
        <v>0</v>
      </c>
      <c r="Q134" s="54">
        <f ca="1">INDIRECT("S152017!"&amp;CHAR(64+COLUMN())&amp;(1+10*ROWS($A$1:$A134))-10)</f>
        <v>0</v>
      </c>
      <c r="R134" s="54">
        <f ca="1">INDIRECT("S152017!"&amp;CHAR(64+COLUMN())&amp;(1+10*ROWS($A$1:$A134))-10)</f>
        <v>351.98</v>
      </c>
      <c r="S134" s="54" t="str">
        <f ca="1">INDIRECT("S152017!"&amp;CHAR(64+COLUMN())&amp;(1+10*ROWS($A$1:$A134))-10)</f>
        <v>--</v>
      </c>
      <c r="T134" s="54">
        <f ca="1">INDIRECT("S152017!"&amp;CHAR(64+COLUMN())&amp;(1+10*ROWS($A$1:$A134))-10)</f>
        <v>4</v>
      </c>
      <c r="U134" s="54">
        <f ca="1">INDIRECT("S152017!"&amp;CHAR(64+COLUMN())&amp;(1+10*ROWS($A$1:$A134))-10)</f>
        <v>1330</v>
      </c>
    </row>
    <row r="135" spans="1:21">
      <c r="A135" s="53">
        <f ca="1">INDIRECT("S152017!"&amp;CHAR(64+COLUMN())&amp;(1+10*ROWS($A$1:$A135))-10)</f>
        <v>42839.470138888901</v>
      </c>
      <c r="B135" s="54">
        <f ca="1">INDIRECT("S152017!"&amp;CHAR(64+COLUMN())&amp;(1+10*ROWS($A$1:$A135))-10)</f>
        <v>19</v>
      </c>
      <c r="C135" s="54">
        <f ca="1">INDIRECT("S152017!"&amp;CHAR(64+COLUMN())&amp;(1+10*ROWS($A$1:$A135))-10)</f>
        <v>48</v>
      </c>
      <c r="D135" s="54">
        <f ca="1">INDIRECT("S152017!"&amp;CHAR(64+COLUMN())&amp;(1+10*ROWS($A$1:$A135))-10)</f>
        <v>11.6</v>
      </c>
      <c r="E135" s="54">
        <f ca="1">INDIRECT("S152017!"&amp;CHAR(64+COLUMN())&amp;(1+10*ROWS($A$1:$A135))-10)</f>
        <v>54</v>
      </c>
      <c r="F135" s="54">
        <f ca="1">INDIRECT("S152017!"&amp;CHAR(64+COLUMN())&amp;(1+10*ROWS($A$1:$A135))-10)</f>
        <v>4</v>
      </c>
      <c r="G135" s="54">
        <f ca="1">INDIRECT("S152017!"&amp;CHAR(64+COLUMN())&amp;(1+10*ROWS($A$1:$A135))-10)</f>
        <v>7.9</v>
      </c>
      <c r="H135" s="54">
        <f ca="1">INDIRECT("S152017!"&amp;CHAR(64+COLUMN())&amp;(1+10*ROWS($A$1:$A135))-10)</f>
        <v>2.6</v>
      </c>
      <c r="I135" s="54">
        <f ca="1">INDIRECT("S152017!"&amp;CHAR(64+COLUMN())&amp;(1+10*ROWS($A$1:$A135))-10)</f>
        <v>11.6</v>
      </c>
      <c r="J135" s="54">
        <f ca="1">INDIRECT("S152017!"&amp;CHAR(64+COLUMN())&amp;(1+10*ROWS($A$1:$A135))-10)</f>
        <v>261</v>
      </c>
      <c r="K135" s="54">
        <f ca="1">INDIRECT("S152017!"&amp;CHAR(64+COLUMN())&amp;(1+10*ROWS($A$1:$A135))-10)</f>
        <v>984.3</v>
      </c>
      <c r="L135" s="54">
        <f ca="1">INDIRECT("S152017!"&amp;CHAR(64+COLUMN())&amp;(1+10*ROWS($A$1:$A135))-10)</f>
        <v>1017.5</v>
      </c>
      <c r="M135" s="54">
        <f ca="1">INDIRECT("S152017!"&amp;CHAR(64+COLUMN())&amp;(1+10*ROWS($A$1:$A135))-10)</f>
        <v>0</v>
      </c>
      <c r="N135" s="54">
        <f ca="1">INDIRECT("S152017!"&amp;CHAR(64+COLUMN())&amp;(1+10*ROWS($A$1:$A135))-10)</f>
        <v>0</v>
      </c>
      <c r="O135" s="54">
        <f ca="1">INDIRECT("S152017!"&amp;CHAR(64+COLUMN())&amp;(1+10*ROWS($A$1:$A135))-10)</f>
        <v>0</v>
      </c>
      <c r="P135" s="54">
        <f ca="1">INDIRECT("S152017!"&amp;CHAR(64+COLUMN())&amp;(1+10*ROWS($A$1:$A135))-10)</f>
        <v>0</v>
      </c>
      <c r="Q135" s="54">
        <f ca="1">INDIRECT("S152017!"&amp;CHAR(64+COLUMN())&amp;(1+10*ROWS($A$1:$A135))-10)</f>
        <v>0</v>
      </c>
      <c r="R135" s="54">
        <f ca="1">INDIRECT("S152017!"&amp;CHAR(64+COLUMN())&amp;(1+10*ROWS($A$1:$A135))-10)</f>
        <v>408.46</v>
      </c>
      <c r="S135" s="54" t="str">
        <f ca="1">INDIRECT("S152017!"&amp;CHAR(64+COLUMN())&amp;(1+10*ROWS($A$1:$A135))-10)</f>
        <v>--</v>
      </c>
      <c r="T135" s="54">
        <f ca="1">INDIRECT("S152017!"&amp;CHAR(64+COLUMN())&amp;(1+10*ROWS($A$1:$A135))-10)</f>
        <v>5</v>
      </c>
      <c r="U135" s="54">
        <f ca="1">INDIRECT("S152017!"&amp;CHAR(64+COLUMN())&amp;(1+10*ROWS($A$1:$A135))-10)</f>
        <v>1340</v>
      </c>
    </row>
    <row r="136" spans="1:21">
      <c r="A136" s="53">
        <f ca="1">INDIRECT("S152017!"&amp;CHAR(64+COLUMN())&amp;(1+10*ROWS($A$1:$A136))-10)</f>
        <v>42839.484027777798</v>
      </c>
      <c r="B136" s="54">
        <f ca="1">INDIRECT("S152017!"&amp;CHAR(64+COLUMN())&amp;(1+10*ROWS($A$1:$A136))-10)</f>
        <v>19.100000000000001</v>
      </c>
      <c r="C136" s="54">
        <f ca="1">INDIRECT("S152017!"&amp;CHAR(64+COLUMN())&amp;(1+10*ROWS($A$1:$A136))-10)</f>
        <v>48</v>
      </c>
      <c r="D136" s="54">
        <f ca="1">INDIRECT("S152017!"&amp;CHAR(64+COLUMN())&amp;(1+10*ROWS($A$1:$A136))-10)</f>
        <v>12.1</v>
      </c>
      <c r="E136" s="54">
        <f ca="1">INDIRECT("S152017!"&amp;CHAR(64+COLUMN())&amp;(1+10*ROWS($A$1:$A136))-10)</f>
        <v>50</v>
      </c>
      <c r="F136" s="54">
        <f ca="1">INDIRECT("S152017!"&amp;CHAR(64+COLUMN())&amp;(1+10*ROWS($A$1:$A136))-10)</f>
        <v>7.2</v>
      </c>
      <c r="G136" s="54">
        <f ca="1">INDIRECT("S152017!"&amp;CHAR(64+COLUMN())&amp;(1+10*ROWS($A$1:$A136))-10)</f>
        <v>11.9</v>
      </c>
      <c r="H136" s="54">
        <f ca="1">INDIRECT("S152017!"&amp;CHAR(64+COLUMN())&amp;(1+10*ROWS($A$1:$A136))-10)</f>
        <v>2</v>
      </c>
      <c r="I136" s="54">
        <f ca="1">INDIRECT("S152017!"&amp;CHAR(64+COLUMN())&amp;(1+10*ROWS($A$1:$A136))-10)</f>
        <v>12.1</v>
      </c>
      <c r="J136" s="54">
        <f ca="1">INDIRECT("S152017!"&amp;CHAR(64+COLUMN())&amp;(1+10*ROWS($A$1:$A136))-10)</f>
        <v>13</v>
      </c>
      <c r="K136" s="54">
        <f ca="1">INDIRECT("S152017!"&amp;CHAR(64+COLUMN())&amp;(1+10*ROWS($A$1:$A136))-10)</f>
        <v>984.3</v>
      </c>
      <c r="L136" s="54">
        <f ca="1">INDIRECT("S152017!"&amp;CHAR(64+COLUMN())&amp;(1+10*ROWS($A$1:$A136))-10)</f>
        <v>1017.5</v>
      </c>
      <c r="M136" s="54">
        <f ca="1">INDIRECT("S152017!"&amp;CHAR(64+COLUMN())&amp;(1+10*ROWS($A$1:$A136))-10)</f>
        <v>0</v>
      </c>
      <c r="N136" s="54">
        <f ca="1">INDIRECT("S152017!"&amp;CHAR(64+COLUMN())&amp;(1+10*ROWS($A$1:$A136))-10)</f>
        <v>0</v>
      </c>
      <c r="O136" s="54">
        <f ca="1">INDIRECT("S152017!"&amp;CHAR(64+COLUMN())&amp;(1+10*ROWS($A$1:$A136))-10)</f>
        <v>0</v>
      </c>
      <c r="P136" s="54">
        <f ca="1">INDIRECT("S152017!"&amp;CHAR(64+COLUMN())&amp;(1+10*ROWS($A$1:$A136))-10)</f>
        <v>0</v>
      </c>
      <c r="Q136" s="54">
        <f ca="1">INDIRECT("S152017!"&amp;CHAR(64+COLUMN())&amp;(1+10*ROWS($A$1:$A136))-10)</f>
        <v>0</v>
      </c>
      <c r="R136" s="54">
        <f ca="1">INDIRECT("S152017!"&amp;CHAR(64+COLUMN())&amp;(1+10*ROWS($A$1:$A136))-10)</f>
        <v>442.21</v>
      </c>
      <c r="S136" s="54" t="str">
        <f ca="1">INDIRECT("S152017!"&amp;CHAR(64+COLUMN())&amp;(1+10*ROWS($A$1:$A136))-10)</f>
        <v>--</v>
      </c>
      <c r="T136" s="54">
        <f ca="1">INDIRECT("S152017!"&amp;CHAR(64+COLUMN())&amp;(1+10*ROWS($A$1:$A136))-10)</f>
        <v>6</v>
      </c>
      <c r="U136" s="54">
        <f ca="1">INDIRECT("S152017!"&amp;CHAR(64+COLUMN())&amp;(1+10*ROWS($A$1:$A136))-10)</f>
        <v>1350</v>
      </c>
    </row>
    <row r="137" spans="1:21">
      <c r="A137" s="53">
        <f ca="1">INDIRECT("S152017!"&amp;CHAR(64+COLUMN())&amp;(1+10*ROWS($A$1:$A137))-10)</f>
        <v>42839.497916666704</v>
      </c>
      <c r="B137" s="54">
        <f ca="1">INDIRECT("S152017!"&amp;CHAR(64+COLUMN())&amp;(1+10*ROWS($A$1:$A137))-10)</f>
        <v>19</v>
      </c>
      <c r="C137" s="54">
        <f ca="1">INDIRECT("S152017!"&amp;CHAR(64+COLUMN())&amp;(1+10*ROWS($A$1:$A137))-10)</f>
        <v>48</v>
      </c>
      <c r="D137" s="54">
        <f ca="1">INDIRECT("S152017!"&amp;CHAR(64+COLUMN())&amp;(1+10*ROWS($A$1:$A137))-10)</f>
        <v>12.4</v>
      </c>
      <c r="E137" s="54">
        <f ca="1">INDIRECT("S152017!"&amp;CHAR(64+COLUMN())&amp;(1+10*ROWS($A$1:$A137))-10)</f>
        <v>50</v>
      </c>
      <c r="F137" s="54">
        <f ca="1">INDIRECT("S152017!"&amp;CHAR(64+COLUMN())&amp;(1+10*ROWS($A$1:$A137))-10)</f>
        <v>5.4</v>
      </c>
      <c r="G137" s="54">
        <f ca="1">INDIRECT("S152017!"&amp;CHAR(64+COLUMN())&amp;(1+10*ROWS($A$1:$A137))-10)</f>
        <v>7.9</v>
      </c>
      <c r="H137" s="54">
        <f ca="1">INDIRECT("S152017!"&amp;CHAR(64+COLUMN())&amp;(1+10*ROWS($A$1:$A137))-10)</f>
        <v>2.2999999999999998</v>
      </c>
      <c r="I137" s="54">
        <f ca="1">INDIRECT("S152017!"&amp;CHAR(64+COLUMN())&amp;(1+10*ROWS($A$1:$A137))-10)</f>
        <v>12.4</v>
      </c>
      <c r="J137" s="54">
        <f ca="1">INDIRECT("S152017!"&amp;CHAR(64+COLUMN())&amp;(1+10*ROWS($A$1:$A137))-10)</f>
        <v>72</v>
      </c>
      <c r="K137" s="54">
        <f ca="1">INDIRECT("S152017!"&amp;CHAR(64+COLUMN())&amp;(1+10*ROWS($A$1:$A137))-10)</f>
        <v>984.1</v>
      </c>
      <c r="L137" s="54">
        <f ca="1">INDIRECT("S152017!"&amp;CHAR(64+COLUMN())&amp;(1+10*ROWS($A$1:$A137))-10)</f>
        <v>1017.3</v>
      </c>
      <c r="M137" s="54">
        <f ca="1">INDIRECT("S152017!"&amp;CHAR(64+COLUMN())&amp;(1+10*ROWS($A$1:$A137))-10)</f>
        <v>0</v>
      </c>
      <c r="N137" s="54">
        <f ca="1">INDIRECT("S152017!"&amp;CHAR(64+COLUMN())&amp;(1+10*ROWS($A$1:$A137))-10)</f>
        <v>0</v>
      </c>
      <c r="O137" s="54">
        <f ca="1">INDIRECT("S152017!"&amp;CHAR(64+COLUMN())&amp;(1+10*ROWS($A$1:$A137))-10)</f>
        <v>0</v>
      </c>
      <c r="P137" s="54">
        <f ca="1">INDIRECT("S152017!"&amp;CHAR(64+COLUMN())&amp;(1+10*ROWS($A$1:$A137))-10)</f>
        <v>0</v>
      </c>
      <c r="Q137" s="54">
        <f ca="1">INDIRECT("S152017!"&amp;CHAR(64+COLUMN())&amp;(1+10*ROWS($A$1:$A137))-10)</f>
        <v>0</v>
      </c>
      <c r="R137" s="54">
        <f ca="1">INDIRECT("S152017!"&amp;CHAR(64+COLUMN())&amp;(1+10*ROWS($A$1:$A137))-10)</f>
        <v>468.67</v>
      </c>
      <c r="S137" s="54" t="str">
        <f ca="1">INDIRECT("S152017!"&amp;CHAR(64+COLUMN())&amp;(1+10*ROWS($A$1:$A137))-10)</f>
        <v>--</v>
      </c>
      <c r="T137" s="54">
        <f ca="1">INDIRECT("S152017!"&amp;CHAR(64+COLUMN())&amp;(1+10*ROWS($A$1:$A137))-10)</f>
        <v>6</v>
      </c>
      <c r="U137" s="54">
        <f ca="1">INDIRECT("S152017!"&amp;CHAR(64+COLUMN())&amp;(1+10*ROWS($A$1:$A137))-10)</f>
        <v>1360</v>
      </c>
    </row>
    <row r="138" spans="1:21">
      <c r="A138" s="53">
        <f ca="1">INDIRECT("S152017!"&amp;CHAR(64+COLUMN())&amp;(1+10*ROWS($A$1:$A138))-10)</f>
        <v>42839.511805555601</v>
      </c>
      <c r="B138" s="54">
        <f ca="1">INDIRECT("S152017!"&amp;CHAR(64+COLUMN())&amp;(1+10*ROWS($A$1:$A138))-10)</f>
        <v>18.899999999999999</v>
      </c>
      <c r="C138" s="54">
        <f ca="1">INDIRECT("S152017!"&amp;CHAR(64+COLUMN())&amp;(1+10*ROWS($A$1:$A138))-10)</f>
        <v>48</v>
      </c>
      <c r="D138" s="54">
        <f ca="1">INDIRECT("S152017!"&amp;CHAR(64+COLUMN())&amp;(1+10*ROWS($A$1:$A138))-10)</f>
        <v>12.8</v>
      </c>
      <c r="E138" s="54">
        <f ca="1">INDIRECT("S152017!"&amp;CHAR(64+COLUMN())&amp;(1+10*ROWS($A$1:$A138))-10)</f>
        <v>47</v>
      </c>
      <c r="F138" s="54">
        <f ca="1">INDIRECT("S152017!"&amp;CHAR(64+COLUMN())&amp;(1+10*ROWS($A$1:$A138))-10)</f>
        <v>7.2</v>
      </c>
      <c r="G138" s="54">
        <f ca="1">INDIRECT("S152017!"&amp;CHAR(64+COLUMN())&amp;(1+10*ROWS($A$1:$A138))-10)</f>
        <v>7.9</v>
      </c>
      <c r="H138" s="54">
        <f ca="1">INDIRECT("S152017!"&amp;CHAR(64+COLUMN())&amp;(1+10*ROWS($A$1:$A138))-10)</f>
        <v>1.8</v>
      </c>
      <c r="I138" s="54">
        <f ca="1">INDIRECT("S152017!"&amp;CHAR(64+COLUMN())&amp;(1+10*ROWS($A$1:$A138))-10)</f>
        <v>12.8</v>
      </c>
      <c r="J138" s="54">
        <f ca="1">INDIRECT("S152017!"&amp;CHAR(64+COLUMN())&amp;(1+10*ROWS($A$1:$A138))-10)</f>
        <v>287</v>
      </c>
      <c r="K138" s="54">
        <f ca="1">INDIRECT("S152017!"&amp;CHAR(64+COLUMN())&amp;(1+10*ROWS($A$1:$A138))-10)</f>
        <v>984</v>
      </c>
      <c r="L138" s="54">
        <f ca="1">INDIRECT("S152017!"&amp;CHAR(64+COLUMN())&amp;(1+10*ROWS($A$1:$A138))-10)</f>
        <v>1017.2</v>
      </c>
      <c r="M138" s="54">
        <f ca="1">INDIRECT("S152017!"&amp;CHAR(64+COLUMN())&amp;(1+10*ROWS($A$1:$A138))-10)</f>
        <v>0</v>
      </c>
      <c r="N138" s="54">
        <f ca="1">INDIRECT("S152017!"&amp;CHAR(64+COLUMN())&amp;(1+10*ROWS($A$1:$A138))-10)</f>
        <v>0</v>
      </c>
      <c r="O138" s="54">
        <f ca="1">INDIRECT("S152017!"&amp;CHAR(64+COLUMN())&amp;(1+10*ROWS($A$1:$A138))-10)</f>
        <v>0</v>
      </c>
      <c r="P138" s="54">
        <f ca="1">INDIRECT("S152017!"&amp;CHAR(64+COLUMN())&amp;(1+10*ROWS($A$1:$A138))-10)</f>
        <v>0</v>
      </c>
      <c r="Q138" s="54">
        <f ca="1">INDIRECT("S152017!"&amp;CHAR(64+COLUMN())&amp;(1+10*ROWS($A$1:$A138))-10)</f>
        <v>0</v>
      </c>
      <c r="R138" s="54">
        <f ca="1">INDIRECT("S152017!"&amp;CHAR(64+COLUMN())&amp;(1+10*ROWS($A$1:$A138))-10)</f>
        <v>240.32</v>
      </c>
      <c r="S138" s="54" t="str">
        <f ca="1">INDIRECT("S152017!"&amp;CHAR(64+COLUMN())&amp;(1+10*ROWS($A$1:$A138))-10)</f>
        <v>--</v>
      </c>
      <c r="T138" s="54">
        <f ca="1">INDIRECT("S152017!"&amp;CHAR(64+COLUMN())&amp;(1+10*ROWS($A$1:$A138))-10)</f>
        <v>3</v>
      </c>
      <c r="U138" s="54">
        <f ca="1">INDIRECT("S152017!"&amp;CHAR(64+COLUMN())&amp;(1+10*ROWS($A$1:$A138))-10)</f>
        <v>1370</v>
      </c>
    </row>
    <row r="139" spans="1:21">
      <c r="A139" s="53">
        <f ca="1">INDIRECT("S152017!"&amp;CHAR(64+COLUMN())&amp;(1+10*ROWS($A$1:$A139))-10)</f>
        <v>42839.525694444397</v>
      </c>
      <c r="B139" s="54">
        <f ca="1">INDIRECT("S152017!"&amp;CHAR(64+COLUMN())&amp;(1+10*ROWS($A$1:$A139))-10)</f>
        <v>18.8</v>
      </c>
      <c r="C139" s="54">
        <f ca="1">INDIRECT("S152017!"&amp;CHAR(64+COLUMN())&amp;(1+10*ROWS($A$1:$A139))-10)</f>
        <v>49</v>
      </c>
      <c r="D139" s="54">
        <f ca="1">INDIRECT("S152017!"&amp;CHAR(64+COLUMN())&amp;(1+10*ROWS($A$1:$A139))-10)</f>
        <v>13.1</v>
      </c>
      <c r="E139" s="54">
        <f ca="1">INDIRECT("S152017!"&amp;CHAR(64+COLUMN())&amp;(1+10*ROWS($A$1:$A139))-10)</f>
        <v>49</v>
      </c>
      <c r="F139" s="54">
        <f ca="1">INDIRECT("S152017!"&amp;CHAR(64+COLUMN())&amp;(1+10*ROWS($A$1:$A139))-10)</f>
        <v>10.4</v>
      </c>
      <c r="G139" s="54">
        <f ca="1">INDIRECT("S152017!"&amp;CHAR(64+COLUMN())&amp;(1+10*ROWS($A$1:$A139))-10)</f>
        <v>15.8</v>
      </c>
      <c r="H139" s="54">
        <f ca="1">INDIRECT("S152017!"&amp;CHAR(64+COLUMN())&amp;(1+10*ROWS($A$1:$A139))-10)</f>
        <v>2.6</v>
      </c>
      <c r="I139" s="54">
        <f ca="1">INDIRECT("S152017!"&amp;CHAR(64+COLUMN())&amp;(1+10*ROWS($A$1:$A139))-10)</f>
        <v>13.1</v>
      </c>
      <c r="J139" s="54">
        <f ca="1">INDIRECT("S152017!"&amp;CHAR(64+COLUMN())&amp;(1+10*ROWS($A$1:$A139))-10)</f>
        <v>275</v>
      </c>
      <c r="K139" s="54">
        <f ca="1">INDIRECT("S152017!"&amp;CHAR(64+COLUMN())&amp;(1+10*ROWS($A$1:$A139))-10)</f>
        <v>984.1</v>
      </c>
      <c r="L139" s="54">
        <f ca="1">INDIRECT("S152017!"&amp;CHAR(64+COLUMN())&amp;(1+10*ROWS($A$1:$A139))-10)</f>
        <v>1017.3</v>
      </c>
      <c r="M139" s="54">
        <f ca="1">INDIRECT("S152017!"&amp;CHAR(64+COLUMN())&amp;(1+10*ROWS($A$1:$A139))-10)</f>
        <v>0</v>
      </c>
      <c r="N139" s="54">
        <f ca="1">INDIRECT("S152017!"&amp;CHAR(64+COLUMN())&amp;(1+10*ROWS($A$1:$A139))-10)</f>
        <v>0</v>
      </c>
      <c r="O139" s="54">
        <f ca="1">INDIRECT("S152017!"&amp;CHAR(64+COLUMN())&amp;(1+10*ROWS($A$1:$A139))-10)</f>
        <v>0</v>
      </c>
      <c r="P139" s="54">
        <f ca="1">INDIRECT("S152017!"&amp;CHAR(64+COLUMN())&amp;(1+10*ROWS($A$1:$A139))-10)</f>
        <v>0</v>
      </c>
      <c r="Q139" s="54">
        <f ca="1">INDIRECT("S152017!"&amp;CHAR(64+COLUMN())&amp;(1+10*ROWS($A$1:$A139))-10)</f>
        <v>0</v>
      </c>
      <c r="R139" s="54">
        <f ca="1">INDIRECT("S152017!"&amp;CHAR(64+COLUMN())&amp;(1+10*ROWS($A$1:$A139))-10)</f>
        <v>304.25</v>
      </c>
      <c r="S139" s="54" t="str">
        <f ca="1">INDIRECT("S152017!"&amp;CHAR(64+COLUMN())&amp;(1+10*ROWS($A$1:$A139))-10)</f>
        <v>--</v>
      </c>
      <c r="T139" s="54">
        <f ca="1">INDIRECT("S152017!"&amp;CHAR(64+COLUMN())&amp;(1+10*ROWS($A$1:$A139))-10)</f>
        <v>4</v>
      </c>
      <c r="U139" s="54">
        <f ca="1">INDIRECT("S152017!"&amp;CHAR(64+COLUMN())&amp;(1+10*ROWS($A$1:$A139))-10)</f>
        <v>1380</v>
      </c>
    </row>
    <row r="140" spans="1:21">
      <c r="A140" s="53">
        <f ca="1">INDIRECT("S152017!"&amp;CHAR(64+COLUMN())&amp;(1+10*ROWS($A$1:$A140))-10)</f>
        <v>42839.539583333302</v>
      </c>
      <c r="B140" s="54">
        <f ca="1">INDIRECT("S152017!"&amp;CHAR(64+COLUMN())&amp;(1+10*ROWS($A$1:$A140))-10)</f>
        <v>19</v>
      </c>
      <c r="C140" s="54">
        <f ca="1">INDIRECT("S152017!"&amp;CHAR(64+COLUMN())&amp;(1+10*ROWS($A$1:$A140))-10)</f>
        <v>48</v>
      </c>
      <c r="D140" s="54">
        <f ca="1">INDIRECT("S152017!"&amp;CHAR(64+COLUMN())&amp;(1+10*ROWS($A$1:$A140))-10)</f>
        <v>12.9</v>
      </c>
      <c r="E140" s="54">
        <f ca="1">INDIRECT("S152017!"&amp;CHAR(64+COLUMN())&amp;(1+10*ROWS($A$1:$A140))-10)</f>
        <v>50</v>
      </c>
      <c r="F140" s="54">
        <f ca="1">INDIRECT("S152017!"&amp;CHAR(64+COLUMN())&amp;(1+10*ROWS($A$1:$A140))-10)</f>
        <v>13</v>
      </c>
      <c r="G140" s="54">
        <f ca="1">INDIRECT("S152017!"&amp;CHAR(64+COLUMN())&amp;(1+10*ROWS($A$1:$A140))-10)</f>
        <v>15.8</v>
      </c>
      <c r="H140" s="54">
        <f ca="1">INDIRECT("S152017!"&amp;CHAR(64+COLUMN())&amp;(1+10*ROWS($A$1:$A140))-10)</f>
        <v>2.7</v>
      </c>
      <c r="I140" s="54">
        <f ca="1">INDIRECT("S152017!"&amp;CHAR(64+COLUMN())&amp;(1+10*ROWS($A$1:$A140))-10)</f>
        <v>12.9</v>
      </c>
      <c r="J140" s="54">
        <f ca="1">INDIRECT("S152017!"&amp;CHAR(64+COLUMN())&amp;(1+10*ROWS($A$1:$A140))-10)</f>
        <v>70</v>
      </c>
      <c r="K140" s="54">
        <f ca="1">INDIRECT("S152017!"&amp;CHAR(64+COLUMN())&amp;(1+10*ROWS($A$1:$A140))-10)</f>
        <v>984.2</v>
      </c>
      <c r="L140" s="54">
        <f ca="1">INDIRECT("S152017!"&amp;CHAR(64+COLUMN())&amp;(1+10*ROWS($A$1:$A140))-10)</f>
        <v>1017.4</v>
      </c>
      <c r="M140" s="54">
        <f ca="1">INDIRECT("S152017!"&amp;CHAR(64+COLUMN())&amp;(1+10*ROWS($A$1:$A140))-10)</f>
        <v>0</v>
      </c>
      <c r="N140" s="54">
        <f ca="1">INDIRECT("S152017!"&amp;CHAR(64+COLUMN())&amp;(1+10*ROWS($A$1:$A140))-10)</f>
        <v>0</v>
      </c>
      <c r="O140" s="54">
        <f ca="1">INDIRECT("S152017!"&amp;CHAR(64+COLUMN())&amp;(1+10*ROWS($A$1:$A140))-10)</f>
        <v>0</v>
      </c>
      <c r="P140" s="54">
        <f ca="1">INDIRECT("S152017!"&amp;CHAR(64+COLUMN())&amp;(1+10*ROWS($A$1:$A140))-10)</f>
        <v>0</v>
      </c>
      <c r="Q140" s="54">
        <f ca="1">INDIRECT("S152017!"&amp;CHAR(64+COLUMN())&amp;(1+10*ROWS($A$1:$A140))-10)</f>
        <v>0</v>
      </c>
      <c r="R140" s="54">
        <f ca="1">INDIRECT("S152017!"&amp;CHAR(64+COLUMN())&amp;(1+10*ROWS($A$1:$A140))-10)</f>
        <v>277.73</v>
      </c>
      <c r="S140" s="54" t="str">
        <f ca="1">INDIRECT("S152017!"&amp;CHAR(64+COLUMN())&amp;(1+10*ROWS($A$1:$A140))-10)</f>
        <v>--</v>
      </c>
      <c r="T140" s="54">
        <f ca="1">INDIRECT("S152017!"&amp;CHAR(64+COLUMN())&amp;(1+10*ROWS($A$1:$A140))-10)</f>
        <v>3</v>
      </c>
      <c r="U140" s="54">
        <f ca="1">INDIRECT("S152017!"&amp;CHAR(64+COLUMN())&amp;(1+10*ROWS($A$1:$A140))-10)</f>
        <v>1390</v>
      </c>
    </row>
    <row r="141" spans="1:21">
      <c r="A141" s="53">
        <f ca="1">INDIRECT("S152017!"&amp;CHAR(64+COLUMN())&amp;(1+10*ROWS($A$1:$A141))-10)</f>
        <v>42839.5534722222</v>
      </c>
      <c r="B141" s="54">
        <f ca="1">INDIRECT("S152017!"&amp;CHAR(64+COLUMN())&amp;(1+10*ROWS($A$1:$A141))-10)</f>
        <v>19.2</v>
      </c>
      <c r="C141" s="54">
        <f ca="1">INDIRECT("S152017!"&amp;CHAR(64+COLUMN())&amp;(1+10*ROWS($A$1:$A141))-10)</f>
        <v>48</v>
      </c>
      <c r="D141" s="54">
        <f ca="1">INDIRECT("S152017!"&amp;CHAR(64+COLUMN())&amp;(1+10*ROWS($A$1:$A141))-10)</f>
        <v>12.7</v>
      </c>
      <c r="E141" s="54">
        <f ca="1">INDIRECT("S152017!"&amp;CHAR(64+COLUMN())&amp;(1+10*ROWS($A$1:$A141))-10)</f>
        <v>50</v>
      </c>
      <c r="F141" s="54">
        <f ca="1">INDIRECT("S152017!"&amp;CHAR(64+COLUMN())&amp;(1+10*ROWS($A$1:$A141))-10)</f>
        <v>8.3000000000000007</v>
      </c>
      <c r="G141" s="54">
        <f ca="1">INDIRECT("S152017!"&amp;CHAR(64+COLUMN())&amp;(1+10*ROWS($A$1:$A141))-10)</f>
        <v>11.9</v>
      </c>
      <c r="H141" s="54">
        <f ca="1">INDIRECT("S152017!"&amp;CHAR(64+COLUMN())&amp;(1+10*ROWS($A$1:$A141))-10)</f>
        <v>2.6</v>
      </c>
      <c r="I141" s="54">
        <f ca="1">INDIRECT("S152017!"&amp;CHAR(64+COLUMN())&amp;(1+10*ROWS($A$1:$A141))-10)</f>
        <v>12.7</v>
      </c>
      <c r="J141" s="54">
        <f ca="1">INDIRECT("S152017!"&amp;CHAR(64+COLUMN())&amp;(1+10*ROWS($A$1:$A141))-10)</f>
        <v>329</v>
      </c>
      <c r="K141" s="54">
        <f ca="1">INDIRECT("S152017!"&amp;CHAR(64+COLUMN())&amp;(1+10*ROWS($A$1:$A141))-10)</f>
        <v>983.9</v>
      </c>
      <c r="L141" s="54">
        <f ca="1">INDIRECT("S152017!"&amp;CHAR(64+COLUMN())&amp;(1+10*ROWS($A$1:$A141))-10)</f>
        <v>1017.1</v>
      </c>
      <c r="M141" s="54">
        <f ca="1">INDIRECT("S152017!"&amp;CHAR(64+COLUMN())&amp;(1+10*ROWS($A$1:$A141))-10)</f>
        <v>0</v>
      </c>
      <c r="N141" s="54">
        <f ca="1">INDIRECT("S152017!"&amp;CHAR(64+COLUMN())&amp;(1+10*ROWS($A$1:$A141))-10)</f>
        <v>0</v>
      </c>
      <c r="O141" s="54">
        <f ca="1">INDIRECT("S152017!"&amp;CHAR(64+COLUMN())&amp;(1+10*ROWS($A$1:$A141))-10)</f>
        <v>0</v>
      </c>
      <c r="P141" s="54">
        <f ca="1">INDIRECT("S152017!"&amp;CHAR(64+COLUMN())&amp;(1+10*ROWS($A$1:$A141))-10)</f>
        <v>0</v>
      </c>
      <c r="Q141" s="54">
        <f ca="1">INDIRECT("S152017!"&amp;CHAR(64+COLUMN())&amp;(1+10*ROWS($A$1:$A141))-10)</f>
        <v>0</v>
      </c>
      <c r="R141" s="54">
        <f ca="1">INDIRECT("S152017!"&amp;CHAR(64+COLUMN())&amp;(1+10*ROWS($A$1:$A141))-10)</f>
        <v>245.21</v>
      </c>
      <c r="S141" s="54" t="str">
        <f ca="1">INDIRECT("S152017!"&amp;CHAR(64+COLUMN())&amp;(1+10*ROWS($A$1:$A141))-10)</f>
        <v>--</v>
      </c>
      <c r="T141" s="54">
        <f ca="1">INDIRECT("S152017!"&amp;CHAR(64+COLUMN())&amp;(1+10*ROWS($A$1:$A141))-10)</f>
        <v>3</v>
      </c>
      <c r="U141" s="54">
        <f ca="1">INDIRECT("S152017!"&amp;CHAR(64+COLUMN())&amp;(1+10*ROWS($A$1:$A141))-10)</f>
        <v>1400</v>
      </c>
    </row>
    <row r="142" spans="1:21">
      <c r="A142" s="53">
        <f ca="1">INDIRECT("S152017!"&amp;CHAR(64+COLUMN())&amp;(1+10*ROWS($A$1:$A142))-10)</f>
        <v>42839.567361111098</v>
      </c>
      <c r="B142" s="54">
        <f ca="1">INDIRECT("S152017!"&amp;CHAR(64+COLUMN())&amp;(1+10*ROWS($A$1:$A142))-10)</f>
        <v>19.100000000000001</v>
      </c>
      <c r="C142" s="54">
        <f ca="1">INDIRECT("S152017!"&amp;CHAR(64+COLUMN())&amp;(1+10*ROWS($A$1:$A142))-10)</f>
        <v>48</v>
      </c>
      <c r="D142" s="54">
        <f ca="1">INDIRECT("S152017!"&amp;CHAR(64+COLUMN())&amp;(1+10*ROWS($A$1:$A142))-10)</f>
        <v>12.9</v>
      </c>
      <c r="E142" s="54">
        <f ca="1">INDIRECT("S152017!"&amp;CHAR(64+COLUMN())&amp;(1+10*ROWS($A$1:$A142))-10)</f>
        <v>49</v>
      </c>
      <c r="F142" s="54">
        <f ca="1">INDIRECT("S152017!"&amp;CHAR(64+COLUMN())&amp;(1+10*ROWS($A$1:$A142))-10)</f>
        <v>5.8</v>
      </c>
      <c r="G142" s="54">
        <f ca="1">INDIRECT("S152017!"&amp;CHAR(64+COLUMN())&amp;(1+10*ROWS($A$1:$A142))-10)</f>
        <v>7.9</v>
      </c>
      <c r="H142" s="54">
        <f ca="1">INDIRECT("S152017!"&amp;CHAR(64+COLUMN())&amp;(1+10*ROWS($A$1:$A142))-10)</f>
        <v>2.5</v>
      </c>
      <c r="I142" s="54">
        <f ca="1">INDIRECT("S152017!"&amp;CHAR(64+COLUMN())&amp;(1+10*ROWS($A$1:$A142))-10)</f>
        <v>12.9</v>
      </c>
      <c r="J142" s="54">
        <f ca="1">INDIRECT("S152017!"&amp;CHAR(64+COLUMN())&amp;(1+10*ROWS($A$1:$A142))-10)</f>
        <v>348</v>
      </c>
      <c r="K142" s="54">
        <f ca="1">INDIRECT("S152017!"&amp;CHAR(64+COLUMN())&amp;(1+10*ROWS($A$1:$A142))-10)</f>
        <v>983.8</v>
      </c>
      <c r="L142" s="54">
        <f ca="1">INDIRECT("S152017!"&amp;CHAR(64+COLUMN())&amp;(1+10*ROWS($A$1:$A142))-10)</f>
        <v>1017</v>
      </c>
      <c r="M142" s="54">
        <f ca="1">INDIRECT("S152017!"&amp;CHAR(64+COLUMN())&amp;(1+10*ROWS($A$1:$A142))-10)</f>
        <v>0</v>
      </c>
      <c r="N142" s="54">
        <f ca="1">INDIRECT("S152017!"&amp;CHAR(64+COLUMN())&amp;(1+10*ROWS($A$1:$A142))-10)</f>
        <v>0</v>
      </c>
      <c r="O142" s="54">
        <f ca="1">INDIRECT("S152017!"&amp;CHAR(64+COLUMN())&amp;(1+10*ROWS($A$1:$A142))-10)</f>
        <v>0</v>
      </c>
      <c r="P142" s="54">
        <f ca="1">INDIRECT("S152017!"&amp;CHAR(64+COLUMN())&amp;(1+10*ROWS($A$1:$A142))-10)</f>
        <v>0</v>
      </c>
      <c r="Q142" s="54">
        <f ca="1">INDIRECT("S152017!"&amp;CHAR(64+COLUMN())&amp;(1+10*ROWS($A$1:$A142))-10)</f>
        <v>0</v>
      </c>
      <c r="R142" s="54">
        <f ca="1">INDIRECT("S152017!"&amp;CHAR(64+COLUMN())&amp;(1+10*ROWS($A$1:$A142))-10)</f>
        <v>183.58</v>
      </c>
      <c r="S142" s="54" t="str">
        <f ca="1">INDIRECT("S152017!"&amp;CHAR(64+COLUMN())&amp;(1+10*ROWS($A$1:$A142))-10)</f>
        <v>--</v>
      </c>
      <c r="T142" s="54">
        <f ca="1">INDIRECT("S152017!"&amp;CHAR(64+COLUMN())&amp;(1+10*ROWS($A$1:$A142))-10)</f>
        <v>2</v>
      </c>
      <c r="U142" s="54">
        <f ca="1">INDIRECT("S152017!"&amp;CHAR(64+COLUMN())&amp;(1+10*ROWS($A$1:$A142))-10)</f>
        <v>1410</v>
      </c>
    </row>
    <row r="143" spans="1:21">
      <c r="A143" s="53">
        <f ca="1">INDIRECT("S152017!"&amp;CHAR(64+COLUMN())&amp;(1+10*ROWS($A$1:$A143))-10)</f>
        <v>42839.581250000003</v>
      </c>
      <c r="B143" s="54">
        <f ca="1">INDIRECT("S152017!"&amp;CHAR(64+COLUMN())&amp;(1+10*ROWS($A$1:$A143))-10)</f>
        <v>19</v>
      </c>
      <c r="C143" s="54">
        <f ca="1">INDIRECT("S152017!"&amp;CHAR(64+COLUMN())&amp;(1+10*ROWS($A$1:$A143))-10)</f>
        <v>48</v>
      </c>
      <c r="D143" s="54">
        <f ca="1">INDIRECT("S152017!"&amp;CHAR(64+COLUMN())&amp;(1+10*ROWS($A$1:$A143))-10)</f>
        <v>13.3</v>
      </c>
      <c r="E143" s="54">
        <f ca="1">INDIRECT("S152017!"&amp;CHAR(64+COLUMN())&amp;(1+10*ROWS($A$1:$A143))-10)</f>
        <v>50</v>
      </c>
      <c r="F143" s="54">
        <f ca="1">INDIRECT("S152017!"&amp;CHAR(64+COLUMN())&amp;(1+10*ROWS($A$1:$A143))-10)</f>
        <v>3.2</v>
      </c>
      <c r="G143" s="54">
        <f ca="1">INDIRECT("S152017!"&amp;CHAR(64+COLUMN())&amp;(1+10*ROWS($A$1:$A143))-10)</f>
        <v>4</v>
      </c>
      <c r="H143" s="54">
        <f ca="1">INDIRECT("S152017!"&amp;CHAR(64+COLUMN())&amp;(1+10*ROWS($A$1:$A143))-10)</f>
        <v>3.1</v>
      </c>
      <c r="I143" s="54">
        <f ca="1">INDIRECT("S152017!"&amp;CHAR(64+COLUMN())&amp;(1+10*ROWS($A$1:$A143))-10)</f>
        <v>13.3</v>
      </c>
      <c r="J143" s="54">
        <f ca="1">INDIRECT("S152017!"&amp;CHAR(64+COLUMN())&amp;(1+10*ROWS($A$1:$A143))-10)</f>
        <v>0</v>
      </c>
      <c r="K143" s="54">
        <f ca="1">INDIRECT("S152017!"&amp;CHAR(64+COLUMN())&amp;(1+10*ROWS($A$1:$A143))-10)</f>
        <v>983.7</v>
      </c>
      <c r="L143" s="54">
        <f ca="1">INDIRECT("S152017!"&amp;CHAR(64+COLUMN())&amp;(1+10*ROWS($A$1:$A143))-10)</f>
        <v>1016.9</v>
      </c>
      <c r="M143" s="54">
        <f ca="1">INDIRECT("S152017!"&amp;CHAR(64+COLUMN())&amp;(1+10*ROWS($A$1:$A143))-10)</f>
        <v>0</v>
      </c>
      <c r="N143" s="54">
        <f ca="1">INDIRECT("S152017!"&amp;CHAR(64+COLUMN())&amp;(1+10*ROWS($A$1:$A143))-10)</f>
        <v>0</v>
      </c>
      <c r="O143" s="54">
        <f ca="1">INDIRECT("S152017!"&amp;CHAR(64+COLUMN())&amp;(1+10*ROWS($A$1:$A143))-10)</f>
        <v>0</v>
      </c>
      <c r="P143" s="54">
        <f ca="1">INDIRECT("S152017!"&amp;CHAR(64+COLUMN())&amp;(1+10*ROWS($A$1:$A143))-10)</f>
        <v>0</v>
      </c>
      <c r="Q143" s="54">
        <f ca="1">INDIRECT("S152017!"&amp;CHAR(64+COLUMN())&amp;(1+10*ROWS($A$1:$A143))-10)</f>
        <v>0</v>
      </c>
      <c r="R143" s="54">
        <f ca="1">INDIRECT("S152017!"&amp;CHAR(64+COLUMN())&amp;(1+10*ROWS($A$1:$A143))-10)</f>
        <v>259.48</v>
      </c>
      <c r="S143" s="54" t="str">
        <f ca="1">INDIRECT("S152017!"&amp;CHAR(64+COLUMN())&amp;(1+10*ROWS($A$1:$A143))-10)</f>
        <v>--</v>
      </c>
      <c r="T143" s="54">
        <f ca="1">INDIRECT("S152017!"&amp;CHAR(64+COLUMN())&amp;(1+10*ROWS($A$1:$A143))-10)</f>
        <v>3</v>
      </c>
      <c r="U143" s="54">
        <f ca="1">INDIRECT("S152017!"&amp;CHAR(64+COLUMN())&amp;(1+10*ROWS($A$1:$A143))-10)</f>
        <v>1420</v>
      </c>
    </row>
    <row r="144" spans="1:21">
      <c r="A144" s="53">
        <f ca="1">INDIRECT("S152017!"&amp;CHAR(64+COLUMN())&amp;(1+10*ROWS($A$1:$A144))-10)</f>
        <v>42839.595138888901</v>
      </c>
      <c r="B144" s="54">
        <f ca="1">INDIRECT("S152017!"&amp;CHAR(64+COLUMN())&amp;(1+10*ROWS($A$1:$A144))-10)</f>
        <v>18.899999999999999</v>
      </c>
      <c r="C144" s="54">
        <f ca="1">INDIRECT("S152017!"&amp;CHAR(64+COLUMN())&amp;(1+10*ROWS($A$1:$A144))-10)</f>
        <v>48</v>
      </c>
      <c r="D144" s="54">
        <f ca="1">INDIRECT("S152017!"&amp;CHAR(64+COLUMN())&amp;(1+10*ROWS($A$1:$A144))-10)</f>
        <v>13.7</v>
      </c>
      <c r="E144" s="54">
        <f ca="1">INDIRECT("S152017!"&amp;CHAR(64+COLUMN())&amp;(1+10*ROWS($A$1:$A144))-10)</f>
        <v>50</v>
      </c>
      <c r="F144" s="54">
        <f ca="1">INDIRECT("S152017!"&amp;CHAR(64+COLUMN())&amp;(1+10*ROWS($A$1:$A144))-10)</f>
        <v>12.2</v>
      </c>
      <c r="G144" s="54">
        <f ca="1">INDIRECT("S152017!"&amp;CHAR(64+COLUMN())&amp;(1+10*ROWS($A$1:$A144))-10)</f>
        <v>15.8</v>
      </c>
      <c r="H144" s="54">
        <f ca="1">INDIRECT("S152017!"&amp;CHAR(64+COLUMN())&amp;(1+10*ROWS($A$1:$A144))-10)</f>
        <v>3.5</v>
      </c>
      <c r="I144" s="54">
        <f ca="1">INDIRECT("S152017!"&amp;CHAR(64+COLUMN())&amp;(1+10*ROWS($A$1:$A144))-10)</f>
        <v>13.7</v>
      </c>
      <c r="J144" s="54">
        <f ca="1">INDIRECT("S152017!"&amp;CHAR(64+COLUMN())&amp;(1+10*ROWS($A$1:$A144))-10)</f>
        <v>280</v>
      </c>
      <c r="K144" s="54">
        <f ca="1">INDIRECT("S152017!"&amp;CHAR(64+COLUMN())&amp;(1+10*ROWS($A$1:$A144))-10)</f>
        <v>983.8</v>
      </c>
      <c r="L144" s="54">
        <f ca="1">INDIRECT("S152017!"&amp;CHAR(64+COLUMN())&amp;(1+10*ROWS($A$1:$A144))-10)</f>
        <v>1017</v>
      </c>
      <c r="M144" s="54">
        <f ca="1">INDIRECT("S152017!"&amp;CHAR(64+COLUMN())&amp;(1+10*ROWS($A$1:$A144))-10)</f>
        <v>0</v>
      </c>
      <c r="N144" s="54">
        <f ca="1">INDIRECT("S152017!"&amp;CHAR(64+COLUMN())&amp;(1+10*ROWS($A$1:$A144))-10)</f>
        <v>0</v>
      </c>
      <c r="O144" s="54">
        <f ca="1">INDIRECT("S152017!"&amp;CHAR(64+COLUMN())&amp;(1+10*ROWS($A$1:$A144))-10)</f>
        <v>0</v>
      </c>
      <c r="P144" s="54">
        <f ca="1">INDIRECT("S152017!"&amp;CHAR(64+COLUMN())&amp;(1+10*ROWS($A$1:$A144))-10)</f>
        <v>0</v>
      </c>
      <c r="Q144" s="54">
        <f ca="1">INDIRECT("S152017!"&amp;CHAR(64+COLUMN())&amp;(1+10*ROWS($A$1:$A144))-10)</f>
        <v>0</v>
      </c>
      <c r="R144" s="54">
        <f ca="1">INDIRECT("S152017!"&amp;CHAR(64+COLUMN())&amp;(1+10*ROWS($A$1:$A144))-10)</f>
        <v>346.55</v>
      </c>
      <c r="S144" s="54" t="str">
        <f ca="1">INDIRECT("S152017!"&amp;CHAR(64+COLUMN())&amp;(1+10*ROWS($A$1:$A144))-10)</f>
        <v>--</v>
      </c>
      <c r="T144" s="54">
        <f ca="1">INDIRECT("S152017!"&amp;CHAR(64+COLUMN())&amp;(1+10*ROWS($A$1:$A144))-10)</f>
        <v>4</v>
      </c>
      <c r="U144" s="54">
        <f ca="1">INDIRECT("S152017!"&amp;CHAR(64+COLUMN())&amp;(1+10*ROWS($A$1:$A144))-10)</f>
        <v>1430</v>
      </c>
    </row>
    <row r="145" spans="1:21">
      <c r="A145" s="53">
        <f ca="1">INDIRECT("S152017!"&amp;CHAR(64+COLUMN())&amp;(1+10*ROWS($A$1:$A145))-10)</f>
        <v>42839.609027777798</v>
      </c>
      <c r="B145" s="54">
        <f ca="1">INDIRECT("S152017!"&amp;CHAR(64+COLUMN())&amp;(1+10*ROWS($A$1:$A145))-10)</f>
        <v>19</v>
      </c>
      <c r="C145" s="54">
        <f ca="1">INDIRECT("S152017!"&amp;CHAR(64+COLUMN())&amp;(1+10*ROWS($A$1:$A145))-10)</f>
        <v>48</v>
      </c>
      <c r="D145" s="54">
        <f ca="1">INDIRECT("S152017!"&amp;CHAR(64+COLUMN())&amp;(1+10*ROWS($A$1:$A145))-10)</f>
        <v>13.8</v>
      </c>
      <c r="E145" s="54">
        <f ca="1">INDIRECT("S152017!"&amp;CHAR(64+COLUMN())&amp;(1+10*ROWS($A$1:$A145))-10)</f>
        <v>50</v>
      </c>
      <c r="F145" s="54">
        <f ca="1">INDIRECT("S152017!"&amp;CHAR(64+COLUMN())&amp;(1+10*ROWS($A$1:$A145))-10)</f>
        <v>2.2000000000000002</v>
      </c>
      <c r="G145" s="54">
        <f ca="1">INDIRECT("S152017!"&amp;CHAR(64+COLUMN())&amp;(1+10*ROWS($A$1:$A145))-10)</f>
        <v>4</v>
      </c>
      <c r="H145" s="54">
        <f ca="1">INDIRECT("S152017!"&amp;CHAR(64+COLUMN())&amp;(1+10*ROWS($A$1:$A145))-10)</f>
        <v>3.6</v>
      </c>
      <c r="I145" s="54">
        <f ca="1">INDIRECT("S152017!"&amp;CHAR(64+COLUMN())&amp;(1+10*ROWS($A$1:$A145))-10)</f>
        <v>13.8</v>
      </c>
      <c r="J145" s="54">
        <f ca="1">INDIRECT("S152017!"&amp;CHAR(64+COLUMN())&amp;(1+10*ROWS($A$1:$A145))-10)</f>
        <v>11</v>
      </c>
      <c r="K145" s="54">
        <f ca="1">INDIRECT("S152017!"&amp;CHAR(64+COLUMN())&amp;(1+10*ROWS($A$1:$A145))-10)</f>
        <v>983.7</v>
      </c>
      <c r="L145" s="54">
        <f ca="1">INDIRECT("S152017!"&amp;CHAR(64+COLUMN())&amp;(1+10*ROWS($A$1:$A145))-10)</f>
        <v>1016.9</v>
      </c>
      <c r="M145" s="54">
        <f ca="1">INDIRECT("S152017!"&amp;CHAR(64+COLUMN())&amp;(1+10*ROWS($A$1:$A145))-10)</f>
        <v>0</v>
      </c>
      <c r="N145" s="54">
        <f ca="1">INDIRECT("S152017!"&amp;CHAR(64+COLUMN())&amp;(1+10*ROWS($A$1:$A145))-10)</f>
        <v>0</v>
      </c>
      <c r="O145" s="54">
        <f ca="1">INDIRECT("S152017!"&amp;CHAR(64+COLUMN())&amp;(1+10*ROWS($A$1:$A145))-10)</f>
        <v>0</v>
      </c>
      <c r="P145" s="54">
        <f ca="1">INDIRECT("S152017!"&amp;CHAR(64+COLUMN())&amp;(1+10*ROWS($A$1:$A145))-10)</f>
        <v>0</v>
      </c>
      <c r="Q145" s="54">
        <f ca="1">INDIRECT("S152017!"&amp;CHAR(64+COLUMN())&amp;(1+10*ROWS($A$1:$A145))-10)</f>
        <v>0</v>
      </c>
      <c r="R145" s="54">
        <f ca="1">INDIRECT("S152017!"&amp;CHAR(64+COLUMN())&amp;(1+10*ROWS($A$1:$A145))-10)</f>
        <v>339.13</v>
      </c>
      <c r="S145" s="54" t="str">
        <f ca="1">INDIRECT("S152017!"&amp;CHAR(64+COLUMN())&amp;(1+10*ROWS($A$1:$A145))-10)</f>
        <v>--</v>
      </c>
      <c r="T145" s="54">
        <f ca="1">INDIRECT("S152017!"&amp;CHAR(64+COLUMN())&amp;(1+10*ROWS($A$1:$A145))-10)</f>
        <v>4</v>
      </c>
      <c r="U145" s="54">
        <f ca="1">INDIRECT("S152017!"&amp;CHAR(64+COLUMN())&amp;(1+10*ROWS($A$1:$A145))-10)</f>
        <v>1440</v>
      </c>
    </row>
    <row r="146" spans="1:21">
      <c r="A146" s="53">
        <f ca="1">INDIRECT("S152017!"&amp;CHAR(64+COLUMN())&amp;(1+10*ROWS($A$1:$A146))-10)</f>
        <v>42839.622916666704</v>
      </c>
      <c r="B146" s="54">
        <f ca="1">INDIRECT("S152017!"&amp;CHAR(64+COLUMN())&amp;(1+10*ROWS($A$1:$A146))-10)</f>
        <v>19.399999999999999</v>
      </c>
      <c r="C146" s="54">
        <f ca="1">INDIRECT("S152017!"&amp;CHAR(64+COLUMN())&amp;(1+10*ROWS($A$1:$A146))-10)</f>
        <v>48</v>
      </c>
      <c r="D146" s="54">
        <f ca="1">INDIRECT("S152017!"&amp;CHAR(64+COLUMN())&amp;(1+10*ROWS($A$1:$A146))-10)</f>
        <v>14.3</v>
      </c>
      <c r="E146" s="54">
        <f ca="1">INDIRECT("S152017!"&amp;CHAR(64+COLUMN())&amp;(1+10*ROWS($A$1:$A146))-10)</f>
        <v>47</v>
      </c>
      <c r="F146" s="54">
        <f ca="1">INDIRECT("S152017!"&amp;CHAR(64+COLUMN())&amp;(1+10*ROWS($A$1:$A146))-10)</f>
        <v>18.399999999999999</v>
      </c>
      <c r="G146" s="54">
        <f ca="1">INDIRECT("S152017!"&amp;CHAR(64+COLUMN())&amp;(1+10*ROWS($A$1:$A146))-10)</f>
        <v>19.8</v>
      </c>
      <c r="H146" s="54">
        <f ca="1">INDIRECT("S152017!"&amp;CHAR(64+COLUMN())&amp;(1+10*ROWS($A$1:$A146))-10)</f>
        <v>3.2</v>
      </c>
      <c r="I146" s="54">
        <f ca="1">INDIRECT("S152017!"&amp;CHAR(64+COLUMN())&amp;(1+10*ROWS($A$1:$A146))-10)</f>
        <v>14.3</v>
      </c>
      <c r="J146" s="54">
        <f ca="1">INDIRECT("S152017!"&amp;CHAR(64+COLUMN())&amp;(1+10*ROWS($A$1:$A146))-10)</f>
        <v>2</v>
      </c>
      <c r="K146" s="54">
        <f ca="1">INDIRECT("S152017!"&amp;CHAR(64+COLUMN())&amp;(1+10*ROWS($A$1:$A146))-10)</f>
        <v>983.6</v>
      </c>
      <c r="L146" s="54">
        <f ca="1">INDIRECT("S152017!"&amp;CHAR(64+COLUMN())&amp;(1+10*ROWS($A$1:$A146))-10)</f>
        <v>1016.8</v>
      </c>
      <c r="M146" s="54">
        <f ca="1">INDIRECT("S152017!"&amp;CHAR(64+COLUMN())&amp;(1+10*ROWS($A$1:$A146))-10)</f>
        <v>0</v>
      </c>
      <c r="N146" s="54">
        <f ca="1">INDIRECT("S152017!"&amp;CHAR(64+COLUMN())&amp;(1+10*ROWS($A$1:$A146))-10)</f>
        <v>0</v>
      </c>
      <c r="O146" s="54">
        <f ca="1">INDIRECT("S152017!"&amp;CHAR(64+COLUMN())&amp;(1+10*ROWS($A$1:$A146))-10)</f>
        <v>0</v>
      </c>
      <c r="P146" s="54">
        <f ca="1">INDIRECT("S152017!"&amp;CHAR(64+COLUMN())&amp;(1+10*ROWS($A$1:$A146))-10)</f>
        <v>0</v>
      </c>
      <c r="Q146" s="54">
        <f ca="1">INDIRECT("S152017!"&amp;CHAR(64+COLUMN())&amp;(1+10*ROWS($A$1:$A146))-10)</f>
        <v>0</v>
      </c>
      <c r="R146" s="54">
        <f ca="1">INDIRECT("S152017!"&amp;CHAR(64+COLUMN())&amp;(1+10*ROWS($A$1:$A146))-10)</f>
        <v>311.51</v>
      </c>
      <c r="S146" s="54" t="str">
        <f ca="1">INDIRECT("S152017!"&amp;CHAR(64+COLUMN())&amp;(1+10*ROWS($A$1:$A146))-10)</f>
        <v>--</v>
      </c>
      <c r="T146" s="54">
        <f ca="1">INDIRECT("S152017!"&amp;CHAR(64+COLUMN())&amp;(1+10*ROWS($A$1:$A146))-10)</f>
        <v>3</v>
      </c>
      <c r="U146" s="54">
        <f ca="1">INDIRECT("S152017!"&amp;CHAR(64+COLUMN())&amp;(1+10*ROWS($A$1:$A146))-10)</f>
        <v>1450</v>
      </c>
    </row>
    <row r="147" spans="1:21">
      <c r="A147" s="53">
        <f ca="1">INDIRECT("S152017!"&amp;CHAR(64+COLUMN())&amp;(1+10*ROWS($A$1:$A147))-10)</f>
        <v>42839.636805555601</v>
      </c>
      <c r="B147" s="54">
        <f ca="1">INDIRECT("S152017!"&amp;CHAR(64+COLUMN())&amp;(1+10*ROWS($A$1:$A147))-10)</f>
        <v>19.399999999999999</v>
      </c>
      <c r="C147" s="54">
        <f ca="1">INDIRECT("S152017!"&amp;CHAR(64+COLUMN())&amp;(1+10*ROWS($A$1:$A147))-10)</f>
        <v>47</v>
      </c>
      <c r="D147" s="54">
        <f ca="1">INDIRECT("S152017!"&amp;CHAR(64+COLUMN())&amp;(1+10*ROWS($A$1:$A147))-10)</f>
        <v>14.6</v>
      </c>
      <c r="E147" s="54">
        <f ca="1">INDIRECT("S152017!"&amp;CHAR(64+COLUMN())&amp;(1+10*ROWS($A$1:$A147))-10)</f>
        <v>49</v>
      </c>
      <c r="F147" s="54">
        <f ca="1">INDIRECT("S152017!"&amp;CHAR(64+COLUMN())&amp;(1+10*ROWS($A$1:$A147))-10)</f>
        <v>13</v>
      </c>
      <c r="G147" s="54">
        <f ca="1">INDIRECT("S152017!"&amp;CHAR(64+COLUMN())&amp;(1+10*ROWS($A$1:$A147))-10)</f>
        <v>15.8</v>
      </c>
      <c r="H147" s="54">
        <f ca="1">INDIRECT("S152017!"&amp;CHAR(64+COLUMN())&amp;(1+10*ROWS($A$1:$A147))-10)</f>
        <v>4</v>
      </c>
      <c r="I147" s="54">
        <f ca="1">INDIRECT("S152017!"&amp;CHAR(64+COLUMN())&amp;(1+10*ROWS($A$1:$A147))-10)</f>
        <v>14.6</v>
      </c>
      <c r="J147" s="54">
        <f ca="1">INDIRECT("S152017!"&amp;CHAR(64+COLUMN())&amp;(1+10*ROWS($A$1:$A147))-10)</f>
        <v>22</v>
      </c>
      <c r="K147" s="54">
        <f ca="1">INDIRECT("S152017!"&amp;CHAR(64+COLUMN())&amp;(1+10*ROWS($A$1:$A147))-10)</f>
        <v>983.7</v>
      </c>
      <c r="L147" s="54">
        <f ca="1">INDIRECT("S152017!"&amp;CHAR(64+COLUMN())&amp;(1+10*ROWS($A$1:$A147))-10)</f>
        <v>1016.9</v>
      </c>
      <c r="M147" s="54">
        <f ca="1">INDIRECT("S152017!"&amp;CHAR(64+COLUMN())&amp;(1+10*ROWS($A$1:$A147))-10)</f>
        <v>0</v>
      </c>
      <c r="N147" s="54">
        <f ca="1">INDIRECT("S152017!"&amp;CHAR(64+COLUMN())&amp;(1+10*ROWS($A$1:$A147))-10)</f>
        <v>0</v>
      </c>
      <c r="O147" s="54">
        <f ca="1">INDIRECT("S152017!"&amp;CHAR(64+COLUMN())&amp;(1+10*ROWS($A$1:$A147))-10)</f>
        <v>0</v>
      </c>
      <c r="P147" s="54">
        <f ca="1">INDIRECT("S152017!"&amp;CHAR(64+COLUMN())&amp;(1+10*ROWS($A$1:$A147))-10)</f>
        <v>0</v>
      </c>
      <c r="Q147" s="54">
        <f ca="1">INDIRECT("S152017!"&amp;CHAR(64+COLUMN())&amp;(1+10*ROWS($A$1:$A147))-10)</f>
        <v>0</v>
      </c>
      <c r="R147" s="54">
        <f ca="1">INDIRECT("S152017!"&amp;CHAR(64+COLUMN())&amp;(1+10*ROWS($A$1:$A147))-10)</f>
        <v>218.18</v>
      </c>
      <c r="S147" s="54" t="str">
        <f ca="1">INDIRECT("S152017!"&amp;CHAR(64+COLUMN())&amp;(1+10*ROWS($A$1:$A147))-10)</f>
        <v>--</v>
      </c>
      <c r="T147" s="54">
        <f ca="1">INDIRECT("S152017!"&amp;CHAR(64+COLUMN())&amp;(1+10*ROWS($A$1:$A147))-10)</f>
        <v>2</v>
      </c>
      <c r="U147" s="54">
        <f ca="1">INDIRECT("S152017!"&amp;CHAR(64+COLUMN())&amp;(1+10*ROWS($A$1:$A147))-10)</f>
        <v>1460</v>
      </c>
    </row>
    <row r="148" spans="1:21">
      <c r="A148" s="53">
        <f ca="1">INDIRECT("S152017!"&amp;CHAR(64+COLUMN())&amp;(1+10*ROWS($A$1:$A148))-10)</f>
        <v>42839.650694444397</v>
      </c>
      <c r="B148" s="54">
        <f ca="1">INDIRECT("S152017!"&amp;CHAR(64+COLUMN())&amp;(1+10*ROWS($A$1:$A148))-10)</f>
        <v>19.3</v>
      </c>
      <c r="C148" s="54">
        <f ca="1">INDIRECT("S152017!"&amp;CHAR(64+COLUMN())&amp;(1+10*ROWS($A$1:$A148))-10)</f>
        <v>48</v>
      </c>
      <c r="D148" s="54">
        <f ca="1">INDIRECT("S152017!"&amp;CHAR(64+COLUMN())&amp;(1+10*ROWS($A$1:$A148))-10)</f>
        <v>14.2</v>
      </c>
      <c r="E148" s="54">
        <f ca="1">INDIRECT("S152017!"&amp;CHAR(64+COLUMN())&amp;(1+10*ROWS($A$1:$A148))-10)</f>
        <v>48</v>
      </c>
      <c r="F148" s="54">
        <f ca="1">INDIRECT("S152017!"&amp;CHAR(64+COLUMN())&amp;(1+10*ROWS($A$1:$A148))-10)</f>
        <v>10.8</v>
      </c>
      <c r="G148" s="54">
        <f ca="1">INDIRECT("S152017!"&amp;CHAR(64+COLUMN())&amp;(1+10*ROWS($A$1:$A148))-10)</f>
        <v>15.8</v>
      </c>
      <c r="H148" s="54">
        <f ca="1">INDIRECT("S152017!"&amp;CHAR(64+COLUMN())&amp;(1+10*ROWS($A$1:$A148))-10)</f>
        <v>3.4</v>
      </c>
      <c r="I148" s="54">
        <f ca="1">INDIRECT("S152017!"&amp;CHAR(64+COLUMN())&amp;(1+10*ROWS($A$1:$A148))-10)</f>
        <v>14.2</v>
      </c>
      <c r="J148" s="54">
        <f ca="1">INDIRECT("S152017!"&amp;CHAR(64+COLUMN())&amp;(1+10*ROWS($A$1:$A148))-10)</f>
        <v>356</v>
      </c>
      <c r="K148" s="54">
        <f ca="1">INDIRECT("S152017!"&amp;CHAR(64+COLUMN())&amp;(1+10*ROWS($A$1:$A148))-10)</f>
        <v>983.2</v>
      </c>
      <c r="L148" s="54">
        <f ca="1">INDIRECT("S152017!"&amp;CHAR(64+COLUMN())&amp;(1+10*ROWS($A$1:$A148))-10)</f>
        <v>1016.4</v>
      </c>
      <c r="M148" s="54">
        <f ca="1">INDIRECT("S152017!"&amp;CHAR(64+COLUMN())&amp;(1+10*ROWS($A$1:$A148))-10)</f>
        <v>0</v>
      </c>
      <c r="N148" s="54">
        <f ca="1">INDIRECT("S152017!"&amp;CHAR(64+COLUMN())&amp;(1+10*ROWS($A$1:$A148))-10)</f>
        <v>0</v>
      </c>
      <c r="O148" s="54">
        <f ca="1">INDIRECT("S152017!"&amp;CHAR(64+COLUMN())&amp;(1+10*ROWS($A$1:$A148))-10)</f>
        <v>0</v>
      </c>
      <c r="P148" s="54">
        <f ca="1">INDIRECT("S152017!"&amp;CHAR(64+COLUMN())&amp;(1+10*ROWS($A$1:$A148))-10)</f>
        <v>0</v>
      </c>
      <c r="Q148" s="54">
        <f ca="1">INDIRECT("S152017!"&amp;CHAR(64+COLUMN())&amp;(1+10*ROWS($A$1:$A148))-10)</f>
        <v>0</v>
      </c>
      <c r="R148" s="54">
        <f ca="1">INDIRECT("S152017!"&amp;CHAR(64+COLUMN())&amp;(1+10*ROWS($A$1:$A148))-10)</f>
        <v>210.32</v>
      </c>
      <c r="S148" s="54" t="str">
        <f ca="1">INDIRECT("S152017!"&amp;CHAR(64+COLUMN())&amp;(1+10*ROWS($A$1:$A148))-10)</f>
        <v>--</v>
      </c>
      <c r="T148" s="54">
        <f ca="1">INDIRECT("S152017!"&amp;CHAR(64+COLUMN())&amp;(1+10*ROWS($A$1:$A148))-10)</f>
        <v>3</v>
      </c>
      <c r="U148" s="54">
        <f ca="1">INDIRECT("S152017!"&amp;CHAR(64+COLUMN())&amp;(1+10*ROWS($A$1:$A148))-10)</f>
        <v>1470</v>
      </c>
    </row>
    <row r="149" spans="1:21">
      <c r="A149" s="53">
        <f ca="1">INDIRECT("S152017!"&amp;CHAR(64+COLUMN())&amp;(1+10*ROWS($A$1:$A149))-10)</f>
        <v>42839.664583333302</v>
      </c>
      <c r="B149" s="54">
        <f ca="1">INDIRECT("S152017!"&amp;CHAR(64+COLUMN())&amp;(1+10*ROWS($A$1:$A149))-10)</f>
        <v>19.2</v>
      </c>
      <c r="C149" s="54">
        <f ca="1">INDIRECT("S152017!"&amp;CHAR(64+COLUMN())&amp;(1+10*ROWS($A$1:$A149))-10)</f>
        <v>47</v>
      </c>
      <c r="D149" s="54">
        <f ca="1">INDIRECT("S152017!"&amp;CHAR(64+COLUMN())&amp;(1+10*ROWS($A$1:$A149))-10)</f>
        <v>13.9</v>
      </c>
      <c r="E149" s="54">
        <f ca="1">INDIRECT("S152017!"&amp;CHAR(64+COLUMN())&amp;(1+10*ROWS($A$1:$A149))-10)</f>
        <v>49</v>
      </c>
      <c r="F149" s="54">
        <f ca="1">INDIRECT("S152017!"&amp;CHAR(64+COLUMN())&amp;(1+10*ROWS($A$1:$A149))-10)</f>
        <v>5.8</v>
      </c>
      <c r="G149" s="54">
        <f ca="1">INDIRECT("S152017!"&amp;CHAR(64+COLUMN())&amp;(1+10*ROWS($A$1:$A149))-10)</f>
        <v>7.9</v>
      </c>
      <c r="H149" s="54">
        <f ca="1">INDIRECT("S152017!"&amp;CHAR(64+COLUMN())&amp;(1+10*ROWS($A$1:$A149))-10)</f>
        <v>3.4</v>
      </c>
      <c r="I149" s="54">
        <f ca="1">INDIRECT("S152017!"&amp;CHAR(64+COLUMN())&amp;(1+10*ROWS($A$1:$A149))-10)</f>
        <v>13.9</v>
      </c>
      <c r="J149" s="54">
        <f ca="1">INDIRECT("S152017!"&amp;CHAR(64+COLUMN())&amp;(1+10*ROWS($A$1:$A149))-10)</f>
        <v>0</v>
      </c>
      <c r="K149" s="54">
        <f ca="1">INDIRECT("S152017!"&amp;CHAR(64+COLUMN())&amp;(1+10*ROWS($A$1:$A149))-10)</f>
        <v>983</v>
      </c>
      <c r="L149" s="54">
        <f ca="1">INDIRECT("S152017!"&amp;CHAR(64+COLUMN())&amp;(1+10*ROWS($A$1:$A149))-10)</f>
        <v>1016.2</v>
      </c>
      <c r="M149" s="54">
        <f ca="1">INDIRECT("S152017!"&amp;CHAR(64+COLUMN())&amp;(1+10*ROWS($A$1:$A149))-10)</f>
        <v>0</v>
      </c>
      <c r="N149" s="54">
        <f ca="1">INDIRECT("S152017!"&amp;CHAR(64+COLUMN())&amp;(1+10*ROWS($A$1:$A149))-10)</f>
        <v>0</v>
      </c>
      <c r="O149" s="54">
        <f ca="1">INDIRECT("S152017!"&amp;CHAR(64+COLUMN())&amp;(1+10*ROWS($A$1:$A149))-10)</f>
        <v>0</v>
      </c>
      <c r="P149" s="54">
        <f ca="1">INDIRECT("S152017!"&amp;CHAR(64+COLUMN())&amp;(1+10*ROWS($A$1:$A149))-10)</f>
        <v>0</v>
      </c>
      <c r="Q149" s="54">
        <f ca="1">INDIRECT("S152017!"&amp;CHAR(64+COLUMN())&amp;(1+10*ROWS($A$1:$A149))-10)</f>
        <v>0</v>
      </c>
      <c r="R149" s="54">
        <f ca="1">INDIRECT("S152017!"&amp;CHAR(64+COLUMN())&amp;(1+10*ROWS($A$1:$A149))-10)</f>
        <v>243.41</v>
      </c>
      <c r="S149" s="54" t="str">
        <f ca="1">INDIRECT("S152017!"&amp;CHAR(64+COLUMN())&amp;(1+10*ROWS($A$1:$A149))-10)</f>
        <v>--</v>
      </c>
      <c r="T149" s="54">
        <f ca="1">INDIRECT("S152017!"&amp;CHAR(64+COLUMN())&amp;(1+10*ROWS($A$1:$A149))-10)</f>
        <v>2</v>
      </c>
      <c r="U149" s="54">
        <f ca="1">INDIRECT("S152017!"&amp;CHAR(64+COLUMN())&amp;(1+10*ROWS($A$1:$A149))-10)</f>
        <v>1480</v>
      </c>
    </row>
    <row r="150" spans="1:21">
      <c r="A150" s="53">
        <f ca="1">INDIRECT("S152017!"&amp;CHAR(64+COLUMN())&amp;(1+10*ROWS($A$1:$A150))-10)</f>
        <v>42839.6784722222</v>
      </c>
      <c r="B150" s="54">
        <f ca="1">INDIRECT("S152017!"&amp;CHAR(64+COLUMN())&amp;(1+10*ROWS($A$1:$A150))-10)</f>
        <v>19.3</v>
      </c>
      <c r="C150" s="54">
        <f ca="1">INDIRECT("S152017!"&amp;CHAR(64+COLUMN())&amp;(1+10*ROWS($A$1:$A150))-10)</f>
        <v>47</v>
      </c>
      <c r="D150" s="54">
        <f ca="1">INDIRECT("S152017!"&amp;CHAR(64+COLUMN())&amp;(1+10*ROWS($A$1:$A150))-10)</f>
        <v>14.6</v>
      </c>
      <c r="E150" s="54">
        <f ca="1">INDIRECT("S152017!"&amp;CHAR(64+COLUMN())&amp;(1+10*ROWS($A$1:$A150))-10)</f>
        <v>47</v>
      </c>
      <c r="F150" s="54">
        <f ca="1">INDIRECT("S152017!"&amp;CHAR(64+COLUMN())&amp;(1+10*ROWS($A$1:$A150))-10)</f>
        <v>10.4</v>
      </c>
      <c r="G150" s="54">
        <f ca="1">INDIRECT("S152017!"&amp;CHAR(64+COLUMN())&amp;(1+10*ROWS($A$1:$A150))-10)</f>
        <v>15.8</v>
      </c>
      <c r="H150" s="54">
        <f ca="1">INDIRECT("S152017!"&amp;CHAR(64+COLUMN())&amp;(1+10*ROWS($A$1:$A150))-10)</f>
        <v>3.4</v>
      </c>
      <c r="I150" s="54">
        <f ca="1">INDIRECT("S152017!"&amp;CHAR(64+COLUMN())&amp;(1+10*ROWS($A$1:$A150))-10)</f>
        <v>14.6</v>
      </c>
      <c r="J150" s="54">
        <f ca="1">INDIRECT("S152017!"&amp;CHAR(64+COLUMN())&amp;(1+10*ROWS($A$1:$A150))-10)</f>
        <v>9</v>
      </c>
      <c r="K150" s="54">
        <f ca="1">INDIRECT("S152017!"&amp;CHAR(64+COLUMN())&amp;(1+10*ROWS($A$1:$A150))-10)</f>
        <v>982.8</v>
      </c>
      <c r="L150" s="54">
        <f ca="1">INDIRECT("S152017!"&amp;CHAR(64+COLUMN())&amp;(1+10*ROWS($A$1:$A150))-10)</f>
        <v>1016</v>
      </c>
      <c r="M150" s="54">
        <f ca="1">INDIRECT("S152017!"&amp;CHAR(64+COLUMN())&amp;(1+10*ROWS($A$1:$A150))-10)</f>
        <v>0</v>
      </c>
      <c r="N150" s="54">
        <f ca="1">INDIRECT("S152017!"&amp;CHAR(64+COLUMN())&amp;(1+10*ROWS($A$1:$A150))-10)</f>
        <v>0</v>
      </c>
      <c r="O150" s="54">
        <f ca="1">INDIRECT("S152017!"&amp;CHAR(64+COLUMN())&amp;(1+10*ROWS($A$1:$A150))-10)</f>
        <v>0</v>
      </c>
      <c r="P150" s="54">
        <f ca="1">INDIRECT("S152017!"&amp;CHAR(64+COLUMN())&amp;(1+10*ROWS($A$1:$A150))-10)</f>
        <v>0</v>
      </c>
      <c r="Q150" s="54">
        <f ca="1">INDIRECT("S152017!"&amp;CHAR(64+COLUMN())&amp;(1+10*ROWS($A$1:$A150))-10)</f>
        <v>0</v>
      </c>
      <c r="R150" s="54">
        <f ca="1">INDIRECT("S152017!"&amp;CHAR(64+COLUMN())&amp;(1+10*ROWS($A$1:$A150))-10)</f>
        <v>229.8</v>
      </c>
      <c r="S150" s="54" t="str">
        <f ca="1">INDIRECT("S152017!"&amp;CHAR(64+COLUMN())&amp;(1+10*ROWS($A$1:$A150))-10)</f>
        <v>--</v>
      </c>
      <c r="T150" s="54">
        <f ca="1">INDIRECT("S152017!"&amp;CHAR(64+COLUMN())&amp;(1+10*ROWS($A$1:$A150))-10)</f>
        <v>2</v>
      </c>
      <c r="U150" s="54">
        <f ca="1">INDIRECT("S152017!"&amp;CHAR(64+COLUMN())&amp;(1+10*ROWS($A$1:$A150))-10)</f>
        <v>1490</v>
      </c>
    </row>
    <row r="151" spans="1:21">
      <c r="A151" s="53">
        <f ca="1">INDIRECT("S152017!"&amp;CHAR(64+COLUMN())&amp;(1+10*ROWS($A$1:$A151))-10)</f>
        <v>42839.692361111098</v>
      </c>
      <c r="B151" s="54">
        <f ca="1">INDIRECT("S152017!"&amp;CHAR(64+COLUMN())&amp;(1+10*ROWS($A$1:$A151))-10)</f>
        <v>19.2</v>
      </c>
      <c r="C151" s="54">
        <f ca="1">INDIRECT("S152017!"&amp;CHAR(64+COLUMN())&amp;(1+10*ROWS($A$1:$A151))-10)</f>
        <v>47</v>
      </c>
      <c r="D151" s="54">
        <f ca="1">INDIRECT("S152017!"&amp;CHAR(64+COLUMN())&amp;(1+10*ROWS($A$1:$A151))-10)</f>
        <v>14.9</v>
      </c>
      <c r="E151" s="54">
        <f ca="1">INDIRECT("S152017!"&amp;CHAR(64+COLUMN())&amp;(1+10*ROWS($A$1:$A151))-10)</f>
        <v>46</v>
      </c>
      <c r="F151" s="54">
        <f ca="1">INDIRECT("S152017!"&amp;CHAR(64+COLUMN())&amp;(1+10*ROWS($A$1:$A151))-10)</f>
        <v>6.5</v>
      </c>
      <c r="G151" s="54">
        <f ca="1">INDIRECT("S152017!"&amp;CHAR(64+COLUMN())&amp;(1+10*ROWS($A$1:$A151))-10)</f>
        <v>7.9</v>
      </c>
      <c r="H151" s="54">
        <f ca="1">INDIRECT("S152017!"&amp;CHAR(64+COLUMN())&amp;(1+10*ROWS($A$1:$A151))-10)</f>
        <v>3.4</v>
      </c>
      <c r="I151" s="54">
        <f ca="1">INDIRECT("S152017!"&amp;CHAR(64+COLUMN())&amp;(1+10*ROWS($A$1:$A151))-10)</f>
        <v>14.9</v>
      </c>
      <c r="J151" s="54">
        <f ca="1">INDIRECT("S152017!"&amp;CHAR(64+COLUMN())&amp;(1+10*ROWS($A$1:$A151))-10)</f>
        <v>261</v>
      </c>
      <c r="K151" s="54">
        <f ca="1">INDIRECT("S152017!"&amp;CHAR(64+COLUMN())&amp;(1+10*ROWS($A$1:$A151))-10)</f>
        <v>982.7</v>
      </c>
      <c r="L151" s="54">
        <f ca="1">INDIRECT("S152017!"&amp;CHAR(64+COLUMN())&amp;(1+10*ROWS($A$1:$A151))-10)</f>
        <v>1015.9</v>
      </c>
      <c r="M151" s="54">
        <f ca="1">INDIRECT("S152017!"&amp;CHAR(64+COLUMN())&amp;(1+10*ROWS($A$1:$A151))-10)</f>
        <v>0</v>
      </c>
      <c r="N151" s="54">
        <f ca="1">INDIRECT("S152017!"&amp;CHAR(64+COLUMN())&amp;(1+10*ROWS($A$1:$A151))-10)</f>
        <v>0</v>
      </c>
      <c r="O151" s="54">
        <f ca="1">INDIRECT("S152017!"&amp;CHAR(64+COLUMN())&amp;(1+10*ROWS($A$1:$A151))-10)</f>
        <v>0</v>
      </c>
      <c r="P151" s="54">
        <f ca="1">INDIRECT("S152017!"&amp;CHAR(64+COLUMN())&amp;(1+10*ROWS($A$1:$A151))-10)</f>
        <v>0</v>
      </c>
      <c r="Q151" s="54">
        <f ca="1">INDIRECT("S152017!"&amp;CHAR(64+COLUMN())&amp;(1+10*ROWS($A$1:$A151))-10)</f>
        <v>0</v>
      </c>
      <c r="R151" s="54">
        <f ca="1">INDIRECT("S152017!"&amp;CHAR(64+COLUMN())&amp;(1+10*ROWS($A$1:$A151))-10)</f>
        <v>638.01</v>
      </c>
      <c r="S151" s="54" t="str">
        <f ca="1">INDIRECT("S152017!"&amp;CHAR(64+COLUMN())&amp;(1+10*ROWS($A$1:$A151))-10)</f>
        <v>--</v>
      </c>
      <c r="T151" s="54">
        <f ca="1">INDIRECT("S152017!"&amp;CHAR(64+COLUMN())&amp;(1+10*ROWS($A$1:$A151))-10)</f>
        <v>2</v>
      </c>
      <c r="U151" s="54">
        <f ca="1">INDIRECT("S152017!"&amp;CHAR(64+COLUMN())&amp;(1+10*ROWS($A$1:$A151))-10)</f>
        <v>1500</v>
      </c>
    </row>
    <row r="152" spans="1:21">
      <c r="A152" s="53">
        <f ca="1">INDIRECT("S152017!"&amp;CHAR(64+COLUMN())&amp;(1+10*ROWS($A$1:$A152))-10)</f>
        <v>42839.706250000003</v>
      </c>
      <c r="B152" s="54">
        <f ca="1">INDIRECT("S152017!"&amp;CHAR(64+COLUMN())&amp;(1+10*ROWS($A$1:$A152))-10)</f>
        <v>19.2</v>
      </c>
      <c r="C152" s="54">
        <f ca="1">INDIRECT("S152017!"&amp;CHAR(64+COLUMN())&amp;(1+10*ROWS($A$1:$A152))-10)</f>
        <v>47</v>
      </c>
      <c r="D152" s="54">
        <f ca="1">INDIRECT("S152017!"&amp;CHAR(64+COLUMN())&amp;(1+10*ROWS($A$1:$A152))-10)</f>
        <v>15.1</v>
      </c>
      <c r="E152" s="54">
        <f ca="1">INDIRECT("S152017!"&amp;CHAR(64+COLUMN())&amp;(1+10*ROWS($A$1:$A152))-10)</f>
        <v>45</v>
      </c>
      <c r="F152" s="54">
        <f ca="1">INDIRECT("S152017!"&amp;CHAR(64+COLUMN())&amp;(1+10*ROWS($A$1:$A152))-10)</f>
        <v>9.4</v>
      </c>
      <c r="G152" s="54">
        <f ca="1">INDIRECT("S152017!"&amp;CHAR(64+COLUMN())&amp;(1+10*ROWS($A$1:$A152))-10)</f>
        <v>11.9</v>
      </c>
      <c r="H152" s="54">
        <f ca="1">INDIRECT("S152017!"&amp;CHAR(64+COLUMN())&amp;(1+10*ROWS($A$1:$A152))-10)</f>
        <v>3.3</v>
      </c>
      <c r="I152" s="54">
        <f ca="1">INDIRECT("S152017!"&amp;CHAR(64+COLUMN())&amp;(1+10*ROWS($A$1:$A152))-10)</f>
        <v>15.1</v>
      </c>
      <c r="J152" s="54">
        <f ca="1">INDIRECT("S152017!"&amp;CHAR(64+COLUMN())&amp;(1+10*ROWS($A$1:$A152))-10)</f>
        <v>285</v>
      </c>
      <c r="K152" s="54">
        <f ca="1">INDIRECT("S152017!"&amp;CHAR(64+COLUMN())&amp;(1+10*ROWS($A$1:$A152))-10)</f>
        <v>982.5</v>
      </c>
      <c r="L152" s="54">
        <f ca="1">INDIRECT("S152017!"&amp;CHAR(64+COLUMN())&amp;(1+10*ROWS($A$1:$A152))-10)</f>
        <v>1015.7</v>
      </c>
      <c r="M152" s="54">
        <f ca="1">INDIRECT("S152017!"&amp;CHAR(64+COLUMN())&amp;(1+10*ROWS($A$1:$A152))-10)</f>
        <v>0</v>
      </c>
      <c r="N152" s="54">
        <f ca="1">INDIRECT("S152017!"&amp;CHAR(64+COLUMN())&amp;(1+10*ROWS($A$1:$A152))-10)</f>
        <v>0</v>
      </c>
      <c r="O152" s="54">
        <f ca="1">INDIRECT("S152017!"&amp;CHAR(64+COLUMN())&amp;(1+10*ROWS($A$1:$A152))-10)</f>
        <v>0</v>
      </c>
      <c r="P152" s="54">
        <f ca="1">INDIRECT("S152017!"&amp;CHAR(64+COLUMN())&amp;(1+10*ROWS($A$1:$A152))-10)</f>
        <v>0</v>
      </c>
      <c r="Q152" s="54">
        <f ca="1">INDIRECT("S152017!"&amp;CHAR(64+COLUMN())&amp;(1+10*ROWS($A$1:$A152))-10)</f>
        <v>0</v>
      </c>
      <c r="R152" s="54">
        <f ca="1">INDIRECT("S152017!"&amp;CHAR(64+COLUMN())&amp;(1+10*ROWS($A$1:$A152))-10)</f>
        <v>598.41999999999996</v>
      </c>
      <c r="S152" s="54" t="str">
        <f ca="1">INDIRECT("S152017!"&amp;CHAR(64+COLUMN())&amp;(1+10*ROWS($A$1:$A152))-10)</f>
        <v>--</v>
      </c>
      <c r="T152" s="54">
        <f ca="1">INDIRECT("S152017!"&amp;CHAR(64+COLUMN())&amp;(1+10*ROWS($A$1:$A152))-10)</f>
        <v>2</v>
      </c>
      <c r="U152" s="54">
        <f ca="1">INDIRECT("S152017!"&amp;CHAR(64+COLUMN())&amp;(1+10*ROWS($A$1:$A152))-10)</f>
        <v>1510</v>
      </c>
    </row>
    <row r="153" spans="1:21">
      <c r="A153" s="53">
        <f ca="1">INDIRECT("S152017!"&amp;CHAR(64+COLUMN())&amp;(1+10*ROWS($A$1:$A153))-10)</f>
        <v>42839.720138888901</v>
      </c>
      <c r="B153" s="54">
        <f ca="1">INDIRECT("S152017!"&amp;CHAR(64+COLUMN())&amp;(1+10*ROWS($A$1:$A153))-10)</f>
        <v>19.2</v>
      </c>
      <c r="C153" s="54">
        <f ca="1">INDIRECT("S152017!"&amp;CHAR(64+COLUMN())&amp;(1+10*ROWS($A$1:$A153))-10)</f>
        <v>46</v>
      </c>
      <c r="D153" s="54">
        <f ca="1">INDIRECT("S152017!"&amp;CHAR(64+COLUMN())&amp;(1+10*ROWS($A$1:$A153))-10)</f>
        <v>15.1</v>
      </c>
      <c r="E153" s="54">
        <f ca="1">INDIRECT("S152017!"&amp;CHAR(64+COLUMN())&amp;(1+10*ROWS($A$1:$A153))-10)</f>
        <v>48</v>
      </c>
      <c r="F153" s="54">
        <f ca="1">INDIRECT("S152017!"&amp;CHAR(64+COLUMN())&amp;(1+10*ROWS($A$1:$A153))-10)</f>
        <v>14</v>
      </c>
      <c r="G153" s="54">
        <f ca="1">INDIRECT("S152017!"&amp;CHAR(64+COLUMN())&amp;(1+10*ROWS($A$1:$A153))-10)</f>
        <v>15.8</v>
      </c>
      <c r="H153" s="54">
        <f ca="1">INDIRECT("S152017!"&amp;CHAR(64+COLUMN())&amp;(1+10*ROWS($A$1:$A153))-10)</f>
        <v>4.2</v>
      </c>
      <c r="I153" s="54">
        <f ca="1">INDIRECT("S152017!"&amp;CHAR(64+COLUMN())&amp;(1+10*ROWS($A$1:$A153))-10)</f>
        <v>15.1</v>
      </c>
      <c r="J153" s="54">
        <f ca="1">INDIRECT("S152017!"&amp;CHAR(64+COLUMN())&amp;(1+10*ROWS($A$1:$A153))-10)</f>
        <v>23</v>
      </c>
      <c r="K153" s="54">
        <f ca="1">INDIRECT("S152017!"&amp;CHAR(64+COLUMN())&amp;(1+10*ROWS($A$1:$A153))-10)</f>
        <v>982.6</v>
      </c>
      <c r="L153" s="54">
        <f ca="1">INDIRECT("S152017!"&amp;CHAR(64+COLUMN())&amp;(1+10*ROWS($A$1:$A153))-10)</f>
        <v>1015.8</v>
      </c>
      <c r="M153" s="54">
        <f ca="1">INDIRECT("S152017!"&amp;CHAR(64+COLUMN())&amp;(1+10*ROWS($A$1:$A153))-10)</f>
        <v>0</v>
      </c>
      <c r="N153" s="54">
        <f ca="1">INDIRECT("S152017!"&amp;CHAR(64+COLUMN())&amp;(1+10*ROWS($A$1:$A153))-10)</f>
        <v>0</v>
      </c>
      <c r="O153" s="54">
        <f ca="1">INDIRECT("S152017!"&amp;CHAR(64+COLUMN())&amp;(1+10*ROWS($A$1:$A153))-10)</f>
        <v>0</v>
      </c>
      <c r="P153" s="54">
        <f ca="1">INDIRECT("S152017!"&amp;CHAR(64+COLUMN())&amp;(1+10*ROWS($A$1:$A153))-10)</f>
        <v>0</v>
      </c>
      <c r="Q153" s="54">
        <f ca="1">INDIRECT("S152017!"&amp;CHAR(64+COLUMN())&amp;(1+10*ROWS($A$1:$A153))-10)</f>
        <v>0</v>
      </c>
      <c r="R153" s="54">
        <f ca="1">INDIRECT("S152017!"&amp;CHAR(64+COLUMN())&amp;(1+10*ROWS($A$1:$A153))-10)</f>
        <v>197.32</v>
      </c>
      <c r="S153" s="54" t="str">
        <f ca="1">INDIRECT("S152017!"&amp;CHAR(64+COLUMN())&amp;(1+10*ROWS($A$1:$A153))-10)</f>
        <v>--</v>
      </c>
      <c r="T153" s="54">
        <f ca="1">INDIRECT("S152017!"&amp;CHAR(64+COLUMN())&amp;(1+10*ROWS($A$1:$A153))-10)</f>
        <v>2</v>
      </c>
      <c r="U153" s="54">
        <f ca="1">INDIRECT("S152017!"&amp;CHAR(64+COLUMN())&amp;(1+10*ROWS($A$1:$A153))-10)</f>
        <v>1520</v>
      </c>
    </row>
    <row r="154" spans="1:21">
      <c r="A154" s="53">
        <f ca="1">INDIRECT("S152017!"&amp;CHAR(64+COLUMN())&amp;(1+10*ROWS($A$1:$A154))-10)</f>
        <v>42839.734027777798</v>
      </c>
      <c r="B154" s="54">
        <f ca="1">INDIRECT("S152017!"&amp;CHAR(64+COLUMN())&amp;(1+10*ROWS($A$1:$A154))-10)</f>
        <v>19.100000000000001</v>
      </c>
      <c r="C154" s="54">
        <f ca="1">INDIRECT("S152017!"&amp;CHAR(64+COLUMN())&amp;(1+10*ROWS($A$1:$A154))-10)</f>
        <v>47</v>
      </c>
      <c r="D154" s="54">
        <f ca="1">INDIRECT("S152017!"&amp;CHAR(64+COLUMN())&amp;(1+10*ROWS($A$1:$A154))-10)</f>
        <v>14.7</v>
      </c>
      <c r="E154" s="54">
        <f ca="1">INDIRECT("S152017!"&amp;CHAR(64+COLUMN())&amp;(1+10*ROWS($A$1:$A154))-10)</f>
        <v>46</v>
      </c>
      <c r="F154" s="54">
        <f ca="1">INDIRECT("S152017!"&amp;CHAR(64+COLUMN())&amp;(1+10*ROWS($A$1:$A154))-10)</f>
        <v>4.7</v>
      </c>
      <c r="G154" s="54">
        <f ca="1">INDIRECT("S152017!"&amp;CHAR(64+COLUMN())&amp;(1+10*ROWS($A$1:$A154))-10)</f>
        <v>7.9</v>
      </c>
      <c r="H154" s="54">
        <f ca="1">INDIRECT("S152017!"&amp;CHAR(64+COLUMN())&amp;(1+10*ROWS($A$1:$A154))-10)</f>
        <v>3.2</v>
      </c>
      <c r="I154" s="54">
        <f ca="1">INDIRECT("S152017!"&amp;CHAR(64+COLUMN())&amp;(1+10*ROWS($A$1:$A154))-10)</f>
        <v>14.7</v>
      </c>
      <c r="J154" s="54">
        <f ca="1">INDIRECT("S152017!"&amp;CHAR(64+COLUMN())&amp;(1+10*ROWS($A$1:$A154))-10)</f>
        <v>39</v>
      </c>
      <c r="K154" s="54">
        <f ca="1">INDIRECT("S152017!"&amp;CHAR(64+COLUMN())&amp;(1+10*ROWS($A$1:$A154))-10)</f>
        <v>982.6</v>
      </c>
      <c r="L154" s="54">
        <f ca="1">INDIRECT("S152017!"&amp;CHAR(64+COLUMN())&amp;(1+10*ROWS($A$1:$A154))-10)</f>
        <v>1015.8</v>
      </c>
      <c r="M154" s="54">
        <f ca="1">INDIRECT("S152017!"&amp;CHAR(64+COLUMN())&amp;(1+10*ROWS($A$1:$A154))-10)</f>
        <v>0</v>
      </c>
      <c r="N154" s="54">
        <f ca="1">INDIRECT("S152017!"&amp;CHAR(64+COLUMN())&amp;(1+10*ROWS($A$1:$A154))-10)</f>
        <v>0</v>
      </c>
      <c r="O154" s="54">
        <f ca="1">INDIRECT("S152017!"&amp;CHAR(64+COLUMN())&amp;(1+10*ROWS($A$1:$A154))-10)</f>
        <v>0</v>
      </c>
      <c r="P154" s="54">
        <f ca="1">INDIRECT("S152017!"&amp;CHAR(64+COLUMN())&amp;(1+10*ROWS($A$1:$A154))-10)</f>
        <v>0</v>
      </c>
      <c r="Q154" s="54">
        <f ca="1">INDIRECT("S152017!"&amp;CHAR(64+COLUMN())&amp;(1+10*ROWS($A$1:$A154))-10)</f>
        <v>0</v>
      </c>
      <c r="R154" s="54">
        <f ca="1">INDIRECT("S152017!"&amp;CHAR(64+COLUMN())&amp;(1+10*ROWS($A$1:$A154))-10)</f>
        <v>289.91000000000003</v>
      </c>
      <c r="S154" s="54" t="str">
        <f ca="1">INDIRECT("S152017!"&amp;CHAR(64+COLUMN())&amp;(1+10*ROWS($A$1:$A154))-10)</f>
        <v>--</v>
      </c>
      <c r="T154" s="54">
        <f ca="1">INDIRECT("S152017!"&amp;CHAR(64+COLUMN())&amp;(1+10*ROWS($A$1:$A154))-10)</f>
        <v>1</v>
      </c>
      <c r="U154" s="54">
        <f ca="1">INDIRECT("S152017!"&amp;CHAR(64+COLUMN())&amp;(1+10*ROWS($A$1:$A154))-10)</f>
        <v>1530</v>
      </c>
    </row>
    <row r="155" spans="1:21">
      <c r="A155" s="53">
        <f ca="1">INDIRECT("S152017!"&amp;CHAR(64+COLUMN())&amp;(1+10*ROWS($A$1:$A155))-10)</f>
        <v>42839.747916666704</v>
      </c>
      <c r="B155" s="54">
        <f ca="1">INDIRECT("S152017!"&amp;CHAR(64+COLUMN())&amp;(1+10*ROWS($A$1:$A155))-10)</f>
        <v>19.3</v>
      </c>
      <c r="C155" s="54">
        <f ca="1">INDIRECT("S152017!"&amp;CHAR(64+COLUMN())&amp;(1+10*ROWS($A$1:$A155))-10)</f>
        <v>46</v>
      </c>
      <c r="D155" s="54">
        <f ca="1">INDIRECT("S152017!"&amp;CHAR(64+COLUMN())&amp;(1+10*ROWS($A$1:$A155))-10)</f>
        <v>14.7</v>
      </c>
      <c r="E155" s="54">
        <f ca="1">INDIRECT("S152017!"&amp;CHAR(64+COLUMN())&amp;(1+10*ROWS($A$1:$A155))-10)</f>
        <v>48</v>
      </c>
      <c r="F155" s="54">
        <f ca="1">INDIRECT("S152017!"&amp;CHAR(64+COLUMN())&amp;(1+10*ROWS($A$1:$A155))-10)</f>
        <v>2.9</v>
      </c>
      <c r="G155" s="54">
        <f ca="1">INDIRECT("S152017!"&amp;CHAR(64+COLUMN())&amp;(1+10*ROWS($A$1:$A155))-10)</f>
        <v>4</v>
      </c>
      <c r="H155" s="54">
        <f ca="1">INDIRECT("S152017!"&amp;CHAR(64+COLUMN())&amp;(1+10*ROWS($A$1:$A155))-10)</f>
        <v>3.8</v>
      </c>
      <c r="I155" s="54">
        <f ca="1">INDIRECT("S152017!"&amp;CHAR(64+COLUMN())&amp;(1+10*ROWS($A$1:$A155))-10)</f>
        <v>14.7</v>
      </c>
      <c r="J155" s="54">
        <f ca="1">INDIRECT("S152017!"&amp;CHAR(64+COLUMN())&amp;(1+10*ROWS($A$1:$A155))-10)</f>
        <v>12</v>
      </c>
      <c r="K155" s="54">
        <f ca="1">INDIRECT("S152017!"&amp;CHAR(64+COLUMN())&amp;(1+10*ROWS($A$1:$A155))-10)</f>
        <v>982.5</v>
      </c>
      <c r="L155" s="54">
        <f ca="1">INDIRECT("S152017!"&amp;CHAR(64+COLUMN())&amp;(1+10*ROWS($A$1:$A155))-10)</f>
        <v>1015.7</v>
      </c>
      <c r="M155" s="54">
        <f ca="1">INDIRECT("S152017!"&amp;CHAR(64+COLUMN())&amp;(1+10*ROWS($A$1:$A155))-10)</f>
        <v>0</v>
      </c>
      <c r="N155" s="54">
        <f ca="1">INDIRECT("S152017!"&amp;CHAR(64+COLUMN())&amp;(1+10*ROWS($A$1:$A155))-10)</f>
        <v>0</v>
      </c>
      <c r="O155" s="54">
        <f ca="1">INDIRECT("S152017!"&amp;CHAR(64+COLUMN())&amp;(1+10*ROWS($A$1:$A155))-10)</f>
        <v>0</v>
      </c>
      <c r="P155" s="54">
        <f ca="1">INDIRECT("S152017!"&amp;CHAR(64+COLUMN())&amp;(1+10*ROWS($A$1:$A155))-10)</f>
        <v>0</v>
      </c>
      <c r="Q155" s="54">
        <f ca="1">INDIRECT("S152017!"&amp;CHAR(64+COLUMN())&amp;(1+10*ROWS($A$1:$A155))-10)</f>
        <v>0</v>
      </c>
      <c r="R155" s="54">
        <f ca="1">INDIRECT("S152017!"&amp;CHAR(64+COLUMN())&amp;(1+10*ROWS($A$1:$A155))-10)</f>
        <v>185.38</v>
      </c>
      <c r="S155" s="54" t="str">
        <f ca="1">INDIRECT("S152017!"&amp;CHAR(64+COLUMN())&amp;(1+10*ROWS($A$1:$A155))-10)</f>
        <v>--</v>
      </c>
      <c r="T155" s="54">
        <f ca="1">INDIRECT("S152017!"&amp;CHAR(64+COLUMN())&amp;(1+10*ROWS($A$1:$A155))-10)</f>
        <v>2</v>
      </c>
      <c r="U155" s="54">
        <f ca="1">INDIRECT("S152017!"&amp;CHAR(64+COLUMN())&amp;(1+10*ROWS($A$1:$A155))-10)</f>
        <v>1540</v>
      </c>
    </row>
    <row r="156" spans="1:21">
      <c r="A156" s="53">
        <f ca="1">INDIRECT("S152017!"&amp;CHAR(64+COLUMN())&amp;(1+10*ROWS($A$1:$A156))-10)</f>
        <v>42839.761805555601</v>
      </c>
      <c r="B156" s="54">
        <f ca="1">INDIRECT("S152017!"&amp;CHAR(64+COLUMN())&amp;(1+10*ROWS($A$1:$A156))-10)</f>
        <v>19.5</v>
      </c>
      <c r="C156" s="54">
        <f ca="1">INDIRECT("S152017!"&amp;CHAR(64+COLUMN())&amp;(1+10*ROWS($A$1:$A156))-10)</f>
        <v>46</v>
      </c>
      <c r="D156" s="54">
        <f ca="1">INDIRECT("S152017!"&amp;CHAR(64+COLUMN())&amp;(1+10*ROWS($A$1:$A156))-10)</f>
        <v>14.7</v>
      </c>
      <c r="E156" s="54">
        <f ca="1">INDIRECT("S152017!"&amp;CHAR(64+COLUMN())&amp;(1+10*ROWS($A$1:$A156))-10)</f>
        <v>49</v>
      </c>
      <c r="F156" s="54">
        <f ca="1">INDIRECT("S152017!"&amp;CHAR(64+COLUMN())&amp;(1+10*ROWS($A$1:$A156))-10)</f>
        <v>4.7</v>
      </c>
      <c r="G156" s="54">
        <f ca="1">INDIRECT("S152017!"&amp;CHAR(64+COLUMN())&amp;(1+10*ROWS($A$1:$A156))-10)</f>
        <v>7.9</v>
      </c>
      <c r="H156" s="54">
        <f ca="1">INDIRECT("S152017!"&amp;CHAR(64+COLUMN())&amp;(1+10*ROWS($A$1:$A156))-10)</f>
        <v>4.0999999999999996</v>
      </c>
      <c r="I156" s="54">
        <f ca="1">INDIRECT("S152017!"&amp;CHAR(64+COLUMN())&amp;(1+10*ROWS($A$1:$A156))-10)</f>
        <v>14.7</v>
      </c>
      <c r="J156" s="54">
        <f ca="1">INDIRECT("S152017!"&amp;CHAR(64+COLUMN())&amp;(1+10*ROWS($A$1:$A156))-10)</f>
        <v>331</v>
      </c>
      <c r="K156" s="54">
        <f ca="1">INDIRECT("S152017!"&amp;CHAR(64+COLUMN())&amp;(1+10*ROWS($A$1:$A156))-10)</f>
        <v>982.4</v>
      </c>
      <c r="L156" s="54">
        <f ca="1">INDIRECT("S152017!"&amp;CHAR(64+COLUMN())&amp;(1+10*ROWS($A$1:$A156))-10)</f>
        <v>1015.6</v>
      </c>
      <c r="M156" s="54">
        <f ca="1">INDIRECT("S152017!"&amp;CHAR(64+COLUMN())&amp;(1+10*ROWS($A$1:$A156))-10)</f>
        <v>0</v>
      </c>
      <c r="N156" s="54">
        <f ca="1">INDIRECT("S152017!"&amp;CHAR(64+COLUMN())&amp;(1+10*ROWS($A$1:$A156))-10)</f>
        <v>0</v>
      </c>
      <c r="O156" s="54">
        <f ca="1">INDIRECT("S152017!"&amp;CHAR(64+COLUMN())&amp;(1+10*ROWS($A$1:$A156))-10)</f>
        <v>0</v>
      </c>
      <c r="P156" s="54">
        <f ca="1">INDIRECT("S152017!"&amp;CHAR(64+COLUMN())&amp;(1+10*ROWS($A$1:$A156))-10)</f>
        <v>0</v>
      </c>
      <c r="Q156" s="54">
        <f ca="1">INDIRECT("S152017!"&amp;CHAR(64+COLUMN())&amp;(1+10*ROWS($A$1:$A156))-10)</f>
        <v>0</v>
      </c>
      <c r="R156" s="54">
        <f ca="1">INDIRECT("S152017!"&amp;CHAR(64+COLUMN())&amp;(1+10*ROWS($A$1:$A156))-10)</f>
        <v>142.86000000000001</v>
      </c>
      <c r="S156" s="54" t="str">
        <f ca="1">INDIRECT("S152017!"&amp;CHAR(64+COLUMN())&amp;(1+10*ROWS($A$1:$A156))-10)</f>
        <v>--</v>
      </c>
      <c r="T156" s="54">
        <f ca="1">INDIRECT("S152017!"&amp;CHAR(64+COLUMN())&amp;(1+10*ROWS($A$1:$A156))-10)</f>
        <v>1</v>
      </c>
      <c r="U156" s="54">
        <f ca="1">INDIRECT("S152017!"&amp;CHAR(64+COLUMN())&amp;(1+10*ROWS($A$1:$A156))-10)</f>
        <v>1550</v>
      </c>
    </row>
    <row r="157" spans="1:21">
      <c r="A157" s="53">
        <f ca="1">INDIRECT("S152017!"&amp;CHAR(64+COLUMN())&amp;(1+10*ROWS($A$1:$A157))-10)</f>
        <v>42839.775694444397</v>
      </c>
      <c r="B157" s="54">
        <f ca="1">INDIRECT("S152017!"&amp;CHAR(64+COLUMN())&amp;(1+10*ROWS($A$1:$A157))-10)</f>
        <v>19.5</v>
      </c>
      <c r="C157" s="54">
        <f ca="1">INDIRECT("S152017!"&amp;CHAR(64+COLUMN())&amp;(1+10*ROWS($A$1:$A157))-10)</f>
        <v>46</v>
      </c>
      <c r="D157" s="54">
        <f ca="1">INDIRECT("S152017!"&amp;CHAR(64+COLUMN())&amp;(1+10*ROWS($A$1:$A157))-10)</f>
        <v>14.5</v>
      </c>
      <c r="E157" s="54">
        <f ca="1">INDIRECT("S152017!"&amp;CHAR(64+COLUMN())&amp;(1+10*ROWS($A$1:$A157))-10)</f>
        <v>50</v>
      </c>
      <c r="F157" s="54">
        <f ca="1">INDIRECT("S152017!"&amp;CHAR(64+COLUMN())&amp;(1+10*ROWS($A$1:$A157))-10)</f>
        <v>13.3</v>
      </c>
      <c r="G157" s="54">
        <f ca="1">INDIRECT("S152017!"&amp;CHAR(64+COLUMN())&amp;(1+10*ROWS($A$1:$A157))-10)</f>
        <v>15.8</v>
      </c>
      <c r="H157" s="54">
        <f ca="1">INDIRECT("S152017!"&amp;CHAR(64+COLUMN())&amp;(1+10*ROWS($A$1:$A157))-10)</f>
        <v>4.2</v>
      </c>
      <c r="I157" s="54">
        <f ca="1">INDIRECT("S152017!"&amp;CHAR(64+COLUMN())&amp;(1+10*ROWS($A$1:$A157))-10)</f>
        <v>14.5</v>
      </c>
      <c r="J157" s="54">
        <f ca="1">INDIRECT("S152017!"&amp;CHAR(64+COLUMN())&amp;(1+10*ROWS($A$1:$A157))-10)</f>
        <v>16</v>
      </c>
      <c r="K157" s="54">
        <f ca="1">INDIRECT("S152017!"&amp;CHAR(64+COLUMN())&amp;(1+10*ROWS($A$1:$A157))-10)</f>
        <v>982.1</v>
      </c>
      <c r="L157" s="54">
        <f ca="1">INDIRECT("S152017!"&amp;CHAR(64+COLUMN())&amp;(1+10*ROWS($A$1:$A157))-10)</f>
        <v>1015.3</v>
      </c>
      <c r="M157" s="54">
        <f ca="1">INDIRECT("S152017!"&amp;CHAR(64+COLUMN())&amp;(1+10*ROWS($A$1:$A157))-10)</f>
        <v>0</v>
      </c>
      <c r="N157" s="54">
        <f ca="1">INDIRECT("S152017!"&amp;CHAR(64+COLUMN())&amp;(1+10*ROWS($A$1:$A157))-10)</f>
        <v>0</v>
      </c>
      <c r="O157" s="54">
        <f ca="1">INDIRECT("S152017!"&amp;CHAR(64+COLUMN())&amp;(1+10*ROWS($A$1:$A157))-10)</f>
        <v>0</v>
      </c>
      <c r="P157" s="54">
        <f ca="1">INDIRECT("S152017!"&amp;CHAR(64+COLUMN())&amp;(1+10*ROWS($A$1:$A157))-10)</f>
        <v>0</v>
      </c>
      <c r="Q157" s="54">
        <f ca="1">INDIRECT("S152017!"&amp;CHAR(64+COLUMN())&amp;(1+10*ROWS($A$1:$A157))-10)</f>
        <v>0</v>
      </c>
      <c r="R157" s="54">
        <f ca="1">INDIRECT("S152017!"&amp;CHAR(64+COLUMN())&amp;(1+10*ROWS($A$1:$A157))-10)</f>
        <v>150.91</v>
      </c>
      <c r="S157" s="54" t="str">
        <f ca="1">INDIRECT("S152017!"&amp;CHAR(64+COLUMN())&amp;(1+10*ROWS($A$1:$A157))-10)</f>
        <v>--</v>
      </c>
      <c r="T157" s="54">
        <f ca="1">INDIRECT("S152017!"&amp;CHAR(64+COLUMN())&amp;(1+10*ROWS($A$1:$A157))-10)</f>
        <v>1</v>
      </c>
      <c r="U157" s="54">
        <f ca="1">INDIRECT("S152017!"&amp;CHAR(64+COLUMN())&amp;(1+10*ROWS($A$1:$A157))-10)</f>
        <v>1560</v>
      </c>
    </row>
    <row r="158" spans="1:21">
      <c r="A158" s="53">
        <f ca="1">INDIRECT("S152017!"&amp;CHAR(64+COLUMN())&amp;(1+10*ROWS($A$1:$A158))-10)</f>
        <v>42839.789583333302</v>
      </c>
      <c r="B158" s="54">
        <f ca="1">INDIRECT("S152017!"&amp;CHAR(64+COLUMN())&amp;(1+10*ROWS($A$1:$A158))-10)</f>
        <v>19.5</v>
      </c>
      <c r="C158" s="54">
        <f ca="1">INDIRECT("S152017!"&amp;CHAR(64+COLUMN())&amp;(1+10*ROWS($A$1:$A158))-10)</f>
        <v>47</v>
      </c>
      <c r="D158" s="54">
        <f ca="1">INDIRECT("S152017!"&amp;CHAR(64+COLUMN())&amp;(1+10*ROWS($A$1:$A158))-10)</f>
        <v>14.4</v>
      </c>
      <c r="E158" s="54">
        <f ca="1">INDIRECT("S152017!"&amp;CHAR(64+COLUMN())&amp;(1+10*ROWS($A$1:$A158))-10)</f>
        <v>49</v>
      </c>
      <c r="F158" s="54">
        <f ca="1">INDIRECT("S152017!"&amp;CHAR(64+COLUMN())&amp;(1+10*ROWS($A$1:$A158))-10)</f>
        <v>10.8</v>
      </c>
      <c r="G158" s="54">
        <f ca="1">INDIRECT("S152017!"&amp;CHAR(64+COLUMN())&amp;(1+10*ROWS($A$1:$A158))-10)</f>
        <v>15.8</v>
      </c>
      <c r="H158" s="54">
        <f ca="1">INDIRECT("S152017!"&amp;CHAR(64+COLUMN())&amp;(1+10*ROWS($A$1:$A158))-10)</f>
        <v>3.8</v>
      </c>
      <c r="I158" s="54">
        <f ca="1">INDIRECT("S152017!"&amp;CHAR(64+COLUMN())&amp;(1+10*ROWS($A$1:$A158))-10)</f>
        <v>14.4</v>
      </c>
      <c r="J158" s="54">
        <f ca="1">INDIRECT("S152017!"&amp;CHAR(64+COLUMN())&amp;(1+10*ROWS($A$1:$A158))-10)</f>
        <v>26</v>
      </c>
      <c r="K158" s="54">
        <f ca="1">INDIRECT("S152017!"&amp;CHAR(64+COLUMN())&amp;(1+10*ROWS($A$1:$A158))-10)</f>
        <v>982.1</v>
      </c>
      <c r="L158" s="54">
        <f ca="1">INDIRECT("S152017!"&amp;CHAR(64+COLUMN())&amp;(1+10*ROWS($A$1:$A158))-10)</f>
        <v>1015.3</v>
      </c>
      <c r="M158" s="54">
        <f ca="1">INDIRECT("S152017!"&amp;CHAR(64+COLUMN())&amp;(1+10*ROWS($A$1:$A158))-10)</f>
        <v>0</v>
      </c>
      <c r="N158" s="54">
        <f ca="1">INDIRECT("S152017!"&amp;CHAR(64+COLUMN())&amp;(1+10*ROWS($A$1:$A158))-10)</f>
        <v>0</v>
      </c>
      <c r="O158" s="54">
        <f ca="1">INDIRECT("S152017!"&amp;CHAR(64+COLUMN())&amp;(1+10*ROWS($A$1:$A158))-10)</f>
        <v>0</v>
      </c>
      <c r="P158" s="54">
        <f ca="1">INDIRECT("S152017!"&amp;CHAR(64+COLUMN())&amp;(1+10*ROWS($A$1:$A158))-10)</f>
        <v>0</v>
      </c>
      <c r="Q158" s="54">
        <f ca="1">INDIRECT("S152017!"&amp;CHAR(64+COLUMN())&amp;(1+10*ROWS($A$1:$A158))-10)</f>
        <v>0</v>
      </c>
      <c r="R158" s="54">
        <f ca="1">INDIRECT("S152017!"&amp;CHAR(64+COLUMN())&amp;(1+10*ROWS($A$1:$A158))-10)</f>
        <v>183.05</v>
      </c>
      <c r="S158" s="54" t="str">
        <f ca="1">INDIRECT("S152017!"&amp;CHAR(64+COLUMN())&amp;(1+10*ROWS($A$1:$A158))-10)</f>
        <v>--</v>
      </c>
      <c r="T158" s="54">
        <f ca="1">INDIRECT("S152017!"&amp;CHAR(64+COLUMN())&amp;(1+10*ROWS($A$1:$A158))-10)</f>
        <v>1</v>
      </c>
      <c r="U158" s="54">
        <f ca="1">INDIRECT("S152017!"&amp;CHAR(64+COLUMN())&amp;(1+10*ROWS($A$1:$A158))-10)</f>
        <v>1570</v>
      </c>
    </row>
    <row r="159" spans="1:21">
      <c r="A159" s="53">
        <f ca="1">INDIRECT("S152017!"&amp;CHAR(64+COLUMN())&amp;(1+10*ROWS($A$1:$A159))-10)</f>
        <v>42839.8034722222</v>
      </c>
      <c r="B159" s="54">
        <f ca="1">INDIRECT("S152017!"&amp;CHAR(64+COLUMN())&amp;(1+10*ROWS($A$1:$A159))-10)</f>
        <v>19.3</v>
      </c>
      <c r="C159" s="54">
        <f ca="1">INDIRECT("S152017!"&amp;CHAR(64+COLUMN())&amp;(1+10*ROWS($A$1:$A159))-10)</f>
        <v>48</v>
      </c>
      <c r="D159" s="54">
        <f ca="1">INDIRECT("S152017!"&amp;CHAR(64+COLUMN())&amp;(1+10*ROWS($A$1:$A159))-10)</f>
        <v>14.2</v>
      </c>
      <c r="E159" s="54">
        <f ca="1">INDIRECT("S152017!"&amp;CHAR(64+COLUMN())&amp;(1+10*ROWS($A$1:$A159))-10)</f>
        <v>50</v>
      </c>
      <c r="F159" s="54">
        <f ca="1">INDIRECT("S152017!"&amp;CHAR(64+COLUMN())&amp;(1+10*ROWS($A$1:$A159))-10)</f>
        <v>11.5</v>
      </c>
      <c r="G159" s="54">
        <f ca="1">INDIRECT("S152017!"&amp;CHAR(64+COLUMN())&amp;(1+10*ROWS($A$1:$A159))-10)</f>
        <v>15.8</v>
      </c>
      <c r="H159" s="54">
        <f ca="1">INDIRECT("S152017!"&amp;CHAR(64+COLUMN())&amp;(1+10*ROWS($A$1:$A159))-10)</f>
        <v>3.9</v>
      </c>
      <c r="I159" s="54">
        <f ca="1">INDIRECT("S152017!"&amp;CHAR(64+COLUMN())&amp;(1+10*ROWS($A$1:$A159))-10)</f>
        <v>14.2</v>
      </c>
      <c r="J159" s="54">
        <f ca="1">INDIRECT("S152017!"&amp;CHAR(64+COLUMN())&amp;(1+10*ROWS($A$1:$A159))-10)</f>
        <v>15</v>
      </c>
      <c r="K159" s="54">
        <f ca="1">INDIRECT("S152017!"&amp;CHAR(64+COLUMN())&amp;(1+10*ROWS($A$1:$A159))-10)</f>
        <v>982.2</v>
      </c>
      <c r="L159" s="54">
        <f ca="1">INDIRECT("S152017!"&amp;CHAR(64+COLUMN())&amp;(1+10*ROWS($A$1:$A159))-10)</f>
        <v>1015.4</v>
      </c>
      <c r="M159" s="54">
        <f ca="1">INDIRECT("S152017!"&amp;CHAR(64+COLUMN())&amp;(1+10*ROWS($A$1:$A159))-10)</f>
        <v>0</v>
      </c>
      <c r="N159" s="54">
        <f ca="1">INDIRECT("S152017!"&amp;CHAR(64+COLUMN())&amp;(1+10*ROWS($A$1:$A159))-10)</f>
        <v>0</v>
      </c>
      <c r="O159" s="54">
        <f ca="1">INDIRECT("S152017!"&amp;CHAR(64+COLUMN())&amp;(1+10*ROWS($A$1:$A159))-10)</f>
        <v>0</v>
      </c>
      <c r="P159" s="54">
        <f ca="1">INDIRECT("S152017!"&amp;CHAR(64+COLUMN())&amp;(1+10*ROWS($A$1:$A159))-10)</f>
        <v>0</v>
      </c>
      <c r="Q159" s="54">
        <f ca="1">INDIRECT("S152017!"&amp;CHAR(64+COLUMN())&amp;(1+10*ROWS($A$1:$A159))-10)</f>
        <v>0</v>
      </c>
      <c r="R159" s="54">
        <f ca="1">INDIRECT("S152017!"&amp;CHAR(64+COLUMN())&amp;(1+10*ROWS($A$1:$A159))-10)</f>
        <v>64.06</v>
      </c>
      <c r="S159" s="54" t="str">
        <f ca="1">INDIRECT("S152017!"&amp;CHAR(64+COLUMN())&amp;(1+10*ROWS($A$1:$A159))-10)</f>
        <v>--</v>
      </c>
      <c r="T159" s="54">
        <f ca="1">INDIRECT("S152017!"&amp;CHAR(64+COLUMN())&amp;(1+10*ROWS($A$1:$A159))-10)</f>
        <v>1</v>
      </c>
      <c r="U159" s="54">
        <f ca="1">INDIRECT("S152017!"&amp;CHAR(64+COLUMN())&amp;(1+10*ROWS($A$1:$A159))-10)</f>
        <v>1580</v>
      </c>
    </row>
    <row r="160" spans="1:21">
      <c r="A160" s="53">
        <f ca="1">INDIRECT("S152017!"&amp;CHAR(64+COLUMN())&amp;(1+10*ROWS($A$1:$A160))-10)</f>
        <v>42839.817361111098</v>
      </c>
      <c r="B160" s="54">
        <f ca="1">INDIRECT("S152017!"&amp;CHAR(64+COLUMN())&amp;(1+10*ROWS($A$1:$A160))-10)</f>
        <v>19.2</v>
      </c>
      <c r="C160" s="54">
        <f ca="1">INDIRECT("S152017!"&amp;CHAR(64+COLUMN())&amp;(1+10*ROWS($A$1:$A160))-10)</f>
        <v>48</v>
      </c>
      <c r="D160" s="54">
        <f ca="1">INDIRECT("S152017!"&amp;CHAR(64+COLUMN())&amp;(1+10*ROWS($A$1:$A160))-10)</f>
        <v>13.9</v>
      </c>
      <c r="E160" s="54">
        <f ca="1">INDIRECT("S152017!"&amp;CHAR(64+COLUMN())&amp;(1+10*ROWS($A$1:$A160))-10)</f>
        <v>51</v>
      </c>
      <c r="F160" s="54">
        <f ca="1">INDIRECT("S152017!"&amp;CHAR(64+COLUMN())&amp;(1+10*ROWS($A$1:$A160))-10)</f>
        <v>7.9</v>
      </c>
      <c r="G160" s="54">
        <f ca="1">INDIRECT("S152017!"&amp;CHAR(64+COLUMN())&amp;(1+10*ROWS($A$1:$A160))-10)</f>
        <v>11.9</v>
      </c>
      <c r="H160" s="54">
        <f ca="1">INDIRECT("S152017!"&amp;CHAR(64+COLUMN())&amp;(1+10*ROWS($A$1:$A160))-10)</f>
        <v>3.9</v>
      </c>
      <c r="I160" s="54">
        <f ca="1">INDIRECT("S152017!"&amp;CHAR(64+COLUMN())&amp;(1+10*ROWS($A$1:$A160))-10)</f>
        <v>13.9</v>
      </c>
      <c r="J160" s="54">
        <f ca="1">INDIRECT("S152017!"&amp;CHAR(64+COLUMN())&amp;(1+10*ROWS($A$1:$A160))-10)</f>
        <v>15</v>
      </c>
      <c r="K160" s="54">
        <f ca="1">INDIRECT("S152017!"&amp;CHAR(64+COLUMN())&amp;(1+10*ROWS($A$1:$A160))-10)</f>
        <v>982.2</v>
      </c>
      <c r="L160" s="54">
        <f ca="1">INDIRECT("S152017!"&amp;CHAR(64+COLUMN())&amp;(1+10*ROWS($A$1:$A160))-10)</f>
        <v>1015.4</v>
      </c>
      <c r="M160" s="54">
        <f ca="1">INDIRECT("S152017!"&amp;CHAR(64+COLUMN())&amp;(1+10*ROWS($A$1:$A160))-10)</f>
        <v>0</v>
      </c>
      <c r="N160" s="54">
        <f ca="1">INDIRECT("S152017!"&amp;CHAR(64+COLUMN())&amp;(1+10*ROWS($A$1:$A160))-10)</f>
        <v>0</v>
      </c>
      <c r="O160" s="54">
        <f ca="1">INDIRECT("S152017!"&amp;CHAR(64+COLUMN())&amp;(1+10*ROWS($A$1:$A160))-10)</f>
        <v>0</v>
      </c>
      <c r="P160" s="54">
        <f ca="1">INDIRECT("S152017!"&amp;CHAR(64+COLUMN())&amp;(1+10*ROWS($A$1:$A160))-10)</f>
        <v>0</v>
      </c>
      <c r="Q160" s="54">
        <f ca="1">INDIRECT("S152017!"&amp;CHAR(64+COLUMN())&amp;(1+10*ROWS($A$1:$A160))-10)</f>
        <v>0</v>
      </c>
      <c r="R160" s="54">
        <f ca="1">INDIRECT("S152017!"&amp;CHAR(64+COLUMN())&amp;(1+10*ROWS($A$1:$A160))-10)</f>
        <v>32.840000000000003</v>
      </c>
      <c r="S160" s="54" t="str">
        <f ca="1">INDIRECT("S152017!"&amp;CHAR(64+COLUMN())&amp;(1+10*ROWS($A$1:$A160))-10)</f>
        <v>--</v>
      </c>
      <c r="T160" s="54">
        <f ca="1">INDIRECT("S152017!"&amp;CHAR(64+COLUMN())&amp;(1+10*ROWS($A$1:$A160))-10)</f>
        <v>0</v>
      </c>
      <c r="U160" s="54">
        <f ca="1">INDIRECT("S152017!"&amp;CHAR(64+COLUMN())&amp;(1+10*ROWS($A$1:$A160))-10)</f>
        <v>1590</v>
      </c>
    </row>
    <row r="161" spans="1:21">
      <c r="A161" s="53">
        <f ca="1">INDIRECT("S152017!"&amp;CHAR(64+COLUMN())&amp;(1+10*ROWS($A$1:$A161))-10)</f>
        <v>42839.831250000003</v>
      </c>
      <c r="B161" s="54">
        <f ca="1">INDIRECT("S152017!"&amp;CHAR(64+COLUMN())&amp;(1+10*ROWS($A$1:$A161))-10)</f>
        <v>19.100000000000001</v>
      </c>
      <c r="C161" s="54">
        <f ca="1">INDIRECT("S152017!"&amp;CHAR(64+COLUMN())&amp;(1+10*ROWS($A$1:$A161))-10)</f>
        <v>48</v>
      </c>
      <c r="D161" s="54">
        <f ca="1">INDIRECT("S152017!"&amp;CHAR(64+COLUMN())&amp;(1+10*ROWS($A$1:$A161))-10)</f>
        <v>13.7</v>
      </c>
      <c r="E161" s="54">
        <f ca="1">INDIRECT("S152017!"&amp;CHAR(64+COLUMN())&amp;(1+10*ROWS($A$1:$A161))-10)</f>
        <v>52</v>
      </c>
      <c r="F161" s="54">
        <f ca="1">INDIRECT("S152017!"&amp;CHAR(64+COLUMN())&amp;(1+10*ROWS($A$1:$A161))-10)</f>
        <v>4.3</v>
      </c>
      <c r="G161" s="54">
        <f ca="1">INDIRECT("S152017!"&amp;CHAR(64+COLUMN())&amp;(1+10*ROWS($A$1:$A161))-10)</f>
        <v>7.9</v>
      </c>
      <c r="H161" s="54">
        <f ca="1">INDIRECT("S152017!"&amp;CHAR(64+COLUMN())&amp;(1+10*ROWS($A$1:$A161))-10)</f>
        <v>4</v>
      </c>
      <c r="I161" s="54">
        <f ca="1">INDIRECT("S152017!"&amp;CHAR(64+COLUMN())&amp;(1+10*ROWS($A$1:$A161))-10)</f>
        <v>13.7</v>
      </c>
      <c r="J161" s="54">
        <f ca="1">INDIRECT("S152017!"&amp;CHAR(64+COLUMN())&amp;(1+10*ROWS($A$1:$A161))-10)</f>
        <v>275</v>
      </c>
      <c r="K161" s="54">
        <f ca="1">INDIRECT("S152017!"&amp;CHAR(64+COLUMN())&amp;(1+10*ROWS($A$1:$A161))-10)</f>
        <v>982.3</v>
      </c>
      <c r="L161" s="54">
        <f ca="1">INDIRECT("S152017!"&amp;CHAR(64+COLUMN())&amp;(1+10*ROWS($A$1:$A161))-10)</f>
        <v>1015.5</v>
      </c>
      <c r="M161" s="54">
        <f ca="1">INDIRECT("S152017!"&amp;CHAR(64+COLUMN())&amp;(1+10*ROWS($A$1:$A161))-10)</f>
        <v>0</v>
      </c>
      <c r="N161" s="54">
        <f ca="1">INDIRECT("S152017!"&amp;CHAR(64+COLUMN())&amp;(1+10*ROWS($A$1:$A161))-10)</f>
        <v>0</v>
      </c>
      <c r="O161" s="54">
        <f ca="1">INDIRECT("S152017!"&amp;CHAR(64+COLUMN())&amp;(1+10*ROWS($A$1:$A161))-10)</f>
        <v>0</v>
      </c>
      <c r="P161" s="54">
        <f ca="1">INDIRECT("S152017!"&amp;CHAR(64+COLUMN())&amp;(1+10*ROWS($A$1:$A161))-10)</f>
        <v>0</v>
      </c>
      <c r="Q161" s="54">
        <f ca="1">INDIRECT("S152017!"&amp;CHAR(64+COLUMN())&amp;(1+10*ROWS($A$1:$A161))-10)</f>
        <v>0</v>
      </c>
      <c r="R161" s="54">
        <f ca="1">INDIRECT("S152017!"&amp;CHAR(64+COLUMN())&amp;(1+10*ROWS($A$1:$A161))-10)</f>
        <v>14.31</v>
      </c>
      <c r="S161" s="54" t="str">
        <f ca="1">INDIRECT("S152017!"&amp;CHAR(64+COLUMN())&amp;(1+10*ROWS($A$1:$A161))-10)</f>
        <v>--</v>
      </c>
      <c r="T161" s="54">
        <f ca="1">INDIRECT("S152017!"&amp;CHAR(64+COLUMN())&amp;(1+10*ROWS($A$1:$A161))-10)</f>
        <v>0</v>
      </c>
      <c r="U161" s="54">
        <f ca="1">INDIRECT("S152017!"&amp;CHAR(64+COLUMN())&amp;(1+10*ROWS($A$1:$A161))-10)</f>
        <v>1600</v>
      </c>
    </row>
    <row r="162" spans="1:21">
      <c r="A162" s="53">
        <f ca="1">INDIRECT("S152017!"&amp;CHAR(64+COLUMN())&amp;(1+10*ROWS($A$1:$A162))-10)</f>
        <v>42839.845138888901</v>
      </c>
      <c r="B162" s="54">
        <f ca="1">INDIRECT("S152017!"&amp;CHAR(64+COLUMN())&amp;(1+10*ROWS($A$1:$A162))-10)</f>
        <v>19</v>
      </c>
      <c r="C162" s="54">
        <f ca="1">INDIRECT("S152017!"&amp;CHAR(64+COLUMN())&amp;(1+10*ROWS($A$1:$A162))-10)</f>
        <v>48</v>
      </c>
      <c r="D162" s="54">
        <f ca="1">INDIRECT("S152017!"&amp;CHAR(64+COLUMN())&amp;(1+10*ROWS($A$1:$A162))-10)</f>
        <v>13.5</v>
      </c>
      <c r="E162" s="54">
        <f ca="1">INDIRECT("S152017!"&amp;CHAR(64+COLUMN())&amp;(1+10*ROWS($A$1:$A162))-10)</f>
        <v>52</v>
      </c>
      <c r="F162" s="54">
        <f ca="1">INDIRECT("S152017!"&amp;CHAR(64+COLUMN())&amp;(1+10*ROWS($A$1:$A162))-10)</f>
        <v>0.7</v>
      </c>
      <c r="G162" s="54">
        <f ca="1">INDIRECT("S152017!"&amp;CHAR(64+COLUMN())&amp;(1+10*ROWS($A$1:$A162))-10)</f>
        <v>4</v>
      </c>
      <c r="H162" s="54">
        <f ca="1">INDIRECT("S152017!"&amp;CHAR(64+COLUMN())&amp;(1+10*ROWS($A$1:$A162))-10)</f>
        <v>3.9</v>
      </c>
      <c r="I162" s="54">
        <f ca="1">INDIRECT("S152017!"&amp;CHAR(64+COLUMN())&amp;(1+10*ROWS($A$1:$A162))-10)</f>
        <v>13.5</v>
      </c>
      <c r="J162" s="54">
        <f ca="1">INDIRECT("S152017!"&amp;CHAR(64+COLUMN())&amp;(1+10*ROWS($A$1:$A162))-10)</f>
        <v>8</v>
      </c>
      <c r="K162" s="54">
        <f ca="1">INDIRECT("S152017!"&amp;CHAR(64+COLUMN())&amp;(1+10*ROWS($A$1:$A162))-10)</f>
        <v>982.5</v>
      </c>
      <c r="L162" s="54">
        <f ca="1">INDIRECT("S152017!"&amp;CHAR(64+COLUMN())&amp;(1+10*ROWS($A$1:$A162))-10)</f>
        <v>1015.7</v>
      </c>
      <c r="M162" s="54">
        <f ca="1">INDIRECT("S152017!"&amp;CHAR(64+COLUMN())&amp;(1+10*ROWS($A$1:$A162))-10)</f>
        <v>0</v>
      </c>
      <c r="N162" s="54">
        <f ca="1">INDIRECT("S152017!"&amp;CHAR(64+COLUMN())&amp;(1+10*ROWS($A$1:$A162))-10)</f>
        <v>0</v>
      </c>
      <c r="O162" s="54">
        <f ca="1">INDIRECT("S152017!"&amp;CHAR(64+COLUMN())&amp;(1+10*ROWS($A$1:$A162))-10)</f>
        <v>0</v>
      </c>
      <c r="P162" s="54">
        <f ca="1">INDIRECT("S152017!"&amp;CHAR(64+COLUMN())&amp;(1+10*ROWS($A$1:$A162))-10)</f>
        <v>0</v>
      </c>
      <c r="Q162" s="54">
        <f ca="1">INDIRECT("S152017!"&amp;CHAR(64+COLUMN())&amp;(1+10*ROWS($A$1:$A162))-10)</f>
        <v>0</v>
      </c>
      <c r="R162" s="54">
        <f ca="1">INDIRECT("S152017!"&amp;CHAR(64+COLUMN())&amp;(1+10*ROWS($A$1:$A162))-10)</f>
        <v>3.88</v>
      </c>
      <c r="S162" s="54" t="str">
        <f ca="1">INDIRECT("S152017!"&amp;CHAR(64+COLUMN())&amp;(1+10*ROWS($A$1:$A162))-10)</f>
        <v>--</v>
      </c>
      <c r="T162" s="54">
        <f ca="1">INDIRECT("S152017!"&amp;CHAR(64+COLUMN())&amp;(1+10*ROWS($A$1:$A162))-10)</f>
        <v>0</v>
      </c>
      <c r="U162" s="54">
        <f ca="1">INDIRECT("S152017!"&amp;CHAR(64+COLUMN())&amp;(1+10*ROWS($A$1:$A162))-10)</f>
        <v>1610</v>
      </c>
    </row>
    <row r="163" spans="1:21">
      <c r="A163" s="53">
        <f ca="1">INDIRECT("S152017!"&amp;CHAR(64+COLUMN())&amp;(1+10*ROWS($A$1:$A163))-10)</f>
        <v>42839.859027777798</v>
      </c>
      <c r="B163" s="54">
        <f ca="1">INDIRECT("S152017!"&amp;CHAR(64+COLUMN())&amp;(1+10*ROWS($A$1:$A163))-10)</f>
        <v>19</v>
      </c>
      <c r="C163" s="54">
        <f ca="1">INDIRECT("S152017!"&amp;CHAR(64+COLUMN())&amp;(1+10*ROWS($A$1:$A163))-10)</f>
        <v>49</v>
      </c>
      <c r="D163" s="54">
        <f ca="1">INDIRECT("S152017!"&amp;CHAR(64+COLUMN())&amp;(1+10*ROWS($A$1:$A163))-10)</f>
        <v>13.2</v>
      </c>
      <c r="E163" s="54">
        <f ca="1">INDIRECT("S152017!"&amp;CHAR(64+COLUMN())&amp;(1+10*ROWS($A$1:$A163))-10)</f>
        <v>53</v>
      </c>
      <c r="F163" s="54">
        <f ca="1">INDIRECT("S152017!"&amp;CHAR(64+COLUMN())&amp;(1+10*ROWS($A$1:$A163))-10)</f>
        <v>4</v>
      </c>
      <c r="G163" s="54">
        <f ca="1">INDIRECT("S152017!"&amp;CHAR(64+COLUMN())&amp;(1+10*ROWS($A$1:$A163))-10)</f>
        <v>7.9</v>
      </c>
      <c r="H163" s="54">
        <f ca="1">INDIRECT("S152017!"&amp;CHAR(64+COLUMN())&amp;(1+10*ROWS($A$1:$A163))-10)</f>
        <v>3.8</v>
      </c>
      <c r="I163" s="54">
        <f ca="1">INDIRECT("S152017!"&amp;CHAR(64+COLUMN())&amp;(1+10*ROWS($A$1:$A163))-10)</f>
        <v>13.2</v>
      </c>
      <c r="J163" s="54">
        <f ca="1">INDIRECT("S152017!"&amp;CHAR(64+COLUMN())&amp;(1+10*ROWS($A$1:$A163))-10)</f>
        <v>17</v>
      </c>
      <c r="K163" s="54">
        <f ca="1">INDIRECT("S152017!"&amp;CHAR(64+COLUMN())&amp;(1+10*ROWS($A$1:$A163))-10)</f>
        <v>982.6</v>
      </c>
      <c r="L163" s="54">
        <f ca="1">INDIRECT("S152017!"&amp;CHAR(64+COLUMN())&amp;(1+10*ROWS($A$1:$A163))-10)</f>
        <v>1015.8</v>
      </c>
      <c r="M163" s="54">
        <f ca="1">INDIRECT("S152017!"&amp;CHAR(64+COLUMN())&amp;(1+10*ROWS($A$1:$A163))-10)</f>
        <v>0</v>
      </c>
      <c r="N163" s="54">
        <f ca="1">INDIRECT("S152017!"&amp;CHAR(64+COLUMN())&amp;(1+10*ROWS($A$1:$A163))-10)</f>
        <v>0</v>
      </c>
      <c r="O163" s="54">
        <f ca="1">INDIRECT("S152017!"&amp;CHAR(64+COLUMN())&amp;(1+10*ROWS($A$1:$A163))-10)</f>
        <v>0</v>
      </c>
      <c r="P163" s="54">
        <f ca="1">INDIRECT("S152017!"&amp;CHAR(64+COLUMN())&amp;(1+10*ROWS($A$1:$A163))-10)</f>
        <v>0</v>
      </c>
      <c r="Q163" s="54">
        <f ca="1">INDIRECT("S152017!"&amp;CHAR(64+COLUMN())&amp;(1+10*ROWS($A$1:$A163))-10)</f>
        <v>0</v>
      </c>
      <c r="R163" s="54">
        <f ca="1">INDIRECT("S152017!"&amp;CHAR(64+COLUMN())&amp;(1+10*ROWS($A$1:$A163))-10)</f>
        <v>0</v>
      </c>
      <c r="S163" s="54" t="str">
        <f ca="1">INDIRECT("S152017!"&amp;CHAR(64+COLUMN())&amp;(1+10*ROWS($A$1:$A163))-10)</f>
        <v>--</v>
      </c>
      <c r="T163" s="54">
        <f ca="1">INDIRECT("S152017!"&amp;CHAR(64+COLUMN())&amp;(1+10*ROWS($A$1:$A163))-10)</f>
        <v>0</v>
      </c>
      <c r="U163" s="54">
        <f ca="1">INDIRECT("S152017!"&amp;CHAR(64+COLUMN())&amp;(1+10*ROWS($A$1:$A163))-10)</f>
        <v>1620</v>
      </c>
    </row>
    <row r="164" spans="1:21">
      <c r="A164" s="53">
        <f ca="1">INDIRECT("S152017!"&amp;CHAR(64+COLUMN())&amp;(1+10*ROWS($A$1:$A164))-10)</f>
        <v>42839.872916666704</v>
      </c>
      <c r="B164" s="54">
        <f ca="1">INDIRECT("S152017!"&amp;CHAR(64+COLUMN())&amp;(1+10*ROWS($A$1:$A164))-10)</f>
        <v>19</v>
      </c>
      <c r="C164" s="54">
        <f ca="1">INDIRECT("S152017!"&amp;CHAR(64+COLUMN())&amp;(1+10*ROWS($A$1:$A164))-10)</f>
        <v>49</v>
      </c>
      <c r="D164" s="54">
        <f ca="1">INDIRECT("S152017!"&amp;CHAR(64+COLUMN())&amp;(1+10*ROWS($A$1:$A164))-10)</f>
        <v>12.7</v>
      </c>
      <c r="E164" s="54">
        <f ca="1">INDIRECT("S152017!"&amp;CHAR(64+COLUMN())&amp;(1+10*ROWS($A$1:$A164))-10)</f>
        <v>55</v>
      </c>
      <c r="F164" s="54">
        <f ca="1">INDIRECT("S152017!"&amp;CHAR(64+COLUMN())&amp;(1+10*ROWS($A$1:$A164))-10)</f>
        <v>6.5</v>
      </c>
      <c r="G164" s="54">
        <f ca="1">INDIRECT("S152017!"&amp;CHAR(64+COLUMN())&amp;(1+10*ROWS($A$1:$A164))-10)</f>
        <v>7.9</v>
      </c>
      <c r="H164" s="54">
        <f ca="1">INDIRECT("S152017!"&amp;CHAR(64+COLUMN())&amp;(1+10*ROWS($A$1:$A164))-10)</f>
        <v>3.9</v>
      </c>
      <c r="I164" s="54">
        <f ca="1">INDIRECT("S152017!"&amp;CHAR(64+COLUMN())&amp;(1+10*ROWS($A$1:$A164))-10)</f>
        <v>12.7</v>
      </c>
      <c r="J164" s="54">
        <f ca="1">INDIRECT("S152017!"&amp;CHAR(64+COLUMN())&amp;(1+10*ROWS($A$1:$A164))-10)</f>
        <v>23</v>
      </c>
      <c r="K164" s="54">
        <f ca="1">INDIRECT("S152017!"&amp;CHAR(64+COLUMN())&amp;(1+10*ROWS($A$1:$A164))-10)</f>
        <v>982.8</v>
      </c>
      <c r="L164" s="54">
        <f ca="1">INDIRECT("S152017!"&amp;CHAR(64+COLUMN())&amp;(1+10*ROWS($A$1:$A164))-10)</f>
        <v>1016</v>
      </c>
      <c r="M164" s="54">
        <f ca="1">INDIRECT("S152017!"&amp;CHAR(64+COLUMN())&amp;(1+10*ROWS($A$1:$A164))-10)</f>
        <v>0</v>
      </c>
      <c r="N164" s="54">
        <f ca="1">INDIRECT("S152017!"&amp;CHAR(64+COLUMN())&amp;(1+10*ROWS($A$1:$A164))-10)</f>
        <v>0</v>
      </c>
      <c r="O164" s="54">
        <f ca="1">INDIRECT("S152017!"&amp;CHAR(64+COLUMN())&amp;(1+10*ROWS($A$1:$A164))-10)</f>
        <v>0</v>
      </c>
      <c r="P164" s="54">
        <f ca="1">INDIRECT("S152017!"&amp;CHAR(64+COLUMN())&amp;(1+10*ROWS($A$1:$A164))-10)</f>
        <v>0</v>
      </c>
      <c r="Q164" s="54">
        <f ca="1">INDIRECT("S152017!"&amp;CHAR(64+COLUMN())&amp;(1+10*ROWS($A$1:$A164))-10)</f>
        <v>0</v>
      </c>
      <c r="R164" s="54">
        <f ca="1">INDIRECT("S152017!"&amp;CHAR(64+COLUMN())&amp;(1+10*ROWS($A$1:$A164))-10)</f>
        <v>0</v>
      </c>
      <c r="S164" s="54" t="str">
        <f ca="1">INDIRECT("S152017!"&amp;CHAR(64+COLUMN())&amp;(1+10*ROWS($A$1:$A164))-10)</f>
        <v>--</v>
      </c>
      <c r="T164" s="54">
        <f ca="1">INDIRECT("S152017!"&amp;CHAR(64+COLUMN())&amp;(1+10*ROWS($A$1:$A164))-10)</f>
        <v>0</v>
      </c>
      <c r="U164" s="54">
        <f ca="1">INDIRECT("S152017!"&amp;CHAR(64+COLUMN())&amp;(1+10*ROWS($A$1:$A164))-10)</f>
        <v>1630</v>
      </c>
    </row>
    <row r="165" spans="1:21">
      <c r="A165" s="53">
        <f ca="1">INDIRECT("S152017!"&amp;CHAR(64+COLUMN())&amp;(1+10*ROWS($A$1:$A165))-10)</f>
        <v>42839.886805555601</v>
      </c>
      <c r="B165" s="54">
        <f ca="1">INDIRECT("S152017!"&amp;CHAR(64+COLUMN())&amp;(1+10*ROWS($A$1:$A165))-10)</f>
        <v>18.899999999999999</v>
      </c>
      <c r="C165" s="54">
        <f ca="1">INDIRECT("S152017!"&amp;CHAR(64+COLUMN())&amp;(1+10*ROWS($A$1:$A165))-10)</f>
        <v>49</v>
      </c>
      <c r="D165" s="54">
        <f ca="1">INDIRECT("S152017!"&amp;CHAR(64+COLUMN())&amp;(1+10*ROWS($A$1:$A165))-10)</f>
        <v>12.1</v>
      </c>
      <c r="E165" s="54">
        <f ca="1">INDIRECT("S152017!"&amp;CHAR(64+COLUMN())&amp;(1+10*ROWS($A$1:$A165))-10)</f>
        <v>56</v>
      </c>
      <c r="F165" s="54">
        <f ca="1">INDIRECT("S152017!"&amp;CHAR(64+COLUMN())&amp;(1+10*ROWS($A$1:$A165))-10)</f>
        <v>0.4</v>
      </c>
      <c r="G165" s="54">
        <f ca="1">INDIRECT("S152017!"&amp;CHAR(64+COLUMN())&amp;(1+10*ROWS($A$1:$A165))-10)</f>
        <v>4</v>
      </c>
      <c r="H165" s="54">
        <f ca="1">INDIRECT("S152017!"&amp;CHAR(64+COLUMN())&amp;(1+10*ROWS($A$1:$A165))-10)</f>
        <v>3.6</v>
      </c>
      <c r="I165" s="54">
        <f ca="1">INDIRECT("S152017!"&amp;CHAR(64+COLUMN())&amp;(1+10*ROWS($A$1:$A165))-10)</f>
        <v>12.1</v>
      </c>
      <c r="J165" s="54">
        <f ca="1">INDIRECT("S152017!"&amp;CHAR(64+COLUMN())&amp;(1+10*ROWS($A$1:$A165))-10)</f>
        <v>17</v>
      </c>
      <c r="K165" s="54">
        <f ca="1">INDIRECT("S152017!"&amp;CHAR(64+COLUMN())&amp;(1+10*ROWS($A$1:$A165))-10)</f>
        <v>982.9</v>
      </c>
      <c r="L165" s="54">
        <f ca="1">INDIRECT("S152017!"&amp;CHAR(64+COLUMN())&amp;(1+10*ROWS($A$1:$A165))-10)</f>
        <v>1016.1</v>
      </c>
      <c r="M165" s="54">
        <f ca="1">INDIRECT("S152017!"&amp;CHAR(64+COLUMN())&amp;(1+10*ROWS($A$1:$A165))-10)</f>
        <v>0</v>
      </c>
      <c r="N165" s="54">
        <f ca="1">INDIRECT("S152017!"&amp;CHAR(64+COLUMN())&amp;(1+10*ROWS($A$1:$A165))-10)</f>
        <v>0</v>
      </c>
      <c r="O165" s="54">
        <f ca="1">INDIRECT("S152017!"&amp;CHAR(64+COLUMN())&amp;(1+10*ROWS($A$1:$A165))-10)</f>
        <v>0</v>
      </c>
      <c r="P165" s="54">
        <f ca="1">INDIRECT("S152017!"&amp;CHAR(64+COLUMN())&amp;(1+10*ROWS($A$1:$A165))-10)</f>
        <v>0</v>
      </c>
      <c r="Q165" s="54">
        <f ca="1">INDIRECT("S152017!"&amp;CHAR(64+COLUMN())&amp;(1+10*ROWS($A$1:$A165))-10)</f>
        <v>0</v>
      </c>
      <c r="R165" s="54">
        <f ca="1">INDIRECT("S152017!"&amp;CHAR(64+COLUMN())&amp;(1+10*ROWS($A$1:$A165))-10)</f>
        <v>0</v>
      </c>
      <c r="S165" s="54" t="str">
        <f ca="1">INDIRECT("S152017!"&amp;CHAR(64+COLUMN())&amp;(1+10*ROWS($A$1:$A165))-10)</f>
        <v>--</v>
      </c>
      <c r="T165" s="54">
        <f ca="1">INDIRECT("S152017!"&amp;CHAR(64+COLUMN())&amp;(1+10*ROWS($A$1:$A165))-10)</f>
        <v>0</v>
      </c>
      <c r="U165" s="54">
        <f ca="1">INDIRECT("S152017!"&amp;CHAR(64+COLUMN())&amp;(1+10*ROWS($A$1:$A165))-10)</f>
        <v>1640</v>
      </c>
    </row>
    <row r="166" spans="1:21">
      <c r="A166" s="53">
        <f ca="1">INDIRECT("S152017!"&amp;CHAR(64+COLUMN())&amp;(1+10*ROWS($A$1:$A166))-10)</f>
        <v>42839.900694444397</v>
      </c>
      <c r="B166" s="54">
        <f ca="1">INDIRECT("S152017!"&amp;CHAR(64+COLUMN())&amp;(1+10*ROWS($A$1:$A166))-10)</f>
        <v>18.899999999999999</v>
      </c>
      <c r="C166" s="54">
        <f ca="1">INDIRECT("S152017!"&amp;CHAR(64+COLUMN())&amp;(1+10*ROWS($A$1:$A166))-10)</f>
        <v>49</v>
      </c>
      <c r="D166" s="54">
        <f ca="1">INDIRECT("S152017!"&amp;CHAR(64+COLUMN())&amp;(1+10*ROWS($A$1:$A166))-10)</f>
        <v>11.8</v>
      </c>
      <c r="E166" s="54">
        <f ca="1">INDIRECT("S152017!"&amp;CHAR(64+COLUMN())&amp;(1+10*ROWS($A$1:$A166))-10)</f>
        <v>57</v>
      </c>
      <c r="F166" s="54">
        <f ca="1">INDIRECT("S152017!"&amp;CHAR(64+COLUMN())&amp;(1+10*ROWS($A$1:$A166))-10)</f>
        <v>2.2000000000000002</v>
      </c>
      <c r="G166" s="54">
        <f ca="1">INDIRECT("S152017!"&amp;CHAR(64+COLUMN())&amp;(1+10*ROWS($A$1:$A166))-10)</f>
        <v>4</v>
      </c>
      <c r="H166" s="54">
        <f ca="1">INDIRECT("S152017!"&amp;CHAR(64+COLUMN())&amp;(1+10*ROWS($A$1:$A166))-10)</f>
        <v>3.6</v>
      </c>
      <c r="I166" s="54">
        <f ca="1">INDIRECT("S152017!"&amp;CHAR(64+COLUMN())&amp;(1+10*ROWS($A$1:$A166))-10)</f>
        <v>11.8</v>
      </c>
      <c r="J166" s="54">
        <f ca="1">INDIRECT("S152017!"&amp;CHAR(64+COLUMN())&amp;(1+10*ROWS($A$1:$A166))-10)</f>
        <v>23</v>
      </c>
      <c r="K166" s="54">
        <f ca="1">INDIRECT("S152017!"&amp;CHAR(64+COLUMN())&amp;(1+10*ROWS($A$1:$A166))-10)</f>
        <v>983.3</v>
      </c>
      <c r="L166" s="54">
        <f ca="1">INDIRECT("S152017!"&amp;CHAR(64+COLUMN())&amp;(1+10*ROWS($A$1:$A166))-10)</f>
        <v>1016.5</v>
      </c>
      <c r="M166" s="54">
        <f ca="1">INDIRECT("S152017!"&amp;CHAR(64+COLUMN())&amp;(1+10*ROWS($A$1:$A166))-10)</f>
        <v>0</v>
      </c>
      <c r="N166" s="54">
        <f ca="1">INDIRECT("S152017!"&amp;CHAR(64+COLUMN())&amp;(1+10*ROWS($A$1:$A166))-10)</f>
        <v>0</v>
      </c>
      <c r="O166" s="54">
        <f ca="1">INDIRECT("S152017!"&amp;CHAR(64+COLUMN())&amp;(1+10*ROWS($A$1:$A166))-10)</f>
        <v>0</v>
      </c>
      <c r="P166" s="54">
        <f ca="1">INDIRECT("S152017!"&amp;CHAR(64+COLUMN())&amp;(1+10*ROWS($A$1:$A166))-10)</f>
        <v>0</v>
      </c>
      <c r="Q166" s="54">
        <f ca="1">INDIRECT("S152017!"&amp;CHAR(64+COLUMN())&amp;(1+10*ROWS($A$1:$A166))-10)</f>
        <v>0</v>
      </c>
      <c r="R166" s="54">
        <f ca="1">INDIRECT("S152017!"&amp;CHAR(64+COLUMN())&amp;(1+10*ROWS($A$1:$A166))-10)</f>
        <v>0</v>
      </c>
      <c r="S166" s="54" t="str">
        <f ca="1">INDIRECT("S152017!"&amp;CHAR(64+COLUMN())&amp;(1+10*ROWS($A$1:$A166))-10)</f>
        <v>--</v>
      </c>
      <c r="T166" s="54">
        <f ca="1">INDIRECT("S152017!"&amp;CHAR(64+COLUMN())&amp;(1+10*ROWS($A$1:$A166))-10)</f>
        <v>0</v>
      </c>
      <c r="U166" s="54">
        <f ca="1">INDIRECT("S152017!"&amp;CHAR(64+COLUMN())&amp;(1+10*ROWS($A$1:$A166))-10)</f>
        <v>1650</v>
      </c>
    </row>
    <row r="167" spans="1:21">
      <c r="A167" s="53">
        <f ca="1">INDIRECT("S152017!"&amp;CHAR(64+COLUMN())&amp;(1+10*ROWS($A$1:$A167))-10)</f>
        <v>42839.914583333302</v>
      </c>
      <c r="B167" s="54">
        <f ca="1">INDIRECT("S152017!"&amp;CHAR(64+COLUMN())&amp;(1+10*ROWS($A$1:$A167))-10)</f>
        <v>18.8</v>
      </c>
      <c r="C167" s="54">
        <f ca="1">INDIRECT("S152017!"&amp;CHAR(64+COLUMN())&amp;(1+10*ROWS($A$1:$A167))-10)</f>
        <v>49</v>
      </c>
      <c r="D167" s="54">
        <f ca="1">INDIRECT("S152017!"&amp;CHAR(64+COLUMN())&amp;(1+10*ROWS($A$1:$A167))-10)</f>
        <v>11.4</v>
      </c>
      <c r="E167" s="54">
        <f ca="1">INDIRECT("S152017!"&amp;CHAR(64+COLUMN())&amp;(1+10*ROWS($A$1:$A167))-10)</f>
        <v>59</v>
      </c>
      <c r="F167" s="54">
        <f ca="1">INDIRECT("S152017!"&amp;CHAR(64+COLUMN())&amp;(1+10*ROWS($A$1:$A167))-10)</f>
        <v>0.7</v>
      </c>
      <c r="G167" s="54">
        <f ca="1">INDIRECT("S152017!"&amp;CHAR(64+COLUMN())&amp;(1+10*ROWS($A$1:$A167))-10)</f>
        <v>4</v>
      </c>
      <c r="H167" s="54">
        <f ca="1">INDIRECT("S152017!"&amp;CHAR(64+COLUMN())&amp;(1+10*ROWS($A$1:$A167))-10)</f>
        <v>3.7</v>
      </c>
      <c r="I167" s="54">
        <f ca="1">INDIRECT("S152017!"&amp;CHAR(64+COLUMN())&amp;(1+10*ROWS($A$1:$A167))-10)</f>
        <v>11.4</v>
      </c>
      <c r="J167" s="54">
        <f ca="1">INDIRECT("S152017!"&amp;CHAR(64+COLUMN())&amp;(1+10*ROWS($A$1:$A167))-10)</f>
        <v>14</v>
      </c>
      <c r="K167" s="54">
        <f ca="1">INDIRECT("S152017!"&amp;CHAR(64+COLUMN())&amp;(1+10*ROWS($A$1:$A167))-10)</f>
        <v>983.3</v>
      </c>
      <c r="L167" s="54">
        <f ca="1">INDIRECT("S152017!"&amp;CHAR(64+COLUMN())&amp;(1+10*ROWS($A$1:$A167))-10)</f>
        <v>1016.5</v>
      </c>
      <c r="M167" s="54">
        <f ca="1">INDIRECT("S152017!"&amp;CHAR(64+COLUMN())&amp;(1+10*ROWS($A$1:$A167))-10)</f>
        <v>0</v>
      </c>
      <c r="N167" s="54">
        <f ca="1">INDIRECT("S152017!"&amp;CHAR(64+COLUMN())&amp;(1+10*ROWS($A$1:$A167))-10)</f>
        <v>0</v>
      </c>
      <c r="O167" s="54">
        <f ca="1">INDIRECT("S152017!"&amp;CHAR(64+COLUMN())&amp;(1+10*ROWS($A$1:$A167))-10)</f>
        <v>0</v>
      </c>
      <c r="P167" s="54">
        <f ca="1">INDIRECT("S152017!"&amp;CHAR(64+COLUMN())&amp;(1+10*ROWS($A$1:$A167))-10)</f>
        <v>0</v>
      </c>
      <c r="Q167" s="54">
        <f ca="1">INDIRECT("S152017!"&amp;CHAR(64+COLUMN())&amp;(1+10*ROWS($A$1:$A167))-10)</f>
        <v>0</v>
      </c>
      <c r="R167" s="54">
        <f ca="1">INDIRECT("S152017!"&amp;CHAR(64+COLUMN())&amp;(1+10*ROWS($A$1:$A167))-10)</f>
        <v>0</v>
      </c>
      <c r="S167" s="54" t="str">
        <f ca="1">INDIRECT("S152017!"&amp;CHAR(64+COLUMN())&amp;(1+10*ROWS($A$1:$A167))-10)</f>
        <v>--</v>
      </c>
      <c r="T167" s="54">
        <f ca="1">INDIRECT("S152017!"&amp;CHAR(64+COLUMN())&amp;(1+10*ROWS($A$1:$A167))-10)</f>
        <v>0</v>
      </c>
      <c r="U167" s="54">
        <f ca="1">INDIRECT("S152017!"&amp;CHAR(64+COLUMN())&amp;(1+10*ROWS($A$1:$A167))-10)</f>
        <v>1660</v>
      </c>
    </row>
    <row r="168" spans="1:21">
      <c r="A168" s="53">
        <f ca="1">INDIRECT("S152017!"&amp;CHAR(64+COLUMN())&amp;(1+10*ROWS($A$1:$A168))-10)</f>
        <v>42839.9284722222</v>
      </c>
      <c r="B168" s="54">
        <f ca="1">INDIRECT("S152017!"&amp;CHAR(64+COLUMN())&amp;(1+10*ROWS($A$1:$A168))-10)</f>
        <v>18.8</v>
      </c>
      <c r="C168" s="54">
        <f ca="1">INDIRECT("S152017!"&amp;CHAR(64+COLUMN())&amp;(1+10*ROWS($A$1:$A168))-10)</f>
        <v>49</v>
      </c>
      <c r="D168" s="54">
        <f ca="1">INDIRECT("S152017!"&amp;CHAR(64+COLUMN())&amp;(1+10*ROWS($A$1:$A168))-10)</f>
        <v>11.2</v>
      </c>
      <c r="E168" s="54">
        <f ca="1">INDIRECT("S152017!"&amp;CHAR(64+COLUMN())&amp;(1+10*ROWS($A$1:$A168))-10)</f>
        <v>59</v>
      </c>
      <c r="F168" s="54">
        <f ca="1">INDIRECT("S152017!"&amp;CHAR(64+COLUMN())&amp;(1+10*ROWS($A$1:$A168))-10)</f>
        <v>2.9</v>
      </c>
      <c r="G168" s="54">
        <f ca="1">INDIRECT("S152017!"&amp;CHAR(64+COLUMN())&amp;(1+10*ROWS($A$1:$A168))-10)</f>
        <v>4</v>
      </c>
      <c r="H168" s="54">
        <f ca="1">INDIRECT("S152017!"&amp;CHAR(64+COLUMN())&amp;(1+10*ROWS($A$1:$A168))-10)</f>
        <v>3.5</v>
      </c>
      <c r="I168" s="54">
        <f ca="1">INDIRECT("S152017!"&amp;CHAR(64+COLUMN())&amp;(1+10*ROWS($A$1:$A168))-10)</f>
        <v>11.2</v>
      </c>
      <c r="J168" s="54">
        <f ca="1">INDIRECT("S152017!"&amp;CHAR(64+COLUMN())&amp;(1+10*ROWS($A$1:$A168))-10)</f>
        <v>25</v>
      </c>
      <c r="K168" s="54">
        <f ca="1">INDIRECT("S152017!"&amp;CHAR(64+COLUMN())&amp;(1+10*ROWS($A$1:$A168))-10)</f>
        <v>983.4</v>
      </c>
      <c r="L168" s="54">
        <f ca="1">INDIRECT("S152017!"&amp;CHAR(64+COLUMN())&amp;(1+10*ROWS($A$1:$A168))-10)</f>
        <v>1016.6</v>
      </c>
      <c r="M168" s="54">
        <f ca="1">INDIRECT("S152017!"&amp;CHAR(64+COLUMN())&amp;(1+10*ROWS($A$1:$A168))-10)</f>
        <v>0</v>
      </c>
      <c r="N168" s="54">
        <f ca="1">INDIRECT("S152017!"&amp;CHAR(64+COLUMN())&amp;(1+10*ROWS($A$1:$A168))-10)</f>
        <v>0</v>
      </c>
      <c r="O168" s="54">
        <f ca="1">INDIRECT("S152017!"&amp;CHAR(64+COLUMN())&amp;(1+10*ROWS($A$1:$A168))-10)</f>
        <v>0</v>
      </c>
      <c r="P168" s="54">
        <f ca="1">INDIRECT("S152017!"&amp;CHAR(64+COLUMN())&amp;(1+10*ROWS($A$1:$A168))-10)</f>
        <v>0</v>
      </c>
      <c r="Q168" s="54">
        <f ca="1">INDIRECT("S152017!"&amp;CHAR(64+COLUMN())&amp;(1+10*ROWS($A$1:$A168))-10)</f>
        <v>0</v>
      </c>
      <c r="R168" s="54">
        <f ca="1">INDIRECT("S152017!"&amp;CHAR(64+COLUMN())&amp;(1+10*ROWS($A$1:$A168))-10)</f>
        <v>0</v>
      </c>
      <c r="S168" s="54" t="str">
        <f ca="1">INDIRECT("S152017!"&amp;CHAR(64+COLUMN())&amp;(1+10*ROWS($A$1:$A168))-10)</f>
        <v>--</v>
      </c>
      <c r="T168" s="54">
        <f ca="1">INDIRECT("S152017!"&amp;CHAR(64+COLUMN())&amp;(1+10*ROWS($A$1:$A168))-10)</f>
        <v>0</v>
      </c>
      <c r="U168" s="54">
        <f ca="1">INDIRECT("S152017!"&amp;CHAR(64+COLUMN())&amp;(1+10*ROWS($A$1:$A168))-10)</f>
        <v>1670</v>
      </c>
    </row>
    <row r="169" spans="1:21">
      <c r="A169" s="53">
        <f ca="1">INDIRECT("S152017!"&amp;CHAR(64+COLUMN())&amp;(1+10*ROWS($A$1:$A169))-10)</f>
        <v>42839.942361111098</v>
      </c>
      <c r="B169" s="54">
        <f ca="1">INDIRECT("S152017!"&amp;CHAR(64+COLUMN())&amp;(1+10*ROWS($A$1:$A169))-10)</f>
        <v>18.7</v>
      </c>
      <c r="C169" s="54">
        <f ca="1">INDIRECT("S152017!"&amp;CHAR(64+COLUMN())&amp;(1+10*ROWS($A$1:$A169))-10)</f>
        <v>49</v>
      </c>
      <c r="D169" s="54">
        <f ca="1">INDIRECT("S152017!"&amp;CHAR(64+COLUMN())&amp;(1+10*ROWS($A$1:$A169))-10)</f>
        <v>10.8</v>
      </c>
      <c r="E169" s="54">
        <f ca="1">INDIRECT("S152017!"&amp;CHAR(64+COLUMN())&amp;(1+10*ROWS($A$1:$A169))-10)</f>
        <v>62</v>
      </c>
      <c r="F169" s="54">
        <f ca="1">INDIRECT("S152017!"&amp;CHAR(64+COLUMN())&amp;(1+10*ROWS($A$1:$A169))-10)</f>
        <v>0</v>
      </c>
      <c r="G169" s="54">
        <f ca="1">INDIRECT("S152017!"&amp;CHAR(64+COLUMN())&amp;(1+10*ROWS($A$1:$A169))-10)</f>
        <v>0</v>
      </c>
      <c r="H169" s="54">
        <f ca="1">INDIRECT("S152017!"&amp;CHAR(64+COLUMN())&amp;(1+10*ROWS($A$1:$A169))-10)</f>
        <v>3.8</v>
      </c>
      <c r="I169" s="54">
        <f ca="1">INDIRECT("S152017!"&amp;CHAR(64+COLUMN())&amp;(1+10*ROWS($A$1:$A169))-10)</f>
        <v>10.8</v>
      </c>
      <c r="J169" s="54">
        <f ca="1">INDIRECT("S152017!"&amp;CHAR(64+COLUMN())&amp;(1+10*ROWS($A$1:$A169))-10)</f>
        <v>12</v>
      </c>
      <c r="K169" s="54">
        <f ca="1">INDIRECT("S152017!"&amp;CHAR(64+COLUMN())&amp;(1+10*ROWS($A$1:$A169))-10)</f>
        <v>983.4</v>
      </c>
      <c r="L169" s="54">
        <f ca="1">INDIRECT("S152017!"&amp;CHAR(64+COLUMN())&amp;(1+10*ROWS($A$1:$A169))-10)</f>
        <v>1016.6</v>
      </c>
      <c r="M169" s="54">
        <f ca="1">INDIRECT("S152017!"&amp;CHAR(64+COLUMN())&amp;(1+10*ROWS($A$1:$A169))-10)</f>
        <v>0</v>
      </c>
      <c r="N169" s="54">
        <f ca="1">INDIRECT("S152017!"&amp;CHAR(64+COLUMN())&amp;(1+10*ROWS($A$1:$A169))-10)</f>
        <v>0</v>
      </c>
      <c r="O169" s="54">
        <f ca="1">INDIRECT("S152017!"&amp;CHAR(64+COLUMN())&amp;(1+10*ROWS($A$1:$A169))-10)</f>
        <v>0</v>
      </c>
      <c r="P169" s="54">
        <f ca="1">INDIRECT("S152017!"&amp;CHAR(64+COLUMN())&amp;(1+10*ROWS($A$1:$A169))-10)</f>
        <v>0</v>
      </c>
      <c r="Q169" s="54">
        <f ca="1">INDIRECT("S152017!"&amp;CHAR(64+COLUMN())&amp;(1+10*ROWS($A$1:$A169))-10)</f>
        <v>0</v>
      </c>
      <c r="R169" s="54">
        <f ca="1">INDIRECT("S152017!"&amp;CHAR(64+COLUMN())&amp;(1+10*ROWS($A$1:$A169))-10)</f>
        <v>0</v>
      </c>
      <c r="S169" s="54" t="str">
        <f ca="1">INDIRECT("S152017!"&amp;CHAR(64+COLUMN())&amp;(1+10*ROWS($A$1:$A169))-10)</f>
        <v>--</v>
      </c>
      <c r="T169" s="54">
        <f ca="1">INDIRECT("S152017!"&amp;CHAR(64+COLUMN())&amp;(1+10*ROWS($A$1:$A169))-10)</f>
        <v>0</v>
      </c>
      <c r="U169" s="54">
        <f ca="1">INDIRECT("S152017!"&amp;CHAR(64+COLUMN())&amp;(1+10*ROWS($A$1:$A169))-10)</f>
        <v>1680</v>
      </c>
    </row>
    <row r="170" spans="1:21">
      <c r="A170" s="53">
        <f ca="1">INDIRECT("S152017!"&amp;CHAR(64+COLUMN())&amp;(1+10*ROWS($A$1:$A170))-10)</f>
        <v>42839.956250000003</v>
      </c>
      <c r="B170" s="54">
        <f ca="1">INDIRECT("S152017!"&amp;CHAR(64+COLUMN())&amp;(1+10*ROWS($A$1:$A170))-10)</f>
        <v>18.600000000000001</v>
      </c>
      <c r="C170" s="54">
        <f ca="1">INDIRECT("S152017!"&amp;CHAR(64+COLUMN())&amp;(1+10*ROWS($A$1:$A170))-10)</f>
        <v>49</v>
      </c>
      <c r="D170" s="54">
        <f ca="1">INDIRECT("S152017!"&amp;CHAR(64+COLUMN())&amp;(1+10*ROWS($A$1:$A170))-10)</f>
        <v>10</v>
      </c>
      <c r="E170" s="54">
        <f ca="1">INDIRECT("S152017!"&amp;CHAR(64+COLUMN())&amp;(1+10*ROWS($A$1:$A170))-10)</f>
        <v>64</v>
      </c>
      <c r="F170" s="54">
        <f ca="1">INDIRECT("S152017!"&amp;CHAR(64+COLUMN())&amp;(1+10*ROWS($A$1:$A170))-10)</f>
        <v>0.4</v>
      </c>
      <c r="G170" s="54">
        <f ca="1">INDIRECT("S152017!"&amp;CHAR(64+COLUMN())&amp;(1+10*ROWS($A$1:$A170))-10)</f>
        <v>4</v>
      </c>
      <c r="H170" s="54">
        <f ca="1">INDIRECT("S152017!"&amp;CHAR(64+COLUMN())&amp;(1+10*ROWS($A$1:$A170))-10)</f>
        <v>3.5</v>
      </c>
      <c r="I170" s="54">
        <f ca="1">INDIRECT("S152017!"&amp;CHAR(64+COLUMN())&amp;(1+10*ROWS($A$1:$A170))-10)</f>
        <v>10</v>
      </c>
      <c r="J170" s="54">
        <f ca="1">INDIRECT("S152017!"&amp;CHAR(64+COLUMN())&amp;(1+10*ROWS($A$1:$A170))-10)</f>
        <v>25</v>
      </c>
      <c r="K170" s="54">
        <f ca="1">INDIRECT("S152017!"&amp;CHAR(64+COLUMN())&amp;(1+10*ROWS($A$1:$A170))-10)</f>
        <v>983.3</v>
      </c>
      <c r="L170" s="54">
        <f ca="1">INDIRECT("S152017!"&amp;CHAR(64+COLUMN())&amp;(1+10*ROWS($A$1:$A170))-10)</f>
        <v>1016.5</v>
      </c>
      <c r="M170" s="54">
        <f ca="1">INDIRECT("S152017!"&amp;CHAR(64+COLUMN())&amp;(1+10*ROWS($A$1:$A170))-10)</f>
        <v>0</v>
      </c>
      <c r="N170" s="54">
        <f ca="1">INDIRECT("S152017!"&amp;CHAR(64+COLUMN())&amp;(1+10*ROWS($A$1:$A170))-10)</f>
        <v>0</v>
      </c>
      <c r="O170" s="54">
        <f ca="1">INDIRECT("S152017!"&amp;CHAR(64+COLUMN())&amp;(1+10*ROWS($A$1:$A170))-10)</f>
        <v>0</v>
      </c>
      <c r="P170" s="54">
        <f ca="1">INDIRECT("S152017!"&amp;CHAR(64+COLUMN())&amp;(1+10*ROWS($A$1:$A170))-10)</f>
        <v>0</v>
      </c>
      <c r="Q170" s="54">
        <f ca="1">INDIRECT("S152017!"&amp;CHAR(64+COLUMN())&amp;(1+10*ROWS($A$1:$A170))-10)</f>
        <v>0</v>
      </c>
      <c r="R170" s="54">
        <f ca="1">INDIRECT("S152017!"&amp;CHAR(64+COLUMN())&amp;(1+10*ROWS($A$1:$A170))-10)</f>
        <v>0</v>
      </c>
      <c r="S170" s="54" t="str">
        <f ca="1">INDIRECT("S152017!"&amp;CHAR(64+COLUMN())&amp;(1+10*ROWS($A$1:$A170))-10)</f>
        <v>--</v>
      </c>
      <c r="T170" s="54">
        <f ca="1">INDIRECT("S152017!"&amp;CHAR(64+COLUMN())&amp;(1+10*ROWS($A$1:$A170))-10)</f>
        <v>0</v>
      </c>
      <c r="U170" s="54">
        <f ca="1">INDIRECT("S152017!"&amp;CHAR(64+COLUMN())&amp;(1+10*ROWS($A$1:$A170))-10)</f>
        <v>1690</v>
      </c>
    </row>
    <row r="171" spans="1:21">
      <c r="A171" s="53">
        <f ca="1">INDIRECT("S152017!"&amp;CHAR(64+COLUMN())&amp;(1+10*ROWS($A$1:$A171))-10)</f>
        <v>42839.970138888901</v>
      </c>
      <c r="B171" s="54">
        <f ca="1">INDIRECT("S152017!"&amp;CHAR(64+COLUMN())&amp;(1+10*ROWS($A$1:$A171))-10)</f>
        <v>18.5</v>
      </c>
      <c r="C171" s="54">
        <f ca="1">INDIRECT("S152017!"&amp;CHAR(64+COLUMN())&amp;(1+10*ROWS($A$1:$A171))-10)</f>
        <v>49</v>
      </c>
      <c r="D171" s="54">
        <f ca="1">INDIRECT("S152017!"&amp;CHAR(64+COLUMN())&amp;(1+10*ROWS($A$1:$A171))-10)</f>
        <v>9.4</v>
      </c>
      <c r="E171" s="54">
        <f ca="1">INDIRECT("S152017!"&amp;CHAR(64+COLUMN())&amp;(1+10*ROWS($A$1:$A171))-10)</f>
        <v>65</v>
      </c>
      <c r="F171" s="54">
        <f ca="1">INDIRECT("S152017!"&amp;CHAR(64+COLUMN())&amp;(1+10*ROWS($A$1:$A171))-10)</f>
        <v>0</v>
      </c>
      <c r="G171" s="54">
        <f ca="1">INDIRECT("S152017!"&amp;CHAR(64+COLUMN())&amp;(1+10*ROWS($A$1:$A171))-10)</f>
        <v>0</v>
      </c>
      <c r="H171" s="54">
        <f ca="1">INDIRECT("S152017!"&amp;CHAR(64+COLUMN())&amp;(1+10*ROWS($A$1:$A171))-10)</f>
        <v>3.2</v>
      </c>
      <c r="I171" s="54">
        <f ca="1">INDIRECT("S152017!"&amp;CHAR(64+COLUMN())&amp;(1+10*ROWS($A$1:$A171))-10)</f>
        <v>9.4</v>
      </c>
      <c r="J171" s="54">
        <f ca="1">INDIRECT("S152017!"&amp;CHAR(64+COLUMN())&amp;(1+10*ROWS($A$1:$A171))-10)</f>
        <v>27</v>
      </c>
      <c r="K171" s="54">
        <f ca="1">INDIRECT("S152017!"&amp;CHAR(64+COLUMN())&amp;(1+10*ROWS($A$1:$A171))-10)</f>
        <v>983</v>
      </c>
      <c r="L171" s="54">
        <f ca="1">INDIRECT("S152017!"&amp;CHAR(64+COLUMN())&amp;(1+10*ROWS($A$1:$A171))-10)</f>
        <v>1016.2</v>
      </c>
      <c r="M171" s="54">
        <f ca="1">INDIRECT("S152017!"&amp;CHAR(64+COLUMN())&amp;(1+10*ROWS($A$1:$A171))-10)</f>
        <v>0</v>
      </c>
      <c r="N171" s="54">
        <f ca="1">INDIRECT("S152017!"&amp;CHAR(64+COLUMN())&amp;(1+10*ROWS($A$1:$A171))-10)</f>
        <v>0</v>
      </c>
      <c r="O171" s="54">
        <f ca="1">INDIRECT("S152017!"&amp;CHAR(64+COLUMN())&amp;(1+10*ROWS($A$1:$A171))-10)</f>
        <v>0</v>
      </c>
      <c r="P171" s="54">
        <f ca="1">INDIRECT("S152017!"&amp;CHAR(64+COLUMN())&amp;(1+10*ROWS($A$1:$A171))-10)</f>
        <v>0</v>
      </c>
      <c r="Q171" s="54">
        <f ca="1">INDIRECT("S152017!"&amp;CHAR(64+COLUMN())&amp;(1+10*ROWS($A$1:$A171))-10)</f>
        <v>0</v>
      </c>
      <c r="R171" s="54">
        <f ca="1">INDIRECT("S152017!"&amp;CHAR(64+COLUMN())&amp;(1+10*ROWS($A$1:$A171))-10)</f>
        <v>0</v>
      </c>
      <c r="S171" s="54" t="str">
        <f ca="1">INDIRECT("S152017!"&amp;CHAR(64+COLUMN())&amp;(1+10*ROWS($A$1:$A171))-10)</f>
        <v>--</v>
      </c>
      <c r="T171" s="54">
        <f ca="1">INDIRECT("S152017!"&amp;CHAR(64+COLUMN())&amp;(1+10*ROWS($A$1:$A171))-10)</f>
        <v>0</v>
      </c>
      <c r="U171" s="54">
        <f ca="1">INDIRECT("S152017!"&amp;CHAR(64+COLUMN())&amp;(1+10*ROWS($A$1:$A171))-10)</f>
        <v>1700</v>
      </c>
    </row>
    <row r="172" spans="1:21">
      <c r="A172" s="53">
        <f ca="1">INDIRECT("S152017!"&amp;CHAR(64+COLUMN())&amp;(1+10*ROWS($A$1:$A172))-10)</f>
        <v>42839.984027777798</v>
      </c>
      <c r="B172" s="54">
        <f ca="1">INDIRECT("S152017!"&amp;CHAR(64+COLUMN())&amp;(1+10*ROWS($A$1:$A172))-10)</f>
        <v>18.5</v>
      </c>
      <c r="C172" s="54">
        <f ca="1">INDIRECT("S152017!"&amp;CHAR(64+COLUMN())&amp;(1+10*ROWS($A$1:$A172))-10)</f>
        <v>49</v>
      </c>
      <c r="D172" s="54">
        <f ca="1">INDIRECT("S152017!"&amp;CHAR(64+COLUMN())&amp;(1+10*ROWS($A$1:$A172))-10)</f>
        <v>9.1</v>
      </c>
      <c r="E172" s="54">
        <f ca="1">INDIRECT("S152017!"&amp;CHAR(64+COLUMN())&amp;(1+10*ROWS($A$1:$A172))-10)</f>
        <v>65</v>
      </c>
      <c r="F172" s="54">
        <f ca="1">INDIRECT("S152017!"&amp;CHAR(64+COLUMN())&amp;(1+10*ROWS($A$1:$A172))-10)</f>
        <v>0.7</v>
      </c>
      <c r="G172" s="54">
        <f ca="1">INDIRECT("S152017!"&amp;CHAR(64+COLUMN())&amp;(1+10*ROWS($A$1:$A172))-10)</f>
        <v>4</v>
      </c>
      <c r="H172" s="54">
        <f ca="1">INDIRECT("S152017!"&amp;CHAR(64+COLUMN())&amp;(1+10*ROWS($A$1:$A172))-10)</f>
        <v>2.9</v>
      </c>
      <c r="I172" s="54">
        <f ca="1">INDIRECT("S152017!"&amp;CHAR(64+COLUMN())&amp;(1+10*ROWS($A$1:$A172))-10)</f>
        <v>9.1</v>
      </c>
      <c r="J172" s="54">
        <f ca="1">INDIRECT("S152017!"&amp;CHAR(64+COLUMN())&amp;(1+10*ROWS($A$1:$A172))-10)</f>
        <v>25</v>
      </c>
      <c r="K172" s="54">
        <f ca="1">INDIRECT("S152017!"&amp;CHAR(64+COLUMN())&amp;(1+10*ROWS($A$1:$A172))-10)</f>
        <v>983.2</v>
      </c>
      <c r="L172" s="54">
        <f ca="1">INDIRECT("S152017!"&amp;CHAR(64+COLUMN())&amp;(1+10*ROWS($A$1:$A172))-10)</f>
        <v>1016.4</v>
      </c>
      <c r="M172" s="54">
        <f ca="1">INDIRECT("S152017!"&amp;CHAR(64+COLUMN())&amp;(1+10*ROWS($A$1:$A172))-10)</f>
        <v>0</v>
      </c>
      <c r="N172" s="54">
        <f ca="1">INDIRECT("S152017!"&amp;CHAR(64+COLUMN())&amp;(1+10*ROWS($A$1:$A172))-10)</f>
        <v>0</v>
      </c>
      <c r="O172" s="54">
        <f ca="1">INDIRECT("S152017!"&amp;CHAR(64+COLUMN())&amp;(1+10*ROWS($A$1:$A172))-10)</f>
        <v>0</v>
      </c>
      <c r="P172" s="54">
        <f ca="1">INDIRECT("S152017!"&amp;CHAR(64+COLUMN())&amp;(1+10*ROWS($A$1:$A172))-10)</f>
        <v>0</v>
      </c>
      <c r="Q172" s="54">
        <f ca="1">INDIRECT("S152017!"&amp;CHAR(64+COLUMN())&amp;(1+10*ROWS($A$1:$A172))-10)</f>
        <v>0</v>
      </c>
      <c r="R172" s="54">
        <f ca="1">INDIRECT("S152017!"&amp;CHAR(64+COLUMN())&amp;(1+10*ROWS($A$1:$A172))-10)</f>
        <v>0</v>
      </c>
      <c r="S172" s="54" t="str">
        <f ca="1">INDIRECT("S152017!"&amp;CHAR(64+COLUMN())&amp;(1+10*ROWS($A$1:$A172))-10)</f>
        <v>--</v>
      </c>
      <c r="T172" s="54">
        <f ca="1">INDIRECT("S152017!"&amp;CHAR(64+COLUMN())&amp;(1+10*ROWS($A$1:$A172))-10)</f>
        <v>0</v>
      </c>
      <c r="U172" s="54">
        <f ca="1">INDIRECT("S152017!"&amp;CHAR(64+COLUMN())&amp;(1+10*ROWS($A$1:$A172))-10)</f>
        <v>1710</v>
      </c>
    </row>
    <row r="173" spans="1:21">
      <c r="A173" s="53">
        <f ca="1">INDIRECT("S152017!"&amp;CHAR(64+COLUMN())&amp;(1+10*ROWS($A$1:$A173))-10)</f>
        <v>42839.997916666704</v>
      </c>
      <c r="B173" s="54">
        <f ca="1">INDIRECT("S152017!"&amp;CHAR(64+COLUMN())&amp;(1+10*ROWS($A$1:$A173))-10)</f>
        <v>18.399999999999999</v>
      </c>
      <c r="C173" s="54">
        <f ca="1">INDIRECT("S152017!"&amp;CHAR(64+COLUMN())&amp;(1+10*ROWS($A$1:$A173))-10)</f>
        <v>49</v>
      </c>
      <c r="D173" s="54">
        <f ca="1">INDIRECT("S152017!"&amp;CHAR(64+COLUMN())&amp;(1+10*ROWS($A$1:$A173))-10)</f>
        <v>9</v>
      </c>
      <c r="E173" s="54">
        <f ca="1">INDIRECT("S152017!"&amp;CHAR(64+COLUMN())&amp;(1+10*ROWS($A$1:$A173))-10)</f>
        <v>65</v>
      </c>
      <c r="F173" s="54">
        <f ca="1">INDIRECT("S152017!"&amp;CHAR(64+COLUMN())&amp;(1+10*ROWS($A$1:$A173))-10)</f>
        <v>0.4</v>
      </c>
      <c r="G173" s="54">
        <f ca="1">INDIRECT("S152017!"&amp;CHAR(64+COLUMN())&amp;(1+10*ROWS($A$1:$A173))-10)</f>
        <v>4</v>
      </c>
      <c r="H173" s="54">
        <f ca="1">INDIRECT("S152017!"&amp;CHAR(64+COLUMN())&amp;(1+10*ROWS($A$1:$A173))-10)</f>
        <v>2.8</v>
      </c>
      <c r="I173" s="54">
        <f ca="1">INDIRECT("S152017!"&amp;CHAR(64+COLUMN())&amp;(1+10*ROWS($A$1:$A173))-10)</f>
        <v>9</v>
      </c>
      <c r="J173" s="54">
        <f ca="1">INDIRECT("S152017!"&amp;CHAR(64+COLUMN())&amp;(1+10*ROWS($A$1:$A173))-10)</f>
        <v>12</v>
      </c>
      <c r="K173" s="54">
        <f ca="1">INDIRECT("S152017!"&amp;CHAR(64+COLUMN())&amp;(1+10*ROWS($A$1:$A173))-10)</f>
        <v>983</v>
      </c>
      <c r="L173" s="54">
        <f ca="1">INDIRECT("S152017!"&amp;CHAR(64+COLUMN())&amp;(1+10*ROWS($A$1:$A173))-10)</f>
        <v>1016.2</v>
      </c>
      <c r="M173" s="54">
        <f ca="1">INDIRECT("S152017!"&amp;CHAR(64+COLUMN())&amp;(1+10*ROWS($A$1:$A173))-10)</f>
        <v>0</v>
      </c>
      <c r="N173" s="54">
        <f ca="1">INDIRECT("S152017!"&amp;CHAR(64+COLUMN())&amp;(1+10*ROWS($A$1:$A173))-10)</f>
        <v>0</v>
      </c>
      <c r="O173" s="54">
        <f ca="1">INDIRECT("S152017!"&amp;CHAR(64+COLUMN())&amp;(1+10*ROWS($A$1:$A173))-10)</f>
        <v>0</v>
      </c>
      <c r="P173" s="54">
        <f ca="1">INDIRECT("S152017!"&amp;CHAR(64+COLUMN())&amp;(1+10*ROWS($A$1:$A173))-10)</f>
        <v>0</v>
      </c>
      <c r="Q173" s="54">
        <f ca="1">INDIRECT("S152017!"&amp;CHAR(64+COLUMN())&amp;(1+10*ROWS($A$1:$A173))-10)</f>
        <v>0</v>
      </c>
      <c r="R173" s="54">
        <f ca="1">INDIRECT("S152017!"&amp;CHAR(64+COLUMN())&amp;(1+10*ROWS($A$1:$A173))-10)</f>
        <v>0</v>
      </c>
      <c r="S173" s="54" t="str">
        <f ca="1">INDIRECT("S152017!"&amp;CHAR(64+COLUMN())&amp;(1+10*ROWS($A$1:$A173))-10)</f>
        <v>--</v>
      </c>
      <c r="T173" s="54">
        <f ca="1">INDIRECT("S152017!"&amp;CHAR(64+COLUMN())&amp;(1+10*ROWS($A$1:$A173))-10)</f>
        <v>0</v>
      </c>
      <c r="U173" s="54">
        <f ca="1">INDIRECT("S152017!"&amp;CHAR(64+COLUMN())&amp;(1+10*ROWS($A$1:$A173))-10)</f>
        <v>1720</v>
      </c>
    </row>
    <row r="174" spans="1:21">
      <c r="A174" s="53">
        <f ca="1">INDIRECT("S152017!"&amp;CHAR(64+COLUMN())&amp;(1+10*ROWS($A$1:$A174))-10)</f>
        <v>42840.011805555601</v>
      </c>
      <c r="B174" s="54">
        <f ca="1">INDIRECT("S152017!"&amp;CHAR(64+COLUMN())&amp;(1+10*ROWS($A$1:$A174))-10)</f>
        <v>18.399999999999999</v>
      </c>
      <c r="C174" s="54">
        <f ca="1">INDIRECT("S152017!"&amp;CHAR(64+COLUMN())&amp;(1+10*ROWS($A$1:$A174))-10)</f>
        <v>49</v>
      </c>
      <c r="D174" s="54">
        <f ca="1">INDIRECT("S152017!"&amp;CHAR(64+COLUMN())&amp;(1+10*ROWS($A$1:$A174))-10)</f>
        <v>9</v>
      </c>
      <c r="E174" s="54">
        <f ca="1">INDIRECT("S152017!"&amp;CHAR(64+COLUMN())&amp;(1+10*ROWS($A$1:$A174))-10)</f>
        <v>65</v>
      </c>
      <c r="F174" s="54">
        <f ca="1">INDIRECT("S152017!"&amp;CHAR(64+COLUMN())&amp;(1+10*ROWS($A$1:$A174))-10)</f>
        <v>0.4</v>
      </c>
      <c r="G174" s="54">
        <f ca="1">INDIRECT("S152017!"&amp;CHAR(64+COLUMN())&amp;(1+10*ROWS($A$1:$A174))-10)</f>
        <v>4</v>
      </c>
      <c r="H174" s="54">
        <f ca="1">INDIRECT("S152017!"&amp;CHAR(64+COLUMN())&amp;(1+10*ROWS($A$1:$A174))-10)</f>
        <v>2.8</v>
      </c>
      <c r="I174" s="54">
        <f ca="1">INDIRECT("S152017!"&amp;CHAR(64+COLUMN())&amp;(1+10*ROWS($A$1:$A174))-10)</f>
        <v>9</v>
      </c>
      <c r="J174" s="54">
        <f ca="1">INDIRECT("S152017!"&amp;CHAR(64+COLUMN())&amp;(1+10*ROWS($A$1:$A174))-10)</f>
        <v>13</v>
      </c>
      <c r="K174" s="54">
        <f ca="1">INDIRECT("S152017!"&amp;CHAR(64+COLUMN())&amp;(1+10*ROWS($A$1:$A174))-10)</f>
        <v>983.3</v>
      </c>
      <c r="L174" s="54">
        <f ca="1">INDIRECT("S152017!"&amp;CHAR(64+COLUMN())&amp;(1+10*ROWS($A$1:$A174))-10)</f>
        <v>1016.5</v>
      </c>
      <c r="M174" s="54">
        <f ca="1">INDIRECT("S152017!"&amp;CHAR(64+COLUMN())&amp;(1+10*ROWS($A$1:$A174))-10)</f>
        <v>0</v>
      </c>
      <c r="N174" s="54">
        <f ca="1">INDIRECT("S152017!"&amp;CHAR(64+COLUMN())&amp;(1+10*ROWS($A$1:$A174))-10)</f>
        <v>0</v>
      </c>
      <c r="O174" s="54">
        <f ca="1">INDIRECT("S152017!"&amp;CHAR(64+COLUMN())&amp;(1+10*ROWS($A$1:$A174))-10)</f>
        <v>0</v>
      </c>
      <c r="P174" s="54">
        <f ca="1">INDIRECT("S152017!"&amp;CHAR(64+COLUMN())&amp;(1+10*ROWS($A$1:$A174))-10)</f>
        <v>0</v>
      </c>
      <c r="Q174" s="54">
        <f ca="1">INDIRECT("S152017!"&amp;CHAR(64+COLUMN())&amp;(1+10*ROWS($A$1:$A174))-10)</f>
        <v>0</v>
      </c>
      <c r="R174" s="54">
        <f ca="1">INDIRECT("S152017!"&amp;CHAR(64+COLUMN())&amp;(1+10*ROWS($A$1:$A174))-10)</f>
        <v>0</v>
      </c>
      <c r="S174" s="54" t="str">
        <f ca="1">INDIRECT("S152017!"&amp;CHAR(64+COLUMN())&amp;(1+10*ROWS($A$1:$A174))-10)</f>
        <v>--</v>
      </c>
      <c r="T174" s="54">
        <f ca="1">INDIRECT("S152017!"&amp;CHAR(64+COLUMN())&amp;(1+10*ROWS($A$1:$A174))-10)</f>
        <v>0</v>
      </c>
      <c r="U174" s="54">
        <f ca="1">INDIRECT("S152017!"&amp;CHAR(64+COLUMN())&amp;(1+10*ROWS($A$1:$A174))-10)</f>
        <v>1730</v>
      </c>
    </row>
    <row r="175" spans="1:21">
      <c r="A175" s="53">
        <f ca="1">INDIRECT("S152017!"&amp;CHAR(64+COLUMN())&amp;(1+10*ROWS($A$1:$A175))-10)</f>
        <v>42840.025694444397</v>
      </c>
      <c r="B175" s="54">
        <f ca="1">INDIRECT("S152017!"&amp;CHAR(64+COLUMN())&amp;(1+10*ROWS($A$1:$A175))-10)</f>
        <v>18.3</v>
      </c>
      <c r="C175" s="54">
        <f ca="1">INDIRECT("S152017!"&amp;CHAR(64+COLUMN())&amp;(1+10*ROWS($A$1:$A175))-10)</f>
        <v>49</v>
      </c>
      <c r="D175" s="54">
        <f ca="1">INDIRECT("S152017!"&amp;CHAR(64+COLUMN())&amp;(1+10*ROWS($A$1:$A175))-10)</f>
        <v>8.8000000000000007</v>
      </c>
      <c r="E175" s="54">
        <f ca="1">INDIRECT("S152017!"&amp;CHAR(64+COLUMN())&amp;(1+10*ROWS($A$1:$A175))-10)</f>
        <v>67</v>
      </c>
      <c r="F175" s="54">
        <f ca="1">INDIRECT("S152017!"&amp;CHAR(64+COLUMN())&amp;(1+10*ROWS($A$1:$A175))-10)</f>
        <v>0</v>
      </c>
      <c r="G175" s="54">
        <f ca="1">INDIRECT("S152017!"&amp;CHAR(64+COLUMN())&amp;(1+10*ROWS($A$1:$A175))-10)</f>
        <v>0</v>
      </c>
      <c r="H175" s="54">
        <f ca="1">INDIRECT("S152017!"&amp;CHAR(64+COLUMN())&amp;(1+10*ROWS($A$1:$A175))-10)</f>
        <v>3</v>
      </c>
      <c r="I175" s="54">
        <f ca="1">INDIRECT("S152017!"&amp;CHAR(64+COLUMN())&amp;(1+10*ROWS($A$1:$A175))-10)</f>
        <v>8.8000000000000007</v>
      </c>
      <c r="J175" s="54">
        <f ca="1">INDIRECT("S152017!"&amp;CHAR(64+COLUMN())&amp;(1+10*ROWS($A$1:$A175))-10)</f>
        <v>21</v>
      </c>
      <c r="K175" s="54">
        <f ca="1">INDIRECT("S152017!"&amp;CHAR(64+COLUMN())&amp;(1+10*ROWS($A$1:$A175))-10)</f>
        <v>983.5</v>
      </c>
      <c r="L175" s="54">
        <f ca="1">INDIRECT("S152017!"&amp;CHAR(64+COLUMN())&amp;(1+10*ROWS($A$1:$A175))-10)</f>
        <v>1016.7</v>
      </c>
      <c r="M175" s="54">
        <f ca="1">INDIRECT("S152017!"&amp;CHAR(64+COLUMN())&amp;(1+10*ROWS($A$1:$A175))-10)</f>
        <v>0</v>
      </c>
      <c r="N175" s="54">
        <f ca="1">INDIRECT("S152017!"&amp;CHAR(64+COLUMN())&amp;(1+10*ROWS($A$1:$A175))-10)</f>
        <v>0</v>
      </c>
      <c r="O175" s="54">
        <f ca="1">INDIRECT("S152017!"&amp;CHAR(64+COLUMN())&amp;(1+10*ROWS($A$1:$A175))-10)</f>
        <v>0</v>
      </c>
      <c r="P175" s="54">
        <f ca="1">INDIRECT("S152017!"&amp;CHAR(64+COLUMN())&amp;(1+10*ROWS($A$1:$A175))-10)</f>
        <v>0</v>
      </c>
      <c r="Q175" s="54">
        <f ca="1">INDIRECT("S152017!"&amp;CHAR(64+COLUMN())&amp;(1+10*ROWS($A$1:$A175))-10)</f>
        <v>0</v>
      </c>
      <c r="R175" s="54">
        <f ca="1">INDIRECT("S152017!"&amp;CHAR(64+COLUMN())&amp;(1+10*ROWS($A$1:$A175))-10)</f>
        <v>0</v>
      </c>
      <c r="S175" s="54" t="str">
        <f ca="1">INDIRECT("S152017!"&amp;CHAR(64+COLUMN())&amp;(1+10*ROWS($A$1:$A175))-10)</f>
        <v>--</v>
      </c>
      <c r="T175" s="54">
        <f ca="1">INDIRECT("S152017!"&amp;CHAR(64+COLUMN())&amp;(1+10*ROWS($A$1:$A175))-10)</f>
        <v>0</v>
      </c>
      <c r="U175" s="54">
        <f ca="1">INDIRECT("S152017!"&amp;CHAR(64+COLUMN())&amp;(1+10*ROWS($A$1:$A175))-10)</f>
        <v>1740</v>
      </c>
    </row>
    <row r="176" spans="1:21">
      <c r="A176" s="53">
        <f ca="1">INDIRECT("S152017!"&amp;CHAR(64+COLUMN())&amp;(1+10*ROWS($A$1:$A176))-10)</f>
        <v>42840.039583333302</v>
      </c>
      <c r="B176" s="54">
        <f ca="1">INDIRECT("S152017!"&amp;CHAR(64+COLUMN())&amp;(1+10*ROWS($A$1:$A176))-10)</f>
        <v>18.2</v>
      </c>
      <c r="C176" s="54">
        <f ca="1">INDIRECT("S152017!"&amp;CHAR(64+COLUMN())&amp;(1+10*ROWS($A$1:$A176))-10)</f>
        <v>48</v>
      </c>
      <c r="D176" s="54">
        <f ca="1">INDIRECT("S152017!"&amp;CHAR(64+COLUMN())&amp;(1+10*ROWS($A$1:$A176))-10)</f>
        <v>8.4</v>
      </c>
      <c r="E176" s="54">
        <f ca="1">INDIRECT("S152017!"&amp;CHAR(64+COLUMN())&amp;(1+10*ROWS($A$1:$A176))-10)</f>
        <v>68</v>
      </c>
      <c r="F176" s="54">
        <f ca="1">INDIRECT("S152017!"&amp;CHAR(64+COLUMN())&amp;(1+10*ROWS($A$1:$A176))-10)</f>
        <v>0</v>
      </c>
      <c r="G176" s="54">
        <f ca="1">INDIRECT("S152017!"&amp;CHAR(64+COLUMN())&amp;(1+10*ROWS($A$1:$A176))-10)</f>
        <v>0</v>
      </c>
      <c r="H176" s="54">
        <f ca="1">INDIRECT("S152017!"&amp;CHAR(64+COLUMN())&amp;(1+10*ROWS($A$1:$A176))-10)</f>
        <v>2.8</v>
      </c>
      <c r="I176" s="54">
        <f ca="1">INDIRECT("S152017!"&amp;CHAR(64+COLUMN())&amp;(1+10*ROWS($A$1:$A176))-10)</f>
        <v>8.4</v>
      </c>
      <c r="J176" s="54">
        <f ca="1">INDIRECT("S152017!"&amp;CHAR(64+COLUMN())&amp;(1+10*ROWS($A$1:$A176))-10)</f>
        <v>19</v>
      </c>
      <c r="K176" s="54">
        <f ca="1">INDIRECT("S152017!"&amp;CHAR(64+COLUMN())&amp;(1+10*ROWS($A$1:$A176))-10)</f>
        <v>983.6</v>
      </c>
      <c r="L176" s="54">
        <f ca="1">INDIRECT("S152017!"&amp;CHAR(64+COLUMN())&amp;(1+10*ROWS($A$1:$A176))-10)</f>
        <v>1016.8</v>
      </c>
      <c r="M176" s="54">
        <f ca="1">INDIRECT("S152017!"&amp;CHAR(64+COLUMN())&amp;(1+10*ROWS($A$1:$A176))-10)</f>
        <v>0</v>
      </c>
      <c r="N176" s="54">
        <f ca="1">INDIRECT("S152017!"&amp;CHAR(64+COLUMN())&amp;(1+10*ROWS($A$1:$A176))-10)</f>
        <v>0</v>
      </c>
      <c r="O176" s="54">
        <f ca="1">INDIRECT("S152017!"&amp;CHAR(64+COLUMN())&amp;(1+10*ROWS($A$1:$A176))-10)</f>
        <v>0</v>
      </c>
      <c r="P176" s="54">
        <f ca="1">INDIRECT("S152017!"&amp;CHAR(64+COLUMN())&amp;(1+10*ROWS($A$1:$A176))-10)</f>
        <v>0</v>
      </c>
      <c r="Q176" s="54">
        <f ca="1">INDIRECT("S152017!"&amp;CHAR(64+COLUMN())&amp;(1+10*ROWS($A$1:$A176))-10)</f>
        <v>0</v>
      </c>
      <c r="R176" s="54">
        <f ca="1">INDIRECT("S152017!"&amp;CHAR(64+COLUMN())&amp;(1+10*ROWS($A$1:$A176))-10)</f>
        <v>0</v>
      </c>
      <c r="S176" s="54" t="str">
        <f ca="1">INDIRECT("S152017!"&amp;CHAR(64+COLUMN())&amp;(1+10*ROWS($A$1:$A176))-10)</f>
        <v>--</v>
      </c>
      <c r="T176" s="54">
        <f ca="1">INDIRECT("S152017!"&amp;CHAR(64+COLUMN())&amp;(1+10*ROWS($A$1:$A176))-10)</f>
        <v>0</v>
      </c>
      <c r="U176" s="54">
        <f ca="1">INDIRECT("S152017!"&amp;CHAR(64+COLUMN())&amp;(1+10*ROWS($A$1:$A176))-10)</f>
        <v>1750</v>
      </c>
    </row>
    <row r="177" spans="1:21">
      <c r="A177" s="53">
        <f ca="1">INDIRECT("S152017!"&amp;CHAR(64+COLUMN())&amp;(1+10*ROWS($A$1:$A177))-10)</f>
        <v>42840.0534722222</v>
      </c>
      <c r="B177" s="54">
        <f ca="1">INDIRECT("S152017!"&amp;CHAR(64+COLUMN())&amp;(1+10*ROWS($A$1:$A177))-10)</f>
        <v>18.2</v>
      </c>
      <c r="C177" s="54">
        <f ca="1">INDIRECT("S152017!"&amp;CHAR(64+COLUMN())&amp;(1+10*ROWS($A$1:$A177))-10)</f>
        <v>48</v>
      </c>
      <c r="D177" s="54">
        <f ca="1">INDIRECT("S152017!"&amp;CHAR(64+COLUMN())&amp;(1+10*ROWS($A$1:$A177))-10)</f>
        <v>7.9</v>
      </c>
      <c r="E177" s="54">
        <f ca="1">INDIRECT("S152017!"&amp;CHAR(64+COLUMN())&amp;(1+10*ROWS($A$1:$A177))-10)</f>
        <v>70</v>
      </c>
      <c r="F177" s="54">
        <f ca="1">INDIRECT("S152017!"&amp;CHAR(64+COLUMN())&amp;(1+10*ROWS($A$1:$A177))-10)</f>
        <v>0</v>
      </c>
      <c r="G177" s="54">
        <f ca="1">INDIRECT("S152017!"&amp;CHAR(64+COLUMN())&amp;(1+10*ROWS($A$1:$A177))-10)</f>
        <v>0</v>
      </c>
      <c r="H177" s="54">
        <f ca="1">INDIRECT("S152017!"&amp;CHAR(64+COLUMN())&amp;(1+10*ROWS($A$1:$A177))-10)</f>
        <v>2.8</v>
      </c>
      <c r="I177" s="54">
        <f ca="1">INDIRECT("S152017!"&amp;CHAR(64+COLUMN())&amp;(1+10*ROWS($A$1:$A177))-10)</f>
        <v>7.9</v>
      </c>
      <c r="J177" s="54">
        <f ca="1">INDIRECT("S152017!"&amp;CHAR(64+COLUMN())&amp;(1+10*ROWS($A$1:$A177))-10)</f>
        <v>19</v>
      </c>
      <c r="K177" s="54">
        <f ca="1">INDIRECT("S152017!"&amp;CHAR(64+COLUMN())&amp;(1+10*ROWS($A$1:$A177))-10)</f>
        <v>983.5</v>
      </c>
      <c r="L177" s="54">
        <f ca="1">INDIRECT("S152017!"&amp;CHAR(64+COLUMN())&amp;(1+10*ROWS($A$1:$A177))-10)</f>
        <v>1016.7</v>
      </c>
      <c r="M177" s="54">
        <f ca="1">INDIRECT("S152017!"&amp;CHAR(64+COLUMN())&amp;(1+10*ROWS($A$1:$A177))-10)</f>
        <v>0</v>
      </c>
      <c r="N177" s="54">
        <f ca="1">INDIRECT("S152017!"&amp;CHAR(64+COLUMN())&amp;(1+10*ROWS($A$1:$A177))-10)</f>
        <v>0</v>
      </c>
      <c r="O177" s="54">
        <f ca="1">INDIRECT("S152017!"&amp;CHAR(64+COLUMN())&amp;(1+10*ROWS($A$1:$A177))-10)</f>
        <v>0</v>
      </c>
      <c r="P177" s="54">
        <f ca="1">INDIRECT("S152017!"&amp;CHAR(64+COLUMN())&amp;(1+10*ROWS($A$1:$A177))-10)</f>
        <v>0</v>
      </c>
      <c r="Q177" s="54">
        <f ca="1">INDIRECT("S152017!"&amp;CHAR(64+COLUMN())&amp;(1+10*ROWS($A$1:$A177))-10)</f>
        <v>0</v>
      </c>
      <c r="R177" s="54">
        <f ca="1">INDIRECT("S152017!"&amp;CHAR(64+COLUMN())&amp;(1+10*ROWS($A$1:$A177))-10)</f>
        <v>0</v>
      </c>
      <c r="S177" s="54" t="str">
        <f ca="1">INDIRECT("S152017!"&amp;CHAR(64+COLUMN())&amp;(1+10*ROWS($A$1:$A177))-10)</f>
        <v>--</v>
      </c>
      <c r="T177" s="54">
        <f ca="1">INDIRECT("S152017!"&amp;CHAR(64+COLUMN())&amp;(1+10*ROWS($A$1:$A177))-10)</f>
        <v>0</v>
      </c>
      <c r="U177" s="54">
        <f ca="1">INDIRECT("S152017!"&amp;CHAR(64+COLUMN())&amp;(1+10*ROWS($A$1:$A177))-10)</f>
        <v>1760</v>
      </c>
    </row>
    <row r="178" spans="1:21">
      <c r="A178" s="53">
        <f ca="1">INDIRECT("S152017!"&amp;CHAR(64+COLUMN())&amp;(1+10*ROWS($A$1:$A178))-10)</f>
        <v>42840.067361111098</v>
      </c>
      <c r="B178" s="54">
        <f ca="1">INDIRECT("S152017!"&amp;CHAR(64+COLUMN())&amp;(1+10*ROWS($A$1:$A178))-10)</f>
        <v>18.100000000000001</v>
      </c>
      <c r="C178" s="54">
        <f ca="1">INDIRECT("S152017!"&amp;CHAR(64+COLUMN())&amp;(1+10*ROWS($A$1:$A178))-10)</f>
        <v>48</v>
      </c>
      <c r="D178" s="54">
        <f ca="1">INDIRECT("S152017!"&amp;CHAR(64+COLUMN())&amp;(1+10*ROWS($A$1:$A178))-10)</f>
        <v>7.3</v>
      </c>
      <c r="E178" s="54">
        <f ca="1">INDIRECT("S152017!"&amp;CHAR(64+COLUMN())&amp;(1+10*ROWS($A$1:$A178))-10)</f>
        <v>74</v>
      </c>
      <c r="F178" s="54">
        <f ca="1">INDIRECT("S152017!"&amp;CHAR(64+COLUMN())&amp;(1+10*ROWS($A$1:$A178))-10)</f>
        <v>0</v>
      </c>
      <c r="G178" s="54">
        <f ca="1">INDIRECT("S152017!"&amp;CHAR(64+COLUMN())&amp;(1+10*ROWS($A$1:$A178))-10)</f>
        <v>0</v>
      </c>
      <c r="H178" s="54">
        <f ca="1">INDIRECT("S152017!"&amp;CHAR(64+COLUMN())&amp;(1+10*ROWS($A$1:$A178))-10)</f>
        <v>3</v>
      </c>
      <c r="I178" s="54">
        <f ca="1">INDIRECT("S152017!"&amp;CHAR(64+COLUMN())&amp;(1+10*ROWS($A$1:$A178))-10)</f>
        <v>7.3</v>
      </c>
      <c r="J178" s="54">
        <f ca="1">INDIRECT("S152017!"&amp;CHAR(64+COLUMN())&amp;(1+10*ROWS($A$1:$A178))-10)</f>
        <v>14</v>
      </c>
      <c r="K178" s="54">
        <f ca="1">INDIRECT("S152017!"&amp;CHAR(64+COLUMN())&amp;(1+10*ROWS($A$1:$A178))-10)</f>
        <v>983.6</v>
      </c>
      <c r="L178" s="54">
        <f ca="1">INDIRECT("S152017!"&amp;CHAR(64+COLUMN())&amp;(1+10*ROWS($A$1:$A178))-10)</f>
        <v>1016.8</v>
      </c>
      <c r="M178" s="54">
        <f ca="1">INDIRECT("S152017!"&amp;CHAR(64+COLUMN())&amp;(1+10*ROWS($A$1:$A178))-10)</f>
        <v>0</v>
      </c>
      <c r="N178" s="54">
        <f ca="1">INDIRECT("S152017!"&amp;CHAR(64+COLUMN())&amp;(1+10*ROWS($A$1:$A178))-10)</f>
        <v>0</v>
      </c>
      <c r="O178" s="54">
        <f ca="1">INDIRECT("S152017!"&amp;CHAR(64+COLUMN())&amp;(1+10*ROWS($A$1:$A178))-10)</f>
        <v>0</v>
      </c>
      <c r="P178" s="54">
        <f ca="1">INDIRECT("S152017!"&amp;CHAR(64+COLUMN())&amp;(1+10*ROWS($A$1:$A178))-10)</f>
        <v>0</v>
      </c>
      <c r="Q178" s="54">
        <f ca="1">INDIRECT("S152017!"&amp;CHAR(64+COLUMN())&amp;(1+10*ROWS($A$1:$A178))-10)</f>
        <v>0</v>
      </c>
      <c r="R178" s="54">
        <f ca="1">INDIRECT("S152017!"&amp;CHAR(64+COLUMN())&amp;(1+10*ROWS($A$1:$A178))-10)</f>
        <v>0</v>
      </c>
      <c r="S178" s="54" t="str">
        <f ca="1">INDIRECT("S152017!"&amp;CHAR(64+COLUMN())&amp;(1+10*ROWS($A$1:$A178))-10)</f>
        <v>--</v>
      </c>
      <c r="T178" s="54">
        <f ca="1">INDIRECT("S152017!"&amp;CHAR(64+COLUMN())&amp;(1+10*ROWS($A$1:$A178))-10)</f>
        <v>0</v>
      </c>
      <c r="U178" s="54">
        <f ca="1">INDIRECT("S152017!"&amp;CHAR(64+COLUMN())&amp;(1+10*ROWS($A$1:$A178))-10)</f>
        <v>1770</v>
      </c>
    </row>
    <row r="179" spans="1:21">
      <c r="A179" s="53">
        <f ca="1">INDIRECT("S152017!"&amp;CHAR(64+COLUMN())&amp;(1+10*ROWS($A$1:$A179))-10)</f>
        <v>42840.081250000003</v>
      </c>
      <c r="B179" s="54">
        <f ca="1">INDIRECT("S152017!"&amp;CHAR(64+COLUMN())&amp;(1+10*ROWS($A$1:$A179))-10)</f>
        <v>18.100000000000001</v>
      </c>
      <c r="C179" s="54">
        <f ca="1">INDIRECT("S152017!"&amp;CHAR(64+COLUMN())&amp;(1+10*ROWS($A$1:$A179))-10)</f>
        <v>48</v>
      </c>
      <c r="D179" s="54">
        <f ca="1">INDIRECT("S152017!"&amp;CHAR(64+COLUMN())&amp;(1+10*ROWS($A$1:$A179))-10)</f>
        <v>6.3</v>
      </c>
      <c r="E179" s="54">
        <f ca="1">INDIRECT("S152017!"&amp;CHAR(64+COLUMN())&amp;(1+10*ROWS($A$1:$A179))-10)</f>
        <v>77</v>
      </c>
      <c r="F179" s="54">
        <f ca="1">INDIRECT("S152017!"&amp;CHAR(64+COLUMN())&amp;(1+10*ROWS($A$1:$A179))-10)</f>
        <v>0</v>
      </c>
      <c r="G179" s="54">
        <f ca="1">INDIRECT("S152017!"&amp;CHAR(64+COLUMN())&amp;(1+10*ROWS($A$1:$A179))-10)</f>
        <v>0</v>
      </c>
      <c r="H179" s="54">
        <f ca="1">INDIRECT("S152017!"&amp;CHAR(64+COLUMN())&amp;(1+10*ROWS($A$1:$A179))-10)</f>
        <v>2.6</v>
      </c>
      <c r="I179" s="54">
        <f ca="1">INDIRECT("S152017!"&amp;CHAR(64+COLUMN())&amp;(1+10*ROWS($A$1:$A179))-10)</f>
        <v>6.3</v>
      </c>
      <c r="J179" s="54">
        <f ca="1">INDIRECT("S152017!"&amp;CHAR(64+COLUMN())&amp;(1+10*ROWS($A$1:$A179))-10)</f>
        <v>12</v>
      </c>
      <c r="K179" s="54">
        <f ca="1">INDIRECT("S152017!"&amp;CHAR(64+COLUMN())&amp;(1+10*ROWS($A$1:$A179))-10)</f>
        <v>983.6</v>
      </c>
      <c r="L179" s="54">
        <f ca="1">INDIRECT("S152017!"&amp;CHAR(64+COLUMN())&amp;(1+10*ROWS($A$1:$A179))-10)</f>
        <v>1016.8</v>
      </c>
      <c r="M179" s="54">
        <f ca="1">INDIRECT("S152017!"&amp;CHAR(64+COLUMN())&amp;(1+10*ROWS($A$1:$A179))-10)</f>
        <v>0</v>
      </c>
      <c r="N179" s="54">
        <f ca="1">INDIRECT("S152017!"&amp;CHAR(64+COLUMN())&amp;(1+10*ROWS($A$1:$A179))-10)</f>
        <v>0</v>
      </c>
      <c r="O179" s="54">
        <f ca="1">INDIRECT("S152017!"&amp;CHAR(64+COLUMN())&amp;(1+10*ROWS($A$1:$A179))-10)</f>
        <v>0</v>
      </c>
      <c r="P179" s="54">
        <f ca="1">INDIRECT("S152017!"&amp;CHAR(64+COLUMN())&amp;(1+10*ROWS($A$1:$A179))-10)</f>
        <v>0</v>
      </c>
      <c r="Q179" s="54">
        <f ca="1">INDIRECT("S152017!"&amp;CHAR(64+COLUMN())&amp;(1+10*ROWS($A$1:$A179))-10)</f>
        <v>0</v>
      </c>
      <c r="R179" s="54">
        <f ca="1">INDIRECT("S152017!"&amp;CHAR(64+COLUMN())&amp;(1+10*ROWS($A$1:$A179))-10)</f>
        <v>0</v>
      </c>
      <c r="S179" s="54" t="str">
        <f ca="1">INDIRECT("S152017!"&amp;CHAR(64+COLUMN())&amp;(1+10*ROWS($A$1:$A179))-10)</f>
        <v>--</v>
      </c>
      <c r="T179" s="54">
        <f ca="1">INDIRECT("S152017!"&amp;CHAR(64+COLUMN())&amp;(1+10*ROWS($A$1:$A179))-10)</f>
        <v>0</v>
      </c>
      <c r="U179" s="54">
        <f ca="1">INDIRECT("S152017!"&amp;CHAR(64+COLUMN())&amp;(1+10*ROWS($A$1:$A179))-10)</f>
        <v>1780</v>
      </c>
    </row>
    <row r="180" spans="1:21">
      <c r="A180" s="53">
        <f ca="1">INDIRECT("S152017!"&amp;CHAR(64+COLUMN())&amp;(1+10*ROWS($A$1:$A180))-10)</f>
        <v>42840.095138888901</v>
      </c>
      <c r="B180" s="54">
        <f ca="1">INDIRECT("S152017!"&amp;CHAR(64+COLUMN())&amp;(1+10*ROWS($A$1:$A180))-10)</f>
        <v>18.100000000000001</v>
      </c>
      <c r="C180" s="54">
        <f ca="1">INDIRECT("S152017!"&amp;CHAR(64+COLUMN())&amp;(1+10*ROWS($A$1:$A180))-10)</f>
        <v>48</v>
      </c>
      <c r="D180" s="54">
        <f ca="1">INDIRECT("S152017!"&amp;CHAR(64+COLUMN())&amp;(1+10*ROWS($A$1:$A180))-10)</f>
        <v>5.6</v>
      </c>
      <c r="E180" s="54">
        <f ca="1">INDIRECT("S152017!"&amp;CHAR(64+COLUMN())&amp;(1+10*ROWS($A$1:$A180))-10)</f>
        <v>77</v>
      </c>
      <c r="F180" s="54">
        <f ca="1">INDIRECT("S152017!"&amp;CHAR(64+COLUMN())&amp;(1+10*ROWS($A$1:$A180))-10)</f>
        <v>0</v>
      </c>
      <c r="G180" s="54">
        <f ca="1">INDIRECT("S152017!"&amp;CHAR(64+COLUMN())&amp;(1+10*ROWS($A$1:$A180))-10)</f>
        <v>0</v>
      </c>
      <c r="H180" s="54">
        <f ca="1">INDIRECT("S152017!"&amp;CHAR(64+COLUMN())&amp;(1+10*ROWS($A$1:$A180))-10)</f>
        <v>1.9</v>
      </c>
      <c r="I180" s="54">
        <f ca="1">INDIRECT("S152017!"&amp;CHAR(64+COLUMN())&amp;(1+10*ROWS($A$1:$A180))-10)</f>
        <v>5.6</v>
      </c>
      <c r="J180" s="54">
        <f ca="1">INDIRECT("S152017!"&amp;CHAR(64+COLUMN())&amp;(1+10*ROWS($A$1:$A180))-10)</f>
        <v>25</v>
      </c>
      <c r="K180" s="54">
        <f ca="1">INDIRECT("S152017!"&amp;CHAR(64+COLUMN())&amp;(1+10*ROWS($A$1:$A180))-10)</f>
        <v>983.4</v>
      </c>
      <c r="L180" s="54">
        <f ca="1">INDIRECT("S152017!"&amp;CHAR(64+COLUMN())&amp;(1+10*ROWS($A$1:$A180))-10)</f>
        <v>1016.6</v>
      </c>
      <c r="M180" s="54">
        <f ca="1">INDIRECT("S152017!"&amp;CHAR(64+COLUMN())&amp;(1+10*ROWS($A$1:$A180))-10)</f>
        <v>0</v>
      </c>
      <c r="N180" s="54">
        <f ca="1">INDIRECT("S152017!"&amp;CHAR(64+COLUMN())&amp;(1+10*ROWS($A$1:$A180))-10)</f>
        <v>0</v>
      </c>
      <c r="O180" s="54">
        <f ca="1">INDIRECT("S152017!"&amp;CHAR(64+COLUMN())&amp;(1+10*ROWS($A$1:$A180))-10)</f>
        <v>0</v>
      </c>
      <c r="P180" s="54">
        <f ca="1">INDIRECT("S152017!"&amp;CHAR(64+COLUMN())&amp;(1+10*ROWS($A$1:$A180))-10)</f>
        <v>0</v>
      </c>
      <c r="Q180" s="54">
        <f ca="1">INDIRECT("S152017!"&amp;CHAR(64+COLUMN())&amp;(1+10*ROWS($A$1:$A180))-10)</f>
        <v>0</v>
      </c>
      <c r="R180" s="54">
        <f ca="1">INDIRECT("S152017!"&amp;CHAR(64+COLUMN())&amp;(1+10*ROWS($A$1:$A180))-10)</f>
        <v>0</v>
      </c>
      <c r="S180" s="54" t="str">
        <f ca="1">INDIRECT("S152017!"&amp;CHAR(64+COLUMN())&amp;(1+10*ROWS($A$1:$A180))-10)</f>
        <v>--</v>
      </c>
      <c r="T180" s="54">
        <f ca="1">INDIRECT("S152017!"&amp;CHAR(64+COLUMN())&amp;(1+10*ROWS($A$1:$A180))-10)</f>
        <v>0</v>
      </c>
      <c r="U180" s="54">
        <f ca="1">INDIRECT("S152017!"&amp;CHAR(64+COLUMN())&amp;(1+10*ROWS($A$1:$A180))-10)</f>
        <v>1790</v>
      </c>
    </row>
    <row r="181" spans="1:21">
      <c r="A181" s="53">
        <f ca="1">INDIRECT("S152017!"&amp;CHAR(64+COLUMN())&amp;(1+10*ROWS($A$1:$A181))-10)</f>
        <v>42840.109027777798</v>
      </c>
      <c r="B181" s="54">
        <f ca="1">INDIRECT("S152017!"&amp;CHAR(64+COLUMN())&amp;(1+10*ROWS($A$1:$A181))-10)</f>
        <v>18</v>
      </c>
      <c r="C181" s="54">
        <f ca="1">INDIRECT("S152017!"&amp;CHAR(64+COLUMN())&amp;(1+10*ROWS($A$1:$A181))-10)</f>
        <v>48</v>
      </c>
      <c r="D181" s="54">
        <f ca="1">INDIRECT("S152017!"&amp;CHAR(64+COLUMN())&amp;(1+10*ROWS($A$1:$A181))-10)</f>
        <v>5.5</v>
      </c>
      <c r="E181" s="54">
        <f ca="1">INDIRECT("S152017!"&amp;CHAR(64+COLUMN())&amp;(1+10*ROWS($A$1:$A181))-10)</f>
        <v>79</v>
      </c>
      <c r="F181" s="54">
        <f ca="1">INDIRECT("S152017!"&amp;CHAR(64+COLUMN())&amp;(1+10*ROWS($A$1:$A181))-10)</f>
        <v>0</v>
      </c>
      <c r="G181" s="54">
        <f ca="1">INDIRECT("S152017!"&amp;CHAR(64+COLUMN())&amp;(1+10*ROWS($A$1:$A181))-10)</f>
        <v>0</v>
      </c>
      <c r="H181" s="54">
        <f ca="1">INDIRECT("S152017!"&amp;CHAR(64+COLUMN())&amp;(1+10*ROWS($A$1:$A181))-10)</f>
        <v>2.2000000000000002</v>
      </c>
      <c r="I181" s="54">
        <f ca="1">INDIRECT("S152017!"&amp;CHAR(64+COLUMN())&amp;(1+10*ROWS($A$1:$A181))-10)</f>
        <v>5.5</v>
      </c>
      <c r="J181" s="54">
        <f ca="1">INDIRECT("S152017!"&amp;CHAR(64+COLUMN())&amp;(1+10*ROWS($A$1:$A181))-10)</f>
        <v>21</v>
      </c>
      <c r="K181" s="54">
        <f ca="1">INDIRECT("S152017!"&amp;CHAR(64+COLUMN())&amp;(1+10*ROWS($A$1:$A181))-10)</f>
        <v>983.3</v>
      </c>
      <c r="L181" s="54">
        <f ca="1">INDIRECT("S152017!"&amp;CHAR(64+COLUMN())&amp;(1+10*ROWS($A$1:$A181))-10)</f>
        <v>1016.5</v>
      </c>
      <c r="M181" s="54">
        <f ca="1">INDIRECT("S152017!"&amp;CHAR(64+COLUMN())&amp;(1+10*ROWS($A$1:$A181))-10)</f>
        <v>0</v>
      </c>
      <c r="N181" s="54">
        <f ca="1">INDIRECT("S152017!"&amp;CHAR(64+COLUMN())&amp;(1+10*ROWS($A$1:$A181))-10)</f>
        <v>0</v>
      </c>
      <c r="O181" s="54">
        <f ca="1">INDIRECT("S152017!"&amp;CHAR(64+COLUMN())&amp;(1+10*ROWS($A$1:$A181))-10)</f>
        <v>0</v>
      </c>
      <c r="P181" s="54">
        <f ca="1">INDIRECT("S152017!"&amp;CHAR(64+COLUMN())&amp;(1+10*ROWS($A$1:$A181))-10)</f>
        <v>0</v>
      </c>
      <c r="Q181" s="54">
        <f ca="1">INDIRECT("S152017!"&amp;CHAR(64+COLUMN())&amp;(1+10*ROWS($A$1:$A181))-10)</f>
        <v>0</v>
      </c>
      <c r="R181" s="54">
        <f ca="1">INDIRECT("S152017!"&amp;CHAR(64+COLUMN())&amp;(1+10*ROWS($A$1:$A181))-10)</f>
        <v>0</v>
      </c>
      <c r="S181" s="54" t="str">
        <f ca="1">INDIRECT("S152017!"&amp;CHAR(64+COLUMN())&amp;(1+10*ROWS($A$1:$A181))-10)</f>
        <v>--</v>
      </c>
      <c r="T181" s="54">
        <f ca="1">INDIRECT("S152017!"&amp;CHAR(64+COLUMN())&amp;(1+10*ROWS($A$1:$A181))-10)</f>
        <v>0</v>
      </c>
      <c r="U181" s="54">
        <f ca="1">INDIRECT("S152017!"&amp;CHAR(64+COLUMN())&amp;(1+10*ROWS($A$1:$A181))-10)</f>
        <v>1800</v>
      </c>
    </row>
    <row r="182" spans="1:21">
      <c r="A182" s="53">
        <f ca="1">INDIRECT("S152017!"&amp;CHAR(64+COLUMN())&amp;(1+10*ROWS($A$1:$A182))-10)</f>
        <v>42840.122916666704</v>
      </c>
      <c r="B182" s="54">
        <f ca="1">INDIRECT("S152017!"&amp;CHAR(64+COLUMN())&amp;(1+10*ROWS($A$1:$A182))-10)</f>
        <v>18</v>
      </c>
      <c r="C182" s="54">
        <f ca="1">INDIRECT("S152017!"&amp;CHAR(64+COLUMN())&amp;(1+10*ROWS($A$1:$A182))-10)</f>
        <v>48</v>
      </c>
      <c r="D182" s="54">
        <f ca="1">INDIRECT("S152017!"&amp;CHAR(64+COLUMN())&amp;(1+10*ROWS($A$1:$A182))-10)</f>
        <v>5.3</v>
      </c>
      <c r="E182" s="54">
        <f ca="1">INDIRECT("S152017!"&amp;CHAR(64+COLUMN())&amp;(1+10*ROWS($A$1:$A182))-10)</f>
        <v>78</v>
      </c>
      <c r="F182" s="54">
        <f ca="1">INDIRECT("S152017!"&amp;CHAR(64+COLUMN())&amp;(1+10*ROWS($A$1:$A182))-10)</f>
        <v>0</v>
      </c>
      <c r="G182" s="54">
        <f ca="1">INDIRECT("S152017!"&amp;CHAR(64+COLUMN())&amp;(1+10*ROWS($A$1:$A182))-10)</f>
        <v>0</v>
      </c>
      <c r="H182" s="54">
        <f ca="1">INDIRECT("S152017!"&amp;CHAR(64+COLUMN())&amp;(1+10*ROWS($A$1:$A182))-10)</f>
        <v>1.8</v>
      </c>
      <c r="I182" s="54">
        <f ca="1">INDIRECT("S152017!"&amp;CHAR(64+COLUMN())&amp;(1+10*ROWS($A$1:$A182))-10)</f>
        <v>5.3</v>
      </c>
      <c r="J182" s="54">
        <f ca="1">INDIRECT("S152017!"&amp;CHAR(64+COLUMN())&amp;(1+10*ROWS($A$1:$A182))-10)</f>
        <v>28</v>
      </c>
      <c r="K182" s="54">
        <f ca="1">INDIRECT("S152017!"&amp;CHAR(64+COLUMN())&amp;(1+10*ROWS($A$1:$A182))-10)</f>
        <v>983.4</v>
      </c>
      <c r="L182" s="54">
        <f ca="1">INDIRECT("S152017!"&amp;CHAR(64+COLUMN())&amp;(1+10*ROWS($A$1:$A182))-10)</f>
        <v>1016.6</v>
      </c>
      <c r="M182" s="54">
        <f ca="1">INDIRECT("S152017!"&amp;CHAR(64+COLUMN())&amp;(1+10*ROWS($A$1:$A182))-10)</f>
        <v>0</v>
      </c>
      <c r="N182" s="54">
        <f ca="1">INDIRECT("S152017!"&amp;CHAR(64+COLUMN())&amp;(1+10*ROWS($A$1:$A182))-10)</f>
        <v>0</v>
      </c>
      <c r="O182" s="54">
        <f ca="1">INDIRECT("S152017!"&amp;CHAR(64+COLUMN())&amp;(1+10*ROWS($A$1:$A182))-10)</f>
        <v>0</v>
      </c>
      <c r="P182" s="54">
        <f ca="1">INDIRECT("S152017!"&amp;CHAR(64+COLUMN())&amp;(1+10*ROWS($A$1:$A182))-10)</f>
        <v>0</v>
      </c>
      <c r="Q182" s="54">
        <f ca="1">INDIRECT("S152017!"&amp;CHAR(64+COLUMN())&amp;(1+10*ROWS($A$1:$A182))-10)</f>
        <v>0</v>
      </c>
      <c r="R182" s="54">
        <f ca="1">INDIRECT("S152017!"&amp;CHAR(64+COLUMN())&amp;(1+10*ROWS($A$1:$A182))-10)</f>
        <v>0</v>
      </c>
      <c r="S182" s="54" t="str">
        <f ca="1">INDIRECT("S152017!"&amp;CHAR(64+COLUMN())&amp;(1+10*ROWS($A$1:$A182))-10)</f>
        <v>--</v>
      </c>
      <c r="T182" s="54">
        <f ca="1">INDIRECT("S152017!"&amp;CHAR(64+COLUMN())&amp;(1+10*ROWS($A$1:$A182))-10)</f>
        <v>0</v>
      </c>
      <c r="U182" s="54">
        <f ca="1">INDIRECT("S152017!"&amp;CHAR(64+COLUMN())&amp;(1+10*ROWS($A$1:$A182))-10)</f>
        <v>1810</v>
      </c>
    </row>
    <row r="183" spans="1:21">
      <c r="A183" s="53">
        <f ca="1">INDIRECT("S152017!"&amp;CHAR(64+COLUMN())&amp;(1+10*ROWS($A$1:$A183))-10)</f>
        <v>42840.136805555601</v>
      </c>
      <c r="B183" s="54">
        <f ca="1">INDIRECT("S152017!"&amp;CHAR(64+COLUMN())&amp;(1+10*ROWS($A$1:$A183))-10)</f>
        <v>17.899999999999999</v>
      </c>
      <c r="C183" s="54">
        <f ca="1">INDIRECT("S152017!"&amp;CHAR(64+COLUMN())&amp;(1+10*ROWS($A$1:$A183))-10)</f>
        <v>51</v>
      </c>
      <c r="D183" s="54">
        <f ca="1">INDIRECT("S152017!"&amp;CHAR(64+COLUMN())&amp;(1+10*ROWS($A$1:$A183))-10)</f>
        <v>5.0999999999999996</v>
      </c>
      <c r="E183" s="54">
        <f ca="1">INDIRECT("S152017!"&amp;CHAR(64+COLUMN())&amp;(1+10*ROWS($A$1:$A183))-10)</f>
        <v>80</v>
      </c>
      <c r="F183" s="54">
        <f ca="1">INDIRECT("S152017!"&amp;CHAR(64+COLUMN())&amp;(1+10*ROWS($A$1:$A183))-10)</f>
        <v>0</v>
      </c>
      <c r="G183" s="54">
        <f ca="1">INDIRECT("S152017!"&amp;CHAR(64+COLUMN())&amp;(1+10*ROWS($A$1:$A183))-10)</f>
        <v>0</v>
      </c>
      <c r="H183" s="54">
        <f ca="1">INDIRECT("S152017!"&amp;CHAR(64+COLUMN())&amp;(1+10*ROWS($A$1:$A183))-10)</f>
        <v>1.9</v>
      </c>
      <c r="I183" s="54">
        <f ca="1">INDIRECT("S152017!"&amp;CHAR(64+COLUMN())&amp;(1+10*ROWS($A$1:$A183))-10)</f>
        <v>5.0999999999999996</v>
      </c>
      <c r="J183" s="54">
        <f ca="1">INDIRECT("S152017!"&amp;CHAR(64+COLUMN())&amp;(1+10*ROWS($A$1:$A183))-10)</f>
        <v>16</v>
      </c>
      <c r="K183" s="54">
        <f ca="1">INDIRECT("S152017!"&amp;CHAR(64+COLUMN())&amp;(1+10*ROWS($A$1:$A183))-10)</f>
        <v>983.4</v>
      </c>
      <c r="L183" s="54">
        <f ca="1">INDIRECT("S152017!"&amp;CHAR(64+COLUMN())&amp;(1+10*ROWS($A$1:$A183))-10)</f>
        <v>1016.6</v>
      </c>
      <c r="M183" s="54">
        <f ca="1">INDIRECT("S152017!"&amp;CHAR(64+COLUMN())&amp;(1+10*ROWS($A$1:$A183))-10)</f>
        <v>0</v>
      </c>
      <c r="N183" s="54">
        <f ca="1">INDIRECT("S152017!"&amp;CHAR(64+COLUMN())&amp;(1+10*ROWS($A$1:$A183))-10)</f>
        <v>0</v>
      </c>
      <c r="O183" s="54">
        <f ca="1">INDIRECT("S152017!"&amp;CHAR(64+COLUMN())&amp;(1+10*ROWS($A$1:$A183))-10)</f>
        <v>0</v>
      </c>
      <c r="P183" s="54">
        <f ca="1">INDIRECT("S152017!"&amp;CHAR(64+COLUMN())&amp;(1+10*ROWS($A$1:$A183))-10)</f>
        <v>0</v>
      </c>
      <c r="Q183" s="54">
        <f ca="1">INDIRECT("S152017!"&amp;CHAR(64+COLUMN())&amp;(1+10*ROWS($A$1:$A183))-10)</f>
        <v>0</v>
      </c>
      <c r="R183" s="54">
        <f ca="1">INDIRECT("S152017!"&amp;CHAR(64+COLUMN())&amp;(1+10*ROWS($A$1:$A183))-10)</f>
        <v>0</v>
      </c>
      <c r="S183" s="54" t="str">
        <f ca="1">INDIRECT("S152017!"&amp;CHAR(64+COLUMN())&amp;(1+10*ROWS($A$1:$A183))-10)</f>
        <v>--</v>
      </c>
      <c r="T183" s="54">
        <f ca="1">INDIRECT("S152017!"&amp;CHAR(64+COLUMN())&amp;(1+10*ROWS($A$1:$A183))-10)</f>
        <v>0</v>
      </c>
      <c r="U183" s="54">
        <f ca="1">INDIRECT("S152017!"&amp;CHAR(64+COLUMN())&amp;(1+10*ROWS($A$1:$A183))-10)</f>
        <v>1820</v>
      </c>
    </row>
    <row r="184" spans="1:21">
      <c r="A184" s="53">
        <f ca="1">INDIRECT("S152017!"&amp;CHAR(64+COLUMN())&amp;(1+10*ROWS($A$1:$A184))-10)</f>
        <v>42840.150694444397</v>
      </c>
      <c r="B184" s="54">
        <f ca="1">INDIRECT("S152017!"&amp;CHAR(64+COLUMN())&amp;(1+10*ROWS($A$1:$A184))-10)</f>
        <v>17.899999999999999</v>
      </c>
      <c r="C184" s="54">
        <f ca="1">INDIRECT("S152017!"&amp;CHAR(64+COLUMN())&amp;(1+10*ROWS($A$1:$A184))-10)</f>
        <v>51</v>
      </c>
      <c r="D184" s="54">
        <f ca="1">INDIRECT("S152017!"&amp;CHAR(64+COLUMN())&amp;(1+10*ROWS($A$1:$A184))-10)</f>
        <v>5</v>
      </c>
      <c r="E184" s="54">
        <f ca="1">INDIRECT("S152017!"&amp;CHAR(64+COLUMN())&amp;(1+10*ROWS($A$1:$A184))-10)</f>
        <v>79</v>
      </c>
      <c r="F184" s="54">
        <f ca="1">INDIRECT("S152017!"&amp;CHAR(64+COLUMN())&amp;(1+10*ROWS($A$1:$A184))-10)</f>
        <v>0</v>
      </c>
      <c r="G184" s="54">
        <f ca="1">INDIRECT("S152017!"&amp;CHAR(64+COLUMN())&amp;(1+10*ROWS($A$1:$A184))-10)</f>
        <v>0</v>
      </c>
      <c r="H184" s="54">
        <f ca="1">INDIRECT("S152017!"&amp;CHAR(64+COLUMN())&amp;(1+10*ROWS($A$1:$A184))-10)</f>
        <v>1.7</v>
      </c>
      <c r="I184" s="54">
        <f ca="1">INDIRECT("S152017!"&amp;CHAR(64+COLUMN())&amp;(1+10*ROWS($A$1:$A184))-10)</f>
        <v>5</v>
      </c>
      <c r="J184" s="54">
        <f ca="1">INDIRECT("S152017!"&amp;CHAR(64+COLUMN())&amp;(1+10*ROWS($A$1:$A184))-10)</f>
        <v>19</v>
      </c>
      <c r="K184" s="54">
        <f ca="1">INDIRECT("S152017!"&amp;CHAR(64+COLUMN())&amp;(1+10*ROWS($A$1:$A184))-10)</f>
        <v>983.3</v>
      </c>
      <c r="L184" s="54">
        <f ca="1">INDIRECT("S152017!"&amp;CHAR(64+COLUMN())&amp;(1+10*ROWS($A$1:$A184))-10)</f>
        <v>1016.5</v>
      </c>
      <c r="M184" s="54">
        <f ca="1">INDIRECT("S152017!"&amp;CHAR(64+COLUMN())&amp;(1+10*ROWS($A$1:$A184))-10)</f>
        <v>0</v>
      </c>
      <c r="N184" s="54">
        <f ca="1">INDIRECT("S152017!"&amp;CHAR(64+COLUMN())&amp;(1+10*ROWS($A$1:$A184))-10)</f>
        <v>0</v>
      </c>
      <c r="O184" s="54">
        <f ca="1">INDIRECT("S152017!"&amp;CHAR(64+COLUMN())&amp;(1+10*ROWS($A$1:$A184))-10)</f>
        <v>0</v>
      </c>
      <c r="P184" s="54">
        <f ca="1">INDIRECT("S152017!"&amp;CHAR(64+COLUMN())&amp;(1+10*ROWS($A$1:$A184))-10)</f>
        <v>0</v>
      </c>
      <c r="Q184" s="54">
        <f ca="1">INDIRECT("S152017!"&amp;CHAR(64+COLUMN())&amp;(1+10*ROWS($A$1:$A184))-10)</f>
        <v>0</v>
      </c>
      <c r="R184" s="54">
        <f ca="1">INDIRECT("S152017!"&amp;CHAR(64+COLUMN())&amp;(1+10*ROWS($A$1:$A184))-10)</f>
        <v>0</v>
      </c>
      <c r="S184" s="54" t="str">
        <f ca="1">INDIRECT("S152017!"&amp;CHAR(64+COLUMN())&amp;(1+10*ROWS($A$1:$A184))-10)</f>
        <v>--</v>
      </c>
      <c r="T184" s="54">
        <f ca="1">INDIRECT("S152017!"&amp;CHAR(64+COLUMN())&amp;(1+10*ROWS($A$1:$A184))-10)</f>
        <v>0</v>
      </c>
      <c r="U184" s="54">
        <f ca="1">INDIRECT("S152017!"&amp;CHAR(64+COLUMN())&amp;(1+10*ROWS($A$1:$A184))-10)</f>
        <v>1830</v>
      </c>
    </row>
    <row r="185" spans="1:21">
      <c r="A185" s="53">
        <f ca="1">INDIRECT("S152017!"&amp;CHAR(64+COLUMN())&amp;(1+10*ROWS($A$1:$A185))-10)</f>
        <v>42840.164583333302</v>
      </c>
      <c r="B185" s="54">
        <f ca="1">INDIRECT("S152017!"&amp;CHAR(64+COLUMN())&amp;(1+10*ROWS($A$1:$A185))-10)</f>
        <v>17.899999999999999</v>
      </c>
      <c r="C185" s="54">
        <f ca="1">INDIRECT("S152017!"&amp;CHAR(64+COLUMN())&amp;(1+10*ROWS($A$1:$A185))-10)</f>
        <v>51</v>
      </c>
      <c r="D185" s="54">
        <f ca="1">INDIRECT("S152017!"&amp;CHAR(64+COLUMN())&amp;(1+10*ROWS($A$1:$A185))-10)</f>
        <v>4.9000000000000004</v>
      </c>
      <c r="E185" s="54">
        <f ca="1">INDIRECT("S152017!"&amp;CHAR(64+COLUMN())&amp;(1+10*ROWS($A$1:$A185))-10)</f>
        <v>79</v>
      </c>
      <c r="F185" s="54">
        <f ca="1">INDIRECT("S152017!"&amp;CHAR(64+COLUMN())&amp;(1+10*ROWS($A$1:$A185))-10)</f>
        <v>0</v>
      </c>
      <c r="G185" s="54">
        <f ca="1">INDIRECT("S152017!"&amp;CHAR(64+COLUMN())&amp;(1+10*ROWS($A$1:$A185))-10)</f>
        <v>0</v>
      </c>
      <c r="H185" s="54">
        <f ca="1">INDIRECT("S152017!"&amp;CHAR(64+COLUMN())&amp;(1+10*ROWS($A$1:$A185))-10)</f>
        <v>1.6</v>
      </c>
      <c r="I185" s="54">
        <f ca="1">INDIRECT("S152017!"&amp;CHAR(64+COLUMN())&amp;(1+10*ROWS($A$1:$A185))-10)</f>
        <v>4.9000000000000004</v>
      </c>
      <c r="J185" s="54">
        <f ca="1">INDIRECT("S152017!"&amp;CHAR(64+COLUMN())&amp;(1+10*ROWS($A$1:$A185))-10)</f>
        <v>19</v>
      </c>
      <c r="K185" s="54">
        <f ca="1">INDIRECT("S152017!"&amp;CHAR(64+COLUMN())&amp;(1+10*ROWS($A$1:$A185))-10)</f>
        <v>983.2</v>
      </c>
      <c r="L185" s="54">
        <f ca="1">INDIRECT("S152017!"&amp;CHAR(64+COLUMN())&amp;(1+10*ROWS($A$1:$A185))-10)</f>
        <v>1016.4</v>
      </c>
      <c r="M185" s="54">
        <f ca="1">INDIRECT("S152017!"&amp;CHAR(64+COLUMN())&amp;(1+10*ROWS($A$1:$A185))-10)</f>
        <v>0</v>
      </c>
      <c r="N185" s="54">
        <f ca="1">INDIRECT("S152017!"&amp;CHAR(64+COLUMN())&amp;(1+10*ROWS($A$1:$A185))-10)</f>
        <v>0</v>
      </c>
      <c r="O185" s="54">
        <f ca="1">INDIRECT("S152017!"&amp;CHAR(64+COLUMN())&amp;(1+10*ROWS($A$1:$A185))-10)</f>
        <v>0</v>
      </c>
      <c r="P185" s="54">
        <f ca="1">INDIRECT("S152017!"&amp;CHAR(64+COLUMN())&amp;(1+10*ROWS($A$1:$A185))-10)</f>
        <v>0</v>
      </c>
      <c r="Q185" s="54">
        <f ca="1">INDIRECT("S152017!"&amp;CHAR(64+COLUMN())&amp;(1+10*ROWS($A$1:$A185))-10)</f>
        <v>0</v>
      </c>
      <c r="R185" s="54">
        <f ca="1">INDIRECT("S152017!"&amp;CHAR(64+COLUMN())&amp;(1+10*ROWS($A$1:$A185))-10)</f>
        <v>0</v>
      </c>
      <c r="S185" s="54" t="str">
        <f ca="1">INDIRECT("S152017!"&amp;CHAR(64+COLUMN())&amp;(1+10*ROWS($A$1:$A185))-10)</f>
        <v>--</v>
      </c>
      <c r="T185" s="54">
        <f ca="1">INDIRECT("S152017!"&amp;CHAR(64+COLUMN())&amp;(1+10*ROWS($A$1:$A185))-10)</f>
        <v>0</v>
      </c>
      <c r="U185" s="54">
        <f ca="1">INDIRECT("S152017!"&amp;CHAR(64+COLUMN())&amp;(1+10*ROWS($A$1:$A185))-10)</f>
        <v>1840</v>
      </c>
    </row>
    <row r="186" spans="1:21">
      <c r="A186" s="53">
        <f ca="1">INDIRECT("S152017!"&amp;CHAR(64+COLUMN())&amp;(1+10*ROWS($A$1:$A186))-10)</f>
        <v>42840.1784722222</v>
      </c>
      <c r="B186" s="54">
        <f ca="1">INDIRECT("S152017!"&amp;CHAR(64+COLUMN())&amp;(1+10*ROWS($A$1:$A186))-10)</f>
        <v>17.899999999999999</v>
      </c>
      <c r="C186" s="54">
        <f ca="1">INDIRECT("S152017!"&amp;CHAR(64+COLUMN())&amp;(1+10*ROWS($A$1:$A186))-10)</f>
        <v>51</v>
      </c>
      <c r="D186" s="54">
        <f ca="1">INDIRECT("S152017!"&amp;CHAR(64+COLUMN())&amp;(1+10*ROWS($A$1:$A186))-10)</f>
        <v>5</v>
      </c>
      <c r="E186" s="54">
        <f ca="1">INDIRECT("S152017!"&amp;CHAR(64+COLUMN())&amp;(1+10*ROWS($A$1:$A186))-10)</f>
        <v>80</v>
      </c>
      <c r="F186" s="54">
        <f ca="1">INDIRECT("S152017!"&amp;CHAR(64+COLUMN())&amp;(1+10*ROWS($A$1:$A186))-10)</f>
        <v>0</v>
      </c>
      <c r="G186" s="54">
        <f ca="1">INDIRECT("S152017!"&amp;CHAR(64+COLUMN())&amp;(1+10*ROWS($A$1:$A186))-10)</f>
        <v>0</v>
      </c>
      <c r="H186" s="54">
        <f ca="1">INDIRECT("S152017!"&amp;CHAR(64+COLUMN())&amp;(1+10*ROWS($A$1:$A186))-10)</f>
        <v>1.8</v>
      </c>
      <c r="I186" s="54">
        <f ca="1">INDIRECT("S152017!"&amp;CHAR(64+COLUMN())&amp;(1+10*ROWS($A$1:$A186))-10)</f>
        <v>5</v>
      </c>
      <c r="J186" s="54">
        <f ca="1">INDIRECT("S152017!"&amp;CHAR(64+COLUMN())&amp;(1+10*ROWS($A$1:$A186))-10)</f>
        <v>16</v>
      </c>
      <c r="K186" s="54">
        <f ca="1">INDIRECT("S152017!"&amp;CHAR(64+COLUMN())&amp;(1+10*ROWS($A$1:$A186))-10)</f>
        <v>983.3</v>
      </c>
      <c r="L186" s="54">
        <f ca="1">INDIRECT("S152017!"&amp;CHAR(64+COLUMN())&amp;(1+10*ROWS($A$1:$A186))-10)</f>
        <v>1016.5</v>
      </c>
      <c r="M186" s="54">
        <f ca="1">INDIRECT("S152017!"&amp;CHAR(64+COLUMN())&amp;(1+10*ROWS($A$1:$A186))-10)</f>
        <v>0</v>
      </c>
      <c r="N186" s="54">
        <f ca="1">INDIRECT("S152017!"&amp;CHAR(64+COLUMN())&amp;(1+10*ROWS($A$1:$A186))-10)</f>
        <v>0</v>
      </c>
      <c r="O186" s="54">
        <f ca="1">INDIRECT("S152017!"&amp;CHAR(64+COLUMN())&amp;(1+10*ROWS($A$1:$A186))-10)</f>
        <v>0</v>
      </c>
      <c r="P186" s="54">
        <f ca="1">INDIRECT("S152017!"&amp;CHAR(64+COLUMN())&amp;(1+10*ROWS($A$1:$A186))-10)</f>
        <v>0</v>
      </c>
      <c r="Q186" s="54">
        <f ca="1">INDIRECT("S152017!"&amp;CHAR(64+COLUMN())&amp;(1+10*ROWS($A$1:$A186))-10)</f>
        <v>0</v>
      </c>
      <c r="R186" s="54">
        <f ca="1">INDIRECT("S152017!"&amp;CHAR(64+COLUMN())&amp;(1+10*ROWS($A$1:$A186))-10)</f>
        <v>0</v>
      </c>
      <c r="S186" s="54" t="str">
        <f ca="1">INDIRECT("S152017!"&amp;CHAR(64+COLUMN())&amp;(1+10*ROWS($A$1:$A186))-10)</f>
        <v>--</v>
      </c>
      <c r="T186" s="54">
        <f ca="1">INDIRECT("S152017!"&amp;CHAR(64+COLUMN())&amp;(1+10*ROWS($A$1:$A186))-10)</f>
        <v>0</v>
      </c>
      <c r="U186" s="54">
        <f ca="1">INDIRECT("S152017!"&amp;CHAR(64+COLUMN())&amp;(1+10*ROWS($A$1:$A186))-10)</f>
        <v>1850</v>
      </c>
    </row>
    <row r="187" spans="1:21">
      <c r="A187" s="53">
        <f ca="1">INDIRECT("S152017!"&amp;CHAR(64+COLUMN())&amp;(1+10*ROWS($A$1:$A187))-10)</f>
        <v>42840.192361111098</v>
      </c>
      <c r="B187" s="54">
        <f ca="1">INDIRECT("S152017!"&amp;CHAR(64+COLUMN())&amp;(1+10*ROWS($A$1:$A187))-10)</f>
        <v>17.8</v>
      </c>
      <c r="C187" s="54">
        <f ca="1">INDIRECT("S152017!"&amp;CHAR(64+COLUMN())&amp;(1+10*ROWS($A$1:$A187))-10)</f>
        <v>51</v>
      </c>
      <c r="D187" s="54">
        <f ca="1">INDIRECT("S152017!"&amp;CHAR(64+COLUMN())&amp;(1+10*ROWS($A$1:$A187))-10)</f>
        <v>5.2</v>
      </c>
      <c r="E187" s="54">
        <f ca="1">INDIRECT("S152017!"&amp;CHAR(64+COLUMN())&amp;(1+10*ROWS($A$1:$A187))-10)</f>
        <v>80</v>
      </c>
      <c r="F187" s="54">
        <f ca="1">INDIRECT("S152017!"&amp;CHAR(64+COLUMN())&amp;(1+10*ROWS($A$1:$A187))-10)</f>
        <v>0</v>
      </c>
      <c r="G187" s="54">
        <f ca="1">INDIRECT("S152017!"&amp;CHAR(64+COLUMN())&amp;(1+10*ROWS($A$1:$A187))-10)</f>
        <v>0</v>
      </c>
      <c r="H187" s="54">
        <f ca="1">INDIRECT("S152017!"&amp;CHAR(64+COLUMN())&amp;(1+10*ROWS($A$1:$A187))-10)</f>
        <v>2</v>
      </c>
      <c r="I187" s="54">
        <f ca="1">INDIRECT("S152017!"&amp;CHAR(64+COLUMN())&amp;(1+10*ROWS($A$1:$A187))-10)</f>
        <v>5.2</v>
      </c>
      <c r="J187" s="54">
        <f ca="1">INDIRECT("S152017!"&amp;CHAR(64+COLUMN())&amp;(1+10*ROWS($A$1:$A187))-10)</f>
        <v>17</v>
      </c>
      <c r="K187" s="54">
        <f ca="1">INDIRECT("S152017!"&amp;CHAR(64+COLUMN())&amp;(1+10*ROWS($A$1:$A187))-10)</f>
        <v>983.1</v>
      </c>
      <c r="L187" s="54">
        <f ca="1">INDIRECT("S152017!"&amp;CHAR(64+COLUMN())&amp;(1+10*ROWS($A$1:$A187))-10)</f>
        <v>1016.3</v>
      </c>
      <c r="M187" s="54">
        <f ca="1">INDIRECT("S152017!"&amp;CHAR(64+COLUMN())&amp;(1+10*ROWS($A$1:$A187))-10)</f>
        <v>0</v>
      </c>
      <c r="N187" s="54">
        <f ca="1">INDIRECT("S152017!"&amp;CHAR(64+COLUMN())&amp;(1+10*ROWS($A$1:$A187))-10)</f>
        <v>0</v>
      </c>
      <c r="O187" s="54">
        <f ca="1">INDIRECT("S152017!"&amp;CHAR(64+COLUMN())&amp;(1+10*ROWS($A$1:$A187))-10)</f>
        <v>0</v>
      </c>
      <c r="P187" s="54">
        <f ca="1">INDIRECT("S152017!"&amp;CHAR(64+COLUMN())&amp;(1+10*ROWS($A$1:$A187))-10)</f>
        <v>0</v>
      </c>
      <c r="Q187" s="54">
        <f ca="1">INDIRECT("S152017!"&amp;CHAR(64+COLUMN())&amp;(1+10*ROWS($A$1:$A187))-10)</f>
        <v>0</v>
      </c>
      <c r="R187" s="54">
        <f ca="1">INDIRECT("S152017!"&amp;CHAR(64+COLUMN())&amp;(1+10*ROWS($A$1:$A187))-10)</f>
        <v>0</v>
      </c>
      <c r="S187" s="54" t="str">
        <f ca="1">INDIRECT("S152017!"&amp;CHAR(64+COLUMN())&amp;(1+10*ROWS($A$1:$A187))-10)</f>
        <v>--</v>
      </c>
      <c r="T187" s="54">
        <f ca="1">INDIRECT("S152017!"&amp;CHAR(64+COLUMN())&amp;(1+10*ROWS($A$1:$A187))-10)</f>
        <v>0</v>
      </c>
      <c r="U187" s="54">
        <f ca="1">INDIRECT("S152017!"&amp;CHAR(64+COLUMN())&amp;(1+10*ROWS($A$1:$A187))-10)</f>
        <v>1860</v>
      </c>
    </row>
    <row r="188" spans="1:21">
      <c r="A188" s="53">
        <f ca="1">INDIRECT("S152017!"&amp;CHAR(64+COLUMN())&amp;(1+10*ROWS($A$1:$A188))-10)</f>
        <v>42840.206250000003</v>
      </c>
      <c r="B188" s="54">
        <f ca="1">INDIRECT("S152017!"&amp;CHAR(64+COLUMN())&amp;(1+10*ROWS($A$1:$A188))-10)</f>
        <v>17.8</v>
      </c>
      <c r="C188" s="54">
        <f ca="1">INDIRECT("S152017!"&amp;CHAR(64+COLUMN())&amp;(1+10*ROWS($A$1:$A188))-10)</f>
        <v>51</v>
      </c>
      <c r="D188" s="54">
        <f ca="1">INDIRECT("S152017!"&amp;CHAR(64+COLUMN())&amp;(1+10*ROWS($A$1:$A188))-10)</f>
        <v>5.2</v>
      </c>
      <c r="E188" s="54">
        <f ca="1">INDIRECT("S152017!"&amp;CHAR(64+COLUMN())&amp;(1+10*ROWS($A$1:$A188))-10)</f>
        <v>78</v>
      </c>
      <c r="F188" s="54">
        <f ca="1">INDIRECT("S152017!"&amp;CHAR(64+COLUMN())&amp;(1+10*ROWS($A$1:$A188))-10)</f>
        <v>0</v>
      </c>
      <c r="G188" s="54">
        <f ca="1">INDIRECT("S152017!"&amp;CHAR(64+COLUMN())&amp;(1+10*ROWS($A$1:$A188))-10)</f>
        <v>0</v>
      </c>
      <c r="H188" s="54">
        <f ca="1">INDIRECT("S152017!"&amp;CHAR(64+COLUMN())&amp;(1+10*ROWS($A$1:$A188))-10)</f>
        <v>1.7</v>
      </c>
      <c r="I188" s="54">
        <f ca="1">INDIRECT("S152017!"&amp;CHAR(64+COLUMN())&amp;(1+10*ROWS($A$1:$A188))-10)</f>
        <v>5.2</v>
      </c>
      <c r="J188" s="54">
        <f ca="1">INDIRECT("S152017!"&amp;CHAR(64+COLUMN())&amp;(1+10*ROWS($A$1:$A188))-10)</f>
        <v>21</v>
      </c>
      <c r="K188" s="54">
        <f ca="1">INDIRECT("S152017!"&amp;CHAR(64+COLUMN())&amp;(1+10*ROWS($A$1:$A188))-10)</f>
        <v>983.1</v>
      </c>
      <c r="L188" s="54">
        <f ca="1">INDIRECT("S152017!"&amp;CHAR(64+COLUMN())&amp;(1+10*ROWS($A$1:$A188))-10)</f>
        <v>1016.3</v>
      </c>
      <c r="M188" s="54">
        <f ca="1">INDIRECT("S152017!"&amp;CHAR(64+COLUMN())&amp;(1+10*ROWS($A$1:$A188))-10)</f>
        <v>0</v>
      </c>
      <c r="N188" s="54">
        <f ca="1">INDIRECT("S152017!"&amp;CHAR(64+COLUMN())&amp;(1+10*ROWS($A$1:$A188))-10)</f>
        <v>0</v>
      </c>
      <c r="O188" s="54">
        <f ca="1">INDIRECT("S152017!"&amp;CHAR(64+COLUMN())&amp;(1+10*ROWS($A$1:$A188))-10)</f>
        <v>0</v>
      </c>
      <c r="P188" s="54">
        <f ca="1">INDIRECT("S152017!"&amp;CHAR(64+COLUMN())&amp;(1+10*ROWS($A$1:$A188))-10)</f>
        <v>0</v>
      </c>
      <c r="Q188" s="54">
        <f ca="1">INDIRECT("S152017!"&amp;CHAR(64+COLUMN())&amp;(1+10*ROWS($A$1:$A188))-10)</f>
        <v>0</v>
      </c>
      <c r="R188" s="54">
        <f ca="1">INDIRECT("S152017!"&amp;CHAR(64+COLUMN())&amp;(1+10*ROWS($A$1:$A188))-10)</f>
        <v>0</v>
      </c>
      <c r="S188" s="54" t="str">
        <f ca="1">INDIRECT("S152017!"&amp;CHAR(64+COLUMN())&amp;(1+10*ROWS($A$1:$A188))-10)</f>
        <v>--</v>
      </c>
      <c r="T188" s="54">
        <f ca="1">INDIRECT("S152017!"&amp;CHAR(64+COLUMN())&amp;(1+10*ROWS($A$1:$A188))-10)</f>
        <v>0</v>
      </c>
      <c r="U188" s="54">
        <f ca="1">INDIRECT("S152017!"&amp;CHAR(64+COLUMN())&amp;(1+10*ROWS($A$1:$A188))-10)</f>
        <v>1870</v>
      </c>
    </row>
    <row r="189" spans="1:21">
      <c r="A189" s="53">
        <f ca="1">INDIRECT("S152017!"&amp;CHAR(64+COLUMN())&amp;(1+10*ROWS($A$1:$A189))-10)</f>
        <v>42840.220138888901</v>
      </c>
      <c r="B189" s="54">
        <f ca="1">INDIRECT("S152017!"&amp;CHAR(64+COLUMN())&amp;(1+10*ROWS($A$1:$A189))-10)</f>
        <v>17.8</v>
      </c>
      <c r="C189" s="54">
        <f ca="1">INDIRECT("S152017!"&amp;CHAR(64+COLUMN())&amp;(1+10*ROWS($A$1:$A189))-10)</f>
        <v>51</v>
      </c>
      <c r="D189" s="54">
        <f ca="1">INDIRECT("S152017!"&amp;CHAR(64+COLUMN())&amp;(1+10*ROWS($A$1:$A189))-10)</f>
        <v>5.3</v>
      </c>
      <c r="E189" s="54">
        <f ca="1">INDIRECT("S152017!"&amp;CHAR(64+COLUMN())&amp;(1+10*ROWS($A$1:$A189))-10)</f>
        <v>78</v>
      </c>
      <c r="F189" s="54">
        <f ca="1">INDIRECT("S152017!"&amp;CHAR(64+COLUMN())&amp;(1+10*ROWS($A$1:$A189))-10)</f>
        <v>0</v>
      </c>
      <c r="G189" s="54">
        <f ca="1">INDIRECT("S152017!"&amp;CHAR(64+COLUMN())&amp;(1+10*ROWS($A$1:$A189))-10)</f>
        <v>0</v>
      </c>
      <c r="H189" s="54">
        <f ca="1">INDIRECT("S152017!"&amp;CHAR(64+COLUMN())&amp;(1+10*ROWS($A$1:$A189))-10)</f>
        <v>1.8</v>
      </c>
      <c r="I189" s="54">
        <f ca="1">INDIRECT("S152017!"&amp;CHAR(64+COLUMN())&amp;(1+10*ROWS($A$1:$A189))-10)</f>
        <v>5.3</v>
      </c>
      <c r="J189" s="54">
        <f ca="1">INDIRECT("S152017!"&amp;CHAR(64+COLUMN())&amp;(1+10*ROWS($A$1:$A189))-10)</f>
        <v>13</v>
      </c>
      <c r="K189" s="54">
        <f ca="1">INDIRECT("S152017!"&amp;CHAR(64+COLUMN())&amp;(1+10*ROWS($A$1:$A189))-10)</f>
        <v>982.9</v>
      </c>
      <c r="L189" s="54">
        <f ca="1">INDIRECT("S152017!"&amp;CHAR(64+COLUMN())&amp;(1+10*ROWS($A$1:$A189))-10)</f>
        <v>1016.1</v>
      </c>
      <c r="M189" s="54">
        <f ca="1">INDIRECT("S152017!"&amp;CHAR(64+COLUMN())&amp;(1+10*ROWS($A$1:$A189))-10)</f>
        <v>0</v>
      </c>
      <c r="N189" s="54">
        <f ca="1">INDIRECT("S152017!"&amp;CHAR(64+COLUMN())&amp;(1+10*ROWS($A$1:$A189))-10)</f>
        <v>0</v>
      </c>
      <c r="O189" s="54">
        <f ca="1">INDIRECT("S152017!"&amp;CHAR(64+COLUMN())&amp;(1+10*ROWS($A$1:$A189))-10)</f>
        <v>0</v>
      </c>
      <c r="P189" s="54">
        <f ca="1">INDIRECT("S152017!"&amp;CHAR(64+COLUMN())&amp;(1+10*ROWS($A$1:$A189))-10)</f>
        <v>0</v>
      </c>
      <c r="Q189" s="54">
        <f ca="1">INDIRECT("S152017!"&amp;CHAR(64+COLUMN())&amp;(1+10*ROWS($A$1:$A189))-10)</f>
        <v>0</v>
      </c>
      <c r="R189" s="54">
        <f ca="1">INDIRECT("S152017!"&amp;CHAR(64+COLUMN())&amp;(1+10*ROWS($A$1:$A189))-10)</f>
        <v>0</v>
      </c>
      <c r="S189" s="54" t="str">
        <f ca="1">INDIRECT("S152017!"&amp;CHAR(64+COLUMN())&amp;(1+10*ROWS($A$1:$A189))-10)</f>
        <v>--</v>
      </c>
      <c r="T189" s="54">
        <f ca="1">INDIRECT("S152017!"&amp;CHAR(64+COLUMN())&amp;(1+10*ROWS($A$1:$A189))-10)</f>
        <v>0</v>
      </c>
      <c r="U189" s="54">
        <f ca="1">INDIRECT("S152017!"&amp;CHAR(64+COLUMN())&amp;(1+10*ROWS($A$1:$A189))-10)</f>
        <v>1880</v>
      </c>
    </row>
    <row r="190" spans="1:21">
      <c r="A190" s="53">
        <f ca="1">INDIRECT("S152017!"&amp;CHAR(64+COLUMN())&amp;(1+10*ROWS($A$1:$A190))-10)</f>
        <v>42840.234027777798</v>
      </c>
      <c r="B190" s="54">
        <f ca="1">INDIRECT("S152017!"&amp;CHAR(64+COLUMN())&amp;(1+10*ROWS($A$1:$A190))-10)</f>
        <v>17.7</v>
      </c>
      <c r="C190" s="54">
        <f ca="1">INDIRECT("S152017!"&amp;CHAR(64+COLUMN())&amp;(1+10*ROWS($A$1:$A190))-10)</f>
        <v>51</v>
      </c>
      <c r="D190" s="54">
        <f ca="1">INDIRECT("S152017!"&amp;CHAR(64+COLUMN())&amp;(1+10*ROWS($A$1:$A190))-10)</f>
        <v>5.7</v>
      </c>
      <c r="E190" s="54">
        <f ca="1">INDIRECT("S152017!"&amp;CHAR(64+COLUMN())&amp;(1+10*ROWS($A$1:$A190))-10)</f>
        <v>75</v>
      </c>
      <c r="F190" s="54">
        <f ca="1">INDIRECT("S152017!"&amp;CHAR(64+COLUMN())&amp;(1+10*ROWS($A$1:$A190))-10)</f>
        <v>0</v>
      </c>
      <c r="G190" s="54">
        <f ca="1">INDIRECT("S152017!"&amp;CHAR(64+COLUMN())&amp;(1+10*ROWS($A$1:$A190))-10)</f>
        <v>0</v>
      </c>
      <c r="H190" s="54">
        <f ca="1">INDIRECT("S152017!"&amp;CHAR(64+COLUMN())&amp;(1+10*ROWS($A$1:$A190))-10)</f>
        <v>1.6</v>
      </c>
      <c r="I190" s="54">
        <f ca="1">INDIRECT("S152017!"&amp;CHAR(64+COLUMN())&amp;(1+10*ROWS($A$1:$A190))-10)</f>
        <v>5.7</v>
      </c>
      <c r="J190" s="54">
        <f ca="1">INDIRECT("S152017!"&amp;CHAR(64+COLUMN())&amp;(1+10*ROWS($A$1:$A190))-10)</f>
        <v>17</v>
      </c>
      <c r="K190" s="54">
        <f ca="1">INDIRECT("S152017!"&amp;CHAR(64+COLUMN())&amp;(1+10*ROWS($A$1:$A190))-10)</f>
        <v>983</v>
      </c>
      <c r="L190" s="54">
        <f ca="1">INDIRECT("S152017!"&amp;CHAR(64+COLUMN())&amp;(1+10*ROWS($A$1:$A190))-10)</f>
        <v>1016.2</v>
      </c>
      <c r="M190" s="54">
        <f ca="1">INDIRECT("S152017!"&amp;CHAR(64+COLUMN())&amp;(1+10*ROWS($A$1:$A190))-10)</f>
        <v>0</v>
      </c>
      <c r="N190" s="54">
        <f ca="1">INDIRECT("S152017!"&amp;CHAR(64+COLUMN())&amp;(1+10*ROWS($A$1:$A190))-10)</f>
        <v>0</v>
      </c>
      <c r="O190" s="54">
        <f ca="1">INDIRECT("S152017!"&amp;CHAR(64+COLUMN())&amp;(1+10*ROWS($A$1:$A190))-10)</f>
        <v>0</v>
      </c>
      <c r="P190" s="54">
        <f ca="1">INDIRECT("S152017!"&amp;CHAR(64+COLUMN())&amp;(1+10*ROWS($A$1:$A190))-10)</f>
        <v>0</v>
      </c>
      <c r="Q190" s="54">
        <f ca="1">INDIRECT("S152017!"&amp;CHAR(64+COLUMN())&amp;(1+10*ROWS($A$1:$A190))-10)</f>
        <v>0</v>
      </c>
      <c r="R190" s="54">
        <f ca="1">INDIRECT("S152017!"&amp;CHAR(64+COLUMN())&amp;(1+10*ROWS($A$1:$A190))-10)</f>
        <v>0</v>
      </c>
      <c r="S190" s="54" t="str">
        <f ca="1">INDIRECT("S152017!"&amp;CHAR(64+COLUMN())&amp;(1+10*ROWS($A$1:$A190))-10)</f>
        <v>--</v>
      </c>
      <c r="T190" s="54">
        <f ca="1">INDIRECT("S152017!"&amp;CHAR(64+COLUMN())&amp;(1+10*ROWS($A$1:$A190))-10)</f>
        <v>0</v>
      </c>
      <c r="U190" s="54">
        <f ca="1">INDIRECT("S152017!"&amp;CHAR(64+COLUMN())&amp;(1+10*ROWS($A$1:$A190))-10)</f>
        <v>1890</v>
      </c>
    </row>
    <row r="191" spans="1:21">
      <c r="A191" s="53">
        <f ca="1">INDIRECT("S152017!"&amp;CHAR(64+COLUMN())&amp;(1+10*ROWS($A$1:$A191))-10)</f>
        <v>42840.247916666704</v>
      </c>
      <c r="B191" s="54">
        <f ca="1">INDIRECT("S152017!"&amp;CHAR(64+COLUMN())&amp;(1+10*ROWS($A$1:$A191))-10)</f>
        <v>17.600000000000001</v>
      </c>
      <c r="C191" s="54">
        <f ca="1">INDIRECT("S152017!"&amp;CHAR(64+COLUMN())&amp;(1+10*ROWS($A$1:$A191))-10)</f>
        <v>50</v>
      </c>
      <c r="D191" s="54">
        <f ca="1">INDIRECT("S152017!"&amp;CHAR(64+COLUMN())&amp;(1+10*ROWS($A$1:$A191))-10)</f>
        <v>6</v>
      </c>
      <c r="E191" s="54">
        <f ca="1">INDIRECT("S152017!"&amp;CHAR(64+COLUMN())&amp;(1+10*ROWS($A$1:$A191))-10)</f>
        <v>76</v>
      </c>
      <c r="F191" s="54">
        <f ca="1">INDIRECT("S152017!"&amp;CHAR(64+COLUMN())&amp;(1+10*ROWS($A$1:$A191))-10)</f>
        <v>0</v>
      </c>
      <c r="G191" s="54">
        <f ca="1">INDIRECT("S152017!"&amp;CHAR(64+COLUMN())&amp;(1+10*ROWS($A$1:$A191))-10)</f>
        <v>0</v>
      </c>
      <c r="H191" s="54">
        <f ca="1">INDIRECT("S152017!"&amp;CHAR(64+COLUMN())&amp;(1+10*ROWS($A$1:$A191))-10)</f>
        <v>2.1</v>
      </c>
      <c r="I191" s="54">
        <f ca="1">INDIRECT("S152017!"&amp;CHAR(64+COLUMN())&amp;(1+10*ROWS($A$1:$A191))-10)</f>
        <v>6</v>
      </c>
      <c r="J191" s="54">
        <f ca="1">INDIRECT("S152017!"&amp;CHAR(64+COLUMN())&amp;(1+10*ROWS($A$1:$A191))-10)</f>
        <v>24</v>
      </c>
      <c r="K191" s="54">
        <f ca="1">INDIRECT("S152017!"&amp;CHAR(64+COLUMN())&amp;(1+10*ROWS($A$1:$A191))-10)</f>
        <v>983.1</v>
      </c>
      <c r="L191" s="54">
        <f ca="1">INDIRECT("S152017!"&amp;CHAR(64+COLUMN())&amp;(1+10*ROWS($A$1:$A191))-10)</f>
        <v>1016.3</v>
      </c>
      <c r="M191" s="54">
        <f ca="1">INDIRECT("S152017!"&amp;CHAR(64+COLUMN())&amp;(1+10*ROWS($A$1:$A191))-10)</f>
        <v>0</v>
      </c>
      <c r="N191" s="54">
        <f ca="1">INDIRECT("S152017!"&amp;CHAR(64+COLUMN())&amp;(1+10*ROWS($A$1:$A191))-10)</f>
        <v>0</v>
      </c>
      <c r="O191" s="54">
        <f ca="1">INDIRECT("S152017!"&amp;CHAR(64+COLUMN())&amp;(1+10*ROWS($A$1:$A191))-10)</f>
        <v>0</v>
      </c>
      <c r="P191" s="54">
        <f ca="1">INDIRECT("S152017!"&amp;CHAR(64+COLUMN())&amp;(1+10*ROWS($A$1:$A191))-10)</f>
        <v>0</v>
      </c>
      <c r="Q191" s="54">
        <f ca="1">INDIRECT("S152017!"&amp;CHAR(64+COLUMN())&amp;(1+10*ROWS($A$1:$A191))-10)</f>
        <v>0</v>
      </c>
      <c r="R191" s="54">
        <f ca="1">INDIRECT("S152017!"&amp;CHAR(64+COLUMN())&amp;(1+10*ROWS($A$1:$A191))-10)</f>
        <v>0</v>
      </c>
      <c r="S191" s="54" t="str">
        <f ca="1">INDIRECT("S152017!"&amp;CHAR(64+COLUMN())&amp;(1+10*ROWS($A$1:$A191))-10)</f>
        <v>--</v>
      </c>
      <c r="T191" s="54">
        <f ca="1">INDIRECT("S152017!"&amp;CHAR(64+COLUMN())&amp;(1+10*ROWS($A$1:$A191))-10)</f>
        <v>0</v>
      </c>
      <c r="U191" s="54">
        <f ca="1">INDIRECT("S152017!"&amp;CHAR(64+COLUMN())&amp;(1+10*ROWS($A$1:$A191))-10)</f>
        <v>1900</v>
      </c>
    </row>
    <row r="192" spans="1:21">
      <c r="A192" s="53">
        <f ca="1">INDIRECT("S152017!"&amp;CHAR(64+COLUMN())&amp;(1+10*ROWS($A$1:$A192))-10)</f>
        <v>42840.261805555601</v>
      </c>
      <c r="B192" s="54">
        <f ca="1">INDIRECT("S152017!"&amp;CHAR(64+COLUMN())&amp;(1+10*ROWS($A$1:$A192))-10)</f>
        <v>17.600000000000001</v>
      </c>
      <c r="C192" s="54">
        <f ca="1">INDIRECT("S152017!"&amp;CHAR(64+COLUMN())&amp;(1+10*ROWS($A$1:$A192))-10)</f>
        <v>50</v>
      </c>
      <c r="D192" s="54">
        <f ca="1">INDIRECT("S152017!"&amp;CHAR(64+COLUMN())&amp;(1+10*ROWS($A$1:$A192))-10)</f>
        <v>6.2</v>
      </c>
      <c r="E192" s="54">
        <f ca="1">INDIRECT("S152017!"&amp;CHAR(64+COLUMN())&amp;(1+10*ROWS($A$1:$A192))-10)</f>
        <v>75</v>
      </c>
      <c r="F192" s="54">
        <f ca="1">INDIRECT("S152017!"&amp;CHAR(64+COLUMN())&amp;(1+10*ROWS($A$1:$A192))-10)</f>
        <v>0</v>
      </c>
      <c r="G192" s="54">
        <f ca="1">INDIRECT("S152017!"&amp;CHAR(64+COLUMN())&amp;(1+10*ROWS($A$1:$A192))-10)</f>
        <v>0</v>
      </c>
      <c r="H192" s="54">
        <f ca="1">INDIRECT("S152017!"&amp;CHAR(64+COLUMN())&amp;(1+10*ROWS($A$1:$A192))-10)</f>
        <v>2.1</v>
      </c>
      <c r="I192" s="54">
        <f ca="1">INDIRECT("S152017!"&amp;CHAR(64+COLUMN())&amp;(1+10*ROWS($A$1:$A192))-10)</f>
        <v>6.2</v>
      </c>
      <c r="J192" s="54">
        <f ca="1">INDIRECT("S152017!"&amp;CHAR(64+COLUMN())&amp;(1+10*ROWS($A$1:$A192))-10)</f>
        <v>23</v>
      </c>
      <c r="K192" s="54">
        <f ca="1">INDIRECT("S152017!"&amp;CHAR(64+COLUMN())&amp;(1+10*ROWS($A$1:$A192))-10)</f>
        <v>983</v>
      </c>
      <c r="L192" s="54">
        <f ca="1">INDIRECT("S152017!"&amp;CHAR(64+COLUMN())&amp;(1+10*ROWS($A$1:$A192))-10)</f>
        <v>1016.2</v>
      </c>
      <c r="M192" s="54">
        <f ca="1">INDIRECT("S152017!"&amp;CHAR(64+COLUMN())&amp;(1+10*ROWS($A$1:$A192))-10)</f>
        <v>0</v>
      </c>
      <c r="N192" s="54">
        <f ca="1">INDIRECT("S152017!"&amp;CHAR(64+COLUMN())&amp;(1+10*ROWS($A$1:$A192))-10)</f>
        <v>0</v>
      </c>
      <c r="O192" s="54">
        <f ca="1">INDIRECT("S152017!"&amp;CHAR(64+COLUMN())&amp;(1+10*ROWS($A$1:$A192))-10)</f>
        <v>0</v>
      </c>
      <c r="P192" s="54">
        <f ca="1">INDIRECT("S152017!"&amp;CHAR(64+COLUMN())&amp;(1+10*ROWS($A$1:$A192))-10)</f>
        <v>0</v>
      </c>
      <c r="Q192" s="54">
        <f ca="1">INDIRECT("S152017!"&amp;CHAR(64+COLUMN())&amp;(1+10*ROWS($A$1:$A192))-10)</f>
        <v>0</v>
      </c>
      <c r="R192" s="54">
        <f ca="1">INDIRECT("S152017!"&amp;CHAR(64+COLUMN())&amp;(1+10*ROWS($A$1:$A192))-10)</f>
        <v>0</v>
      </c>
      <c r="S192" s="54" t="str">
        <f ca="1">INDIRECT("S152017!"&amp;CHAR(64+COLUMN())&amp;(1+10*ROWS($A$1:$A192))-10)</f>
        <v>--</v>
      </c>
      <c r="T192" s="54">
        <f ca="1">INDIRECT("S152017!"&amp;CHAR(64+COLUMN())&amp;(1+10*ROWS($A$1:$A192))-10)</f>
        <v>0</v>
      </c>
      <c r="U192" s="54">
        <f ca="1">INDIRECT("S152017!"&amp;CHAR(64+COLUMN())&amp;(1+10*ROWS($A$1:$A192))-10)</f>
        <v>1910</v>
      </c>
    </row>
    <row r="193" spans="1:21">
      <c r="A193" s="53">
        <f ca="1">INDIRECT("S152017!"&amp;CHAR(64+COLUMN())&amp;(1+10*ROWS($A$1:$A193))-10)</f>
        <v>42840.275694444397</v>
      </c>
      <c r="B193" s="54">
        <f ca="1">INDIRECT("S152017!"&amp;CHAR(64+COLUMN())&amp;(1+10*ROWS($A$1:$A193))-10)</f>
        <v>17.600000000000001</v>
      </c>
      <c r="C193" s="54">
        <f ca="1">INDIRECT("S152017!"&amp;CHAR(64+COLUMN())&amp;(1+10*ROWS($A$1:$A193))-10)</f>
        <v>50</v>
      </c>
      <c r="D193" s="54">
        <f ca="1">INDIRECT("S152017!"&amp;CHAR(64+COLUMN())&amp;(1+10*ROWS($A$1:$A193))-10)</f>
        <v>6.9</v>
      </c>
      <c r="E193" s="54">
        <f ca="1">INDIRECT("S152017!"&amp;CHAR(64+COLUMN())&amp;(1+10*ROWS($A$1:$A193))-10)</f>
        <v>77</v>
      </c>
      <c r="F193" s="54">
        <f ca="1">INDIRECT("S152017!"&amp;CHAR(64+COLUMN())&amp;(1+10*ROWS($A$1:$A193))-10)</f>
        <v>0</v>
      </c>
      <c r="G193" s="54">
        <f ca="1">INDIRECT("S152017!"&amp;CHAR(64+COLUMN())&amp;(1+10*ROWS($A$1:$A193))-10)</f>
        <v>0</v>
      </c>
      <c r="H193" s="54">
        <f ca="1">INDIRECT("S152017!"&amp;CHAR(64+COLUMN())&amp;(1+10*ROWS($A$1:$A193))-10)</f>
        <v>3.2</v>
      </c>
      <c r="I193" s="54">
        <f ca="1">INDIRECT("S152017!"&amp;CHAR(64+COLUMN())&amp;(1+10*ROWS($A$1:$A193))-10)</f>
        <v>6.9</v>
      </c>
      <c r="J193" s="54">
        <f ca="1">INDIRECT("S152017!"&amp;CHAR(64+COLUMN())&amp;(1+10*ROWS($A$1:$A193))-10)</f>
        <v>3</v>
      </c>
      <c r="K193" s="54">
        <f ca="1">INDIRECT("S152017!"&amp;CHAR(64+COLUMN())&amp;(1+10*ROWS($A$1:$A193))-10)</f>
        <v>983.1</v>
      </c>
      <c r="L193" s="54">
        <f ca="1">INDIRECT("S152017!"&amp;CHAR(64+COLUMN())&amp;(1+10*ROWS($A$1:$A193))-10)</f>
        <v>1016.3</v>
      </c>
      <c r="M193" s="54">
        <f ca="1">INDIRECT("S152017!"&amp;CHAR(64+COLUMN())&amp;(1+10*ROWS($A$1:$A193))-10)</f>
        <v>0</v>
      </c>
      <c r="N193" s="54">
        <f ca="1">INDIRECT("S152017!"&amp;CHAR(64+COLUMN())&amp;(1+10*ROWS($A$1:$A193))-10)</f>
        <v>0</v>
      </c>
      <c r="O193" s="54">
        <f ca="1">INDIRECT("S152017!"&amp;CHAR(64+COLUMN())&amp;(1+10*ROWS($A$1:$A193))-10)</f>
        <v>0</v>
      </c>
      <c r="P193" s="54">
        <f ca="1">INDIRECT("S152017!"&amp;CHAR(64+COLUMN())&amp;(1+10*ROWS($A$1:$A193))-10)</f>
        <v>0</v>
      </c>
      <c r="Q193" s="54">
        <f ca="1">INDIRECT("S152017!"&amp;CHAR(64+COLUMN())&amp;(1+10*ROWS($A$1:$A193))-10)</f>
        <v>0</v>
      </c>
      <c r="R193" s="54">
        <f ca="1">INDIRECT("S152017!"&amp;CHAR(64+COLUMN())&amp;(1+10*ROWS($A$1:$A193))-10)</f>
        <v>0.73</v>
      </c>
      <c r="S193" s="54" t="str">
        <f ca="1">INDIRECT("S152017!"&amp;CHAR(64+COLUMN())&amp;(1+10*ROWS($A$1:$A193))-10)</f>
        <v>--</v>
      </c>
      <c r="T193" s="54">
        <f ca="1">INDIRECT("S152017!"&amp;CHAR(64+COLUMN())&amp;(1+10*ROWS($A$1:$A193))-10)</f>
        <v>0</v>
      </c>
      <c r="U193" s="54">
        <f ca="1">INDIRECT("S152017!"&amp;CHAR(64+COLUMN())&amp;(1+10*ROWS($A$1:$A193))-10)</f>
        <v>1920</v>
      </c>
    </row>
    <row r="194" spans="1:21">
      <c r="A194" s="53">
        <f ca="1">INDIRECT("S152017!"&amp;CHAR(64+COLUMN())&amp;(1+10*ROWS($A$1:$A194))-10)</f>
        <v>42840.289583333302</v>
      </c>
      <c r="B194" s="54">
        <f ca="1">INDIRECT("S152017!"&amp;CHAR(64+COLUMN())&amp;(1+10*ROWS($A$1:$A194))-10)</f>
        <v>17.600000000000001</v>
      </c>
      <c r="C194" s="54">
        <f ca="1">INDIRECT("S152017!"&amp;CHAR(64+COLUMN())&amp;(1+10*ROWS($A$1:$A194))-10)</f>
        <v>50</v>
      </c>
      <c r="D194" s="54">
        <f ca="1">INDIRECT("S152017!"&amp;CHAR(64+COLUMN())&amp;(1+10*ROWS($A$1:$A194))-10)</f>
        <v>6.7</v>
      </c>
      <c r="E194" s="54">
        <f ca="1">INDIRECT("S152017!"&amp;CHAR(64+COLUMN())&amp;(1+10*ROWS($A$1:$A194))-10)</f>
        <v>76</v>
      </c>
      <c r="F194" s="54">
        <f ca="1">INDIRECT("S152017!"&amp;CHAR(64+COLUMN())&amp;(1+10*ROWS($A$1:$A194))-10)</f>
        <v>0.4</v>
      </c>
      <c r="G194" s="54">
        <f ca="1">INDIRECT("S152017!"&amp;CHAR(64+COLUMN())&amp;(1+10*ROWS($A$1:$A194))-10)</f>
        <v>4</v>
      </c>
      <c r="H194" s="54">
        <f ca="1">INDIRECT("S152017!"&amp;CHAR(64+COLUMN())&amp;(1+10*ROWS($A$1:$A194))-10)</f>
        <v>2.8</v>
      </c>
      <c r="I194" s="54">
        <f ca="1">INDIRECT("S152017!"&amp;CHAR(64+COLUMN())&amp;(1+10*ROWS($A$1:$A194))-10)</f>
        <v>6.7</v>
      </c>
      <c r="J194" s="54">
        <f ca="1">INDIRECT("S152017!"&amp;CHAR(64+COLUMN())&amp;(1+10*ROWS($A$1:$A194))-10)</f>
        <v>16</v>
      </c>
      <c r="K194" s="54">
        <f ca="1">INDIRECT("S152017!"&amp;CHAR(64+COLUMN())&amp;(1+10*ROWS($A$1:$A194))-10)</f>
        <v>983</v>
      </c>
      <c r="L194" s="54">
        <f ca="1">INDIRECT("S152017!"&amp;CHAR(64+COLUMN())&amp;(1+10*ROWS($A$1:$A194))-10)</f>
        <v>1016.2</v>
      </c>
      <c r="M194" s="54">
        <f ca="1">INDIRECT("S152017!"&amp;CHAR(64+COLUMN())&amp;(1+10*ROWS($A$1:$A194))-10)</f>
        <v>0</v>
      </c>
      <c r="N194" s="54">
        <f ca="1">INDIRECT("S152017!"&amp;CHAR(64+COLUMN())&amp;(1+10*ROWS($A$1:$A194))-10)</f>
        <v>0</v>
      </c>
      <c r="O194" s="54">
        <f ca="1">INDIRECT("S152017!"&amp;CHAR(64+COLUMN())&amp;(1+10*ROWS($A$1:$A194))-10)</f>
        <v>0</v>
      </c>
      <c r="P194" s="54">
        <f ca="1">INDIRECT("S152017!"&amp;CHAR(64+COLUMN())&amp;(1+10*ROWS($A$1:$A194))-10)</f>
        <v>0</v>
      </c>
      <c r="Q194" s="54">
        <f ca="1">INDIRECT("S152017!"&amp;CHAR(64+COLUMN())&amp;(1+10*ROWS($A$1:$A194))-10)</f>
        <v>0</v>
      </c>
      <c r="R194" s="54">
        <f ca="1">INDIRECT("S152017!"&amp;CHAR(64+COLUMN())&amp;(1+10*ROWS($A$1:$A194))-10)</f>
        <v>8.1</v>
      </c>
      <c r="S194" s="54" t="str">
        <f ca="1">INDIRECT("S152017!"&amp;CHAR(64+COLUMN())&amp;(1+10*ROWS($A$1:$A194))-10)</f>
        <v>--</v>
      </c>
      <c r="T194" s="54">
        <f ca="1">INDIRECT("S152017!"&amp;CHAR(64+COLUMN())&amp;(1+10*ROWS($A$1:$A194))-10)</f>
        <v>0</v>
      </c>
      <c r="U194" s="54">
        <f ca="1">INDIRECT("S152017!"&amp;CHAR(64+COLUMN())&amp;(1+10*ROWS($A$1:$A194))-10)</f>
        <v>1930</v>
      </c>
    </row>
    <row r="195" spans="1:21">
      <c r="A195" s="53">
        <f ca="1">INDIRECT("S152017!"&amp;CHAR(64+COLUMN())&amp;(1+10*ROWS($A$1:$A195))-10)</f>
        <v>42840.3034722222</v>
      </c>
      <c r="B195" s="54">
        <f ca="1">INDIRECT("S152017!"&amp;CHAR(64+COLUMN())&amp;(1+10*ROWS($A$1:$A195))-10)</f>
        <v>17.600000000000001</v>
      </c>
      <c r="C195" s="54">
        <f ca="1">INDIRECT("S152017!"&amp;CHAR(64+COLUMN())&amp;(1+10*ROWS($A$1:$A195))-10)</f>
        <v>50</v>
      </c>
      <c r="D195" s="54">
        <f ca="1">INDIRECT("S152017!"&amp;CHAR(64+COLUMN())&amp;(1+10*ROWS($A$1:$A195))-10)</f>
        <v>6.7</v>
      </c>
      <c r="E195" s="54">
        <f ca="1">INDIRECT("S152017!"&amp;CHAR(64+COLUMN())&amp;(1+10*ROWS($A$1:$A195))-10)</f>
        <v>75</v>
      </c>
      <c r="F195" s="54">
        <f ca="1">INDIRECT("S152017!"&amp;CHAR(64+COLUMN())&amp;(1+10*ROWS($A$1:$A195))-10)</f>
        <v>0</v>
      </c>
      <c r="G195" s="54">
        <f ca="1">INDIRECT("S152017!"&amp;CHAR(64+COLUMN())&amp;(1+10*ROWS($A$1:$A195))-10)</f>
        <v>0</v>
      </c>
      <c r="H195" s="54">
        <f ca="1">INDIRECT("S152017!"&amp;CHAR(64+COLUMN())&amp;(1+10*ROWS($A$1:$A195))-10)</f>
        <v>2.6</v>
      </c>
      <c r="I195" s="54">
        <f ca="1">INDIRECT("S152017!"&amp;CHAR(64+COLUMN())&amp;(1+10*ROWS($A$1:$A195))-10)</f>
        <v>6.7</v>
      </c>
      <c r="J195" s="54">
        <f ca="1">INDIRECT("S152017!"&amp;CHAR(64+COLUMN())&amp;(1+10*ROWS($A$1:$A195))-10)</f>
        <v>14</v>
      </c>
      <c r="K195" s="54">
        <f ca="1">INDIRECT("S152017!"&amp;CHAR(64+COLUMN())&amp;(1+10*ROWS($A$1:$A195))-10)</f>
        <v>983.3</v>
      </c>
      <c r="L195" s="54">
        <f ca="1">INDIRECT("S152017!"&amp;CHAR(64+COLUMN())&amp;(1+10*ROWS($A$1:$A195))-10)</f>
        <v>1016.5</v>
      </c>
      <c r="M195" s="54">
        <f ca="1">INDIRECT("S152017!"&amp;CHAR(64+COLUMN())&amp;(1+10*ROWS($A$1:$A195))-10)</f>
        <v>0</v>
      </c>
      <c r="N195" s="54">
        <f ca="1">INDIRECT("S152017!"&amp;CHAR(64+COLUMN())&amp;(1+10*ROWS($A$1:$A195))-10)</f>
        <v>0</v>
      </c>
      <c r="O195" s="54">
        <f ca="1">INDIRECT("S152017!"&amp;CHAR(64+COLUMN())&amp;(1+10*ROWS($A$1:$A195))-10)</f>
        <v>0</v>
      </c>
      <c r="P195" s="54">
        <f ca="1">INDIRECT("S152017!"&amp;CHAR(64+COLUMN())&amp;(1+10*ROWS($A$1:$A195))-10)</f>
        <v>0</v>
      </c>
      <c r="Q195" s="54">
        <f ca="1">INDIRECT("S152017!"&amp;CHAR(64+COLUMN())&amp;(1+10*ROWS($A$1:$A195))-10)</f>
        <v>0</v>
      </c>
      <c r="R195" s="54">
        <f ca="1">INDIRECT("S152017!"&amp;CHAR(64+COLUMN())&amp;(1+10*ROWS($A$1:$A195))-10)</f>
        <v>32.299999999999997</v>
      </c>
      <c r="S195" s="54" t="str">
        <f ca="1">INDIRECT("S152017!"&amp;CHAR(64+COLUMN())&amp;(1+10*ROWS($A$1:$A195))-10)</f>
        <v>--</v>
      </c>
      <c r="T195" s="54">
        <f ca="1">INDIRECT("S152017!"&amp;CHAR(64+COLUMN())&amp;(1+10*ROWS($A$1:$A195))-10)</f>
        <v>1</v>
      </c>
      <c r="U195" s="54">
        <f ca="1">INDIRECT("S152017!"&amp;CHAR(64+COLUMN())&amp;(1+10*ROWS($A$1:$A195))-10)</f>
        <v>1940</v>
      </c>
    </row>
    <row r="196" spans="1:21">
      <c r="A196" s="53">
        <f ca="1">INDIRECT("S152017!"&amp;CHAR(64+COLUMN())&amp;(1+10*ROWS($A$1:$A196))-10)</f>
        <v>42840.317361111098</v>
      </c>
      <c r="B196" s="54">
        <f ca="1">INDIRECT("S152017!"&amp;CHAR(64+COLUMN())&amp;(1+10*ROWS($A$1:$A196))-10)</f>
        <v>17.5</v>
      </c>
      <c r="C196" s="54">
        <f ca="1">INDIRECT("S152017!"&amp;CHAR(64+COLUMN())&amp;(1+10*ROWS($A$1:$A196))-10)</f>
        <v>50</v>
      </c>
      <c r="D196" s="54">
        <f ca="1">INDIRECT("S152017!"&amp;CHAR(64+COLUMN())&amp;(1+10*ROWS($A$1:$A196))-10)</f>
        <v>7</v>
      </c>
      <c r="E196" s="54">
        <f ca="1">INDIRECT("S152017!"&amp;CHAR(64+COLUMN())&amp;(1+10*ROWS($A$1:$A196))-10)</f>
        <v>75</v>
      </c>
      <c r="F196" s="54">
        <f ca="1">INDIRECT("S152017!"&amp;CHAR(64+COLUMN())&amp;(1+10*ROWS($A$1:$A196))-10)</f>
        <v>1.8</v>
      </c>
      <c r="G196" s="54">
        <f ca="1">INDIRECT("S152017!"&amp;CHAR(64+COLUMN())&amp;(1+10*ROWS($A$1:$A196))-10)</f>
        <v>4</v>
      </c>
      <c r="H196" s="54">
        <f ca="1">INDIRECT("S152017!"&amp;CHAR(64+COLUMN())&amp;(1+10*ROWS($A$1:$A196))-10)</f>
        <v>2.9</v>
      </c>
      <c r="I196" s="54">
        <f ca="1">INDIRECT("S152017!"&amp;CHAR(64+COLUMN())&amp;(1+10*ROWS($A$1:$A196))-10)</f>
        <v>7</v>
      </c>
      <c r="J196" s="54">
        <f ca="1">INDIRECT("S152017!"&amp;CHAR(64+COLUMN())&amp;(1+10*ROWS($A$1:$A196))-10)</f>
        <v>0</v>
      </c>
      <c r="K196" s="54">
        <f ca="1">INDIRECT("S152017!"&amp;CHAR(64+COLUMN())&amp;(1+10*ROWS($A$1:$A196))-10)</f>
        <v>983.6</v>
      </c>
      <c r="L196" s="54">
        <f ca="1">INDIRECT("S152017!"&amp;CHAR(64+COLUMN())&amp;(1+10*ROWS($A$1:$A196))-10)</f>
        <v>1016.8</v>
      </c>
      <c r="M196" s="54">
        <f ca="1">INDIRECT("S152017!"&amp;CHAR(64+COLUMN())&amp;(1+10*ROWS($A$1:$A196))-10)</f>
        <v>0</v>
      </c>
      <c r="N196" s="54">
        <f ca="1">INDIRECT("S152017!"&amp;CHAR(64+COLUMN())&amp;(1+10*ROWS($A$1:$A196))-10)</f>
        <v>0</v>
      </c>
      <c r="O196" s="54">
        <f ca="1">INDIRECT("S152017!"&amp;CHAR(64+COLUMN())&amp;(1+10*ROWS($A$1:$A196))-10)</f>
        <v>0</v>
      </c>
      <c r="P196" s="54">
        <f ca="1">INDIRECT("S152017!"&amp;CHAR(64+COLUMN())&amp;(1+10*ROWS($A$1:$A196))-10)</f>
        <v>0</v>
      </c>
      <c r="Q196" s="54">
        <f ca="1">INDIRECT("S152017!"&amp;CHAR(64+COLUMN())&amp;(1+10*ROWS($A$1:$A196))-10)</f>
        <v>0</v>
      </c>
      <c r="R196" s="54">
        <f ca="1">INDIRECT("S152017!"&amp;CHAR(64+COLUMN())&amp;(1+10*ROWS($A$1:$A196))-10)</f>
        <v>40.35</v>
      </c>
      <c r="S196" s="54" t="str">
        <f ca="1">INDIRECT("S152017!"&amp;CHAR(64+COLUMN())&amp;(1+10*ROWS($A$1:$A196))-10)</f>
        <v>--</v>
      </c>
      <c r="T196" s="54">
        <f ca="1">INDIRECT("S152017!"&amp;CHAR(64+COLUMN())&amp;(1+10*ROWS($A$1:$A196))-10)</f>
        <v>1</v>
      </c>
      <c r="U196" s="54">
        <f ca="1">INDIRECT("S152017!"&amp;CHAR(64+COLUMN())&amp;(1+10*ROWS($A$1:$A196))-10)</f>
        <v>1950</v>
      </c>
    </row>
    <row r="197" spans="1:21">
      <c r="A197" s="53">
        <f ca="1">INDIRECT("S152017!"&amp;CHAR(64+COLUMN())&amp;(1+10*ROWS($A$1:$A197))-10)</f>
        <v>42840.331250000003</v>
      </c>
      <c r="B197" s="54">
        <f ca="1">INDIRECT("S152017!"&amp;CHAR(64+COLUMN())&amp;(1+10*ROWS($A$1:$A197))-10)</f>
        <v>17.5</v>
      </c>
      <c r="C197" s="54">
        <f ca="1">INDIRECT("S152017!"&amp;CHAR(64+COLUMN())&amp;(1+10*ROWS($A$1:$A197))-10)</f>
        <v>49</v>
      </c>
      <c r="D197" s="54">
        <f ca="1">INDIRECT("S152017!"&amp;CHAR(64+COLUMN())&amp;(1+10*ROWS($A$1:$A197))-10)</f>
        <v>7.2</v>
      </c>
      <c r="E197" s="54">
        <f ca="1">INDIRECT("S152017!"&amp;CHAR(64+COLUMN())&amp;(1+10*ROWS($A$1:$A197))-10)</f>
        <v>75</v>
      </c>
      <c r="F197" s="54">
        <f ca="1">INDIRECT("S152017!"&amp;CHAR(64+COLUMN())&amp;(1+10*ROWS($A$1:$A197))-10)</f>
        <v>0.7</v>
      </c>
      <c r="G197" s="54">
        <f ca="1">INDIRECT("S152017!"&amp;CHAR(64+COLUMN())&amp;(1+10*ROWS($A$1:$A197))-10)</f>
        <v>4</v>
      </c>
      <c r="H197" s="54">
        <f ca="1">INDIRECT("S152017!"&amp;CHAR(64+COLUMN())&amp;(1+10*ROWS($A$1:$A197))-10)</f>
        <v>3.1</v>
      </c>
      <c r="I197" s="54">
        <f ca="1">INDIRECT("S152017!"&amp;CHAR(64+COLUMN())&amp;(1+10*ROWS($A$1:$A197))-10)</f>
        <v>7.2</v>
      </c>
      <c r="J197" s="54">
        <f ca="1">INDIRECT("S152017!"&amp;CHAR(64+COLUMN())&amp;(1+10*ROWS($A$1:$A197))-10)</f>
        <v>348</v>
      </c>
      <c r="K197" s="54">
        <f ca="1">INDIRECT("S152017!"&amp;CHAR(64+COLUMN())&amp;(1+10*ROWS($A$1:$A197))-10)</f>
        <v>983.8</v>
      </c>
      <c r="L197" s="54">
        <f ca="1">INDIRECT("S152017!"&amp;CHAR(64+COLUMN())&amp;(1+10*ROWS($A$1:$A197))-10)</f>
        <v>1017</v>
      </c>
      <c r="M197" s="54">
        <f ca="1">INDIRECT("S152017!"&amp;CHAR(64+COLUMN())&amp;(1+10*ROWS($A$1:$A197))-10)</f>
        <v>0</v>
      </c>
      <c r="N197" s="54">
        <f ca="1">INDIRECT("S152017!"&amp;CHAR(64+COLUMN())&amp;(1+10*ROWS($A$1:$A197))-10)</f>
        <v>0</v>
      </c>
      <c r="O197" s="54">
        <f ca="1">INDIRECT("S152017!"&amp;CHAR(64+COLUMN())&amp;(1+10*ROWS($A$1:$A197))-10)</f>
        <v>0</v>
      </c>
      <c r="P197" s="54">
        <f ca="1">INDIRECT("S152017!"&amp;CHAR(64+COLUMN())&amp;(1+10*ROWS($A$1:$A197))-10)</f>
        <v>0</v>
      </c>
      <c r="Q197" s="54">
        <f ca="1">INDIRECT("S152017!"&amp;CHAR(64+COLUMN())&amp;(1+10*ROWS($A$1:$A197))-10)</f>
        <v>0</v>
      </c>
      <c r="R197" s="54">
        <f ca="1">INDIRECT("S152017!"&amp;CHAR(64+COLUMN())&amp;(1+10*ROWS($A$1:$A197))-10)</f>
        <v>67.75</v>
      </c>
      <c r="S197" s="54" t="str">
        <f ca="1">INDIRECT("S152017!"&amp;CHAR(64+COLUMN())&amp;(1+10*ROWS($A$1:$A197))-10)</f>
        <v>--</v>
      </c>
      <c r="T197" s="54">
        <f ca="1">INDIRECT("S152017!"&amp;CHAR(64+COLUMN())&amp;(1+10*ROWS($A$1:$A197))-10)</f>
        <v>1</v>
      </c>
      <c r="U197" s="54">
        <f ca="1">INDIRECT("S152017!"&amp;CHAR(64+COLUMN())&amp;(1+10*ROWS($A$1:$A197))-10)</f>
        <v>1960</v>
      </c>
    </row>
    <row r="198" spans="1:21">
      <c r="A198" s="53">
        <f ca="1">INDIRECT("S152017!"&amp;CHAR(64+COLUMN())&amp;(1+10*ROWS($A$1:$A198))-10)</f>
        <v>42840.345138888901</v>
      </c>
      <c r="B198" s="54">
        <f ca="1">INDIRECT("S152017!"&amp;CHAR(64+COLUMN())&amp;(1+10*ROWS($A$1:$A198))-10)</f>
        <v>17.5</v>
      </c>
      <c r="C198" s="54">
        <f ca="1">INDIRECT("S152017!"&amp;CHAR(64+COLUMN())&amp;(1+10*ROWS($A$1:$A198))-10)</f>
        <v>49</v>
      </c>
      <c r="D198" s="54">
        <f ca="1">INDIRECT("S152017!"&amp;CHAR(64+COLUMN())&amp;(1+10*ROWS($A$1:$A198))-10)</f>
        <v>7.4</v>
      </c>
      <c r="E198" s="54">
        <f ca="1">INDIRECT("S152017!"&amp;CHAR(64+COLUMN())&amp;(1+10*ROWS($A$1:$A198))-10)</f>
        <v>74</v>
      </c>
      <c r="F198" s="54">
        <f ca="1">INDIRECT("S152017!"&amp;CHAR(64+COLUMN())&amp;(1+10*ROWS($A$1:$A198))-10)</f>
        <v>1.8</v>
      </c>
      <c r="G198" s="54">
        <f ca="1">INDIRECT("S152017!"&amp;CHAR(64+COLUMN())&amp;(1+10*ROWS($A$1:$A198))-10)</f>
        <v>4</v>
      </c>
      <c r="H198" s="54">
        <f ca="1">INDIRECT("S152017!"&amp;CHAR(64+COLUMN())&amp;(1+10*ROWS($A$1:$A198))-10)</f>
        <v>3.1</v>
      </c>
      <c r="I198" s="54">
        <f ca="1">INDIRECT("S152017!"&amp;CHAR(64+COLUMN())&amp;(1+10*ROWS($A$1:$A198))-10)</f>
        <v>7.4</v>
      </c>
      <c r="J198" s="54">
        <f ca="1">INDIRECT("S152017!"&amp;CHAR(64+COLUMN())&amp;(1+10*ROWS($A$1:$A198))-10)</f>
        <v>306</v>
      </c>
      <c r="K198" s="54">
        <f ca="1">INDIRECT("S152017!"&amp;CHAR(64+COLUMN())&amp;(1+10*ROWS($A$1:$A198))-10)</f>
        <v>983.7</v>
      </c>
      <c r="L198" s="54">
        <f ca="1">INDIRECT("S152017!"&amp;CHAR(64+COLUMN())&amp;(1+10*ROWS($A$1:$A198))-10)</f>
        <v>1016.9</v>
      </c>
      <c r="M198" s="54">
        <f ca="1">INDIRECT("S152017!"&amp;CHAR(64+COLUMN())&amp;(1+10*ROWS($A$1:$A198))-10)</f>
        <v>0</v>
      </c>
      <c r="N198" s="54">
        <f ca="1">INDIRECT("S152017!"&amp;CHAR(64+COLUMN())&amp;(1+10*ROWS($A$1:$A198))-10)</f>
        <v>0</v>
      </c>
      <c r="O198" s="54">
        <f ca="1">INDIRECT("S152017!"&amp;CHAR(64+COLUMN())&amp;(1+10*ROWS($A$1:$A198))-10)</f>
        <v>0</v>
      </c>
      <c r="P198" s="54">
        <f ca="1">INDIRECT("S152017!"&amp;CHAR(64+COLUMN())&amp;(1+10*ROWS($A$1:$A198))-10)</f>
        <v>0</v>
      </c>
      <c r="Q198" s="54">
        <f ca="1">INDIRECT("S152017!"&amp;CHAR(64+COLUMN())&amp;(1+10*ROWS($A$1:$A198))-10)</f>
        <v>0</v>
      </c>
      <c r="R198" s="54">
        <f ca="1">INDIRECT("S152017!"&amp;CHAR(64+COLUMN())&amp;(1+10*ROWS($A$1:$A198))-10)</f>
        <v>81.14</v>
      </c>
      <c r="S198" s="54" t="str">
        <f ca="1">INDIRECT("S152017!"&amp;CHAR(64+COLUMN())&amp;(1+10*ROWS($A$1:$A198))-10)</f>
        <v>--</v>
      </c>
      <c r="T198" s="54">
        <f ca="1">INDIRECT("S152017!"&amp;CHAR(64+COLUMN())&amp;(1+10*ROWS($A$1:$A198))-10)</f>
        <v>1</v>
      </c>
      <c r="U198" s="54">
        <f ca="1">INDIRECT("S152017!"&amp;CHAR(64+COLUMN())&amp;(1+10*ROWS($A$1:$A198))-10)</f>
        <v>1970</v>
      </c>
    </row>
    <row r="199" spans="1:21">
      <c r="A199" s="53">
        <f ca="1">INDIRECT("S152017!"&amp;CHAR(64+COLUMN())&amp;(1+10*ROWS($A$1:$A199))-10)</f>
        <v>42840.359027777798</v>
      </c>
      <c r="B199" s="54">
        <f ca="1">INDIRECT("S152017!"&amp;CHAR(64+COLUMN())&amp;(1+10*ROWS($A$1:$A199))-10)</f>
        <v>17.5</v>
      </c>
      <c r="C199" s="54">
        <f ca="1">INDIRECT("S152017!"&amp;CHAR(64+COLUMN())&amp;(1+10*ROWS($A$1:$A199))-10)</f>
        <v>50</v>
      </c>
      <c r="D199" s="54">
        <f ca="1">INDIRECT("S152017!"&amp;CHAR(64+COLUMN())&amp;(1+10*ROWS($A$1:$A199))-10)</f>
        <v>7.8</v>
      </c>
      <c r="E199" s="54">
        <f ca="1">INDIRECT("S152017!"&amp;CHAR(64+COLUMN())&amp;(1+10*ROWS($A$1:$A199))-10)</f>
        <v>72</v>
      </c>
      <c r="F199" s="54">
        <f ca="1">INDIRECT("S152017!"&amp;CHAR(64+COLUMN())&amp;(1+10*ROWS($A$1:$A199))-10)</f>
        <v>0.7</v>
      </c>
      <c r="G199" s="54">
        <f ca="1">INDIRECT("S152017!"&amp;CHAR(64+COLUMN())&amp;(1+10*ROWS($A$1:$A199))-10)</f>
        <v>4</v>
      </c>
      <c r="H199" s="54">
        <f ca="1">INDIRECT("S152017!"&amp;CHAR(64+COLUMN())&amp;(1+10*ROWS($A$1:$A199))-10)</f>
        <v>3.1</v>
      </c>
      <c r="I199" s="54">
        <f ca="1">INDIRECT("S152017!"&amp;CHAR(64+COLUMN())&amp;(1+10*ROWS($A$1:$A199))-10)</f>
        <v>7.8</v>
      </c>
      <c r="J199" s="54">
        <f ca="1">INDIRECT("S152017!"&amp;CHAR(64+COLUMN())&amp;(1+10*ROWS($A$1:$A199))-10)</f>
        <v>356</v>
      </c>
      <c r="K199" s="54">
        <f ca="1">INDIRECT("S152017!"&amp;CHAR(64+COLUMN())&amp;(1+10*ROWS($A$1:$A199))-10)</f>
        <v>983.7</v>
      </c>
      <c r="L199" s="54">
        <f ca="1">INDIRECT("S152017!"&amp;CHAR(64+COLUMN())&amp;(1+10*ROWS($A$1:$A199))-10)</f>
        <v>1016.9</v>
      </c>
      <c r="M199" s="54">
        <f ca="1">INDIRECT("S152017!"&amp;CHAR(64+COLUMN())&amp;(1+10*ROWS($A$1:$A199))-10)</f>
        <v>0</v>
      </c>
      <c r="N199" s="54">
        <f ca="1">INDIRECT("S152017!"&amp;CHAR(64+COLUMN())&amp;(1+10*ROWS($A$1:$A199))-10)</f>
        <v>0</v>
      </c>
      <c r="O199" s="54">
        <f ca="1">INDIRECT("S152017!"&amp;CHAR(64+COLUMN())&amp;(1+10*ROWS($A$1:$A199))-10)</f>
        <v>0</v>
      </c>
      <c r="P199" s="54">
        <f ca="1">INDIRECT("S152017!"&amp;CHAR(64+COLUMN())&amp;(1+10*ROWS($A$1:$A199))-10)</f>
        <v>0</v>
      </c>
      <c r="Q199" s="54">
        <f ca="1">INDIRECT("S152017!"&amp;CHAR(64+COLUMN())&amp;(1+10*ROWS($A$1:$A199))-10)</f>
        <v>0</v>
      </c>
      <c r="R199" s="54">
        <f ca="1">INDIRECT("S152017!"&amp;CHAR(64+COLUMN())&amp;(1+10*ROWS($A$1:$A199))-10)</f>
        <v>146.41999999999999</v>
      </c>
      <c r="S199" s="54" t="str">
        <f ca="1">INDIRECT("S152017!"&amp;CHAR(64+COLUMN())&amp;(1+10*ROWS($A$1:$A199))-10)</f>
        <v>--</v>
      </c>
      <c r="T199" s="54">
        <f ca="1">INDIRECT("S152017!"&amp;CHAR(64+COLUMN())&amp;(1+10*ROWS($A$1:$A199))-10)</f>
        <v>1</v>
      </c>
      <c r="U199" s="54">
        <f ca="1">INDIRECT("S152017!"&amp;CHAR(64+COLUMN())&amp;(1+10*ROWS($A$1:$A199))-10)</f>
        <v>1980</v>
      </c>
    </row>
    <row r="200" spans="1:21">
      <c r="A200" s="53">
        <f ca="1">INDIRECT("S152017!"&amp;CHAR(64+COLUMN())&amp;(1+10*ROWS($A$1:$A200))-10)</f>
        <v>42840.372916666704</v>
      </c>
      <c r="B200" s="54">
        <f ca="1">INDIRECT("S152017!"&amp;CHAR(64+COLUMN())&amp;(1+10*ROWS($A$1:$A200))-10)</f>
        <v>17.600000000000001</v>
      </c>
      <c r="C200" s="54">
        <f ca="1">INDIRECT("S152017!"&amp;CHAR(64+COLUMN())&amp;(1+10*ROWS($A$1:$A200))-10)</f>
        <v>50</v>
      </c>
      <c r="D200" s="54">
        <f ca="1">INDIRECT("S152017!"&amp;CHAR(64+COLUMN())&amp;(1+10*ROWS($A$1:$A200))-10)</f>
        <v>8.6999999999999993</v>
      </c>
      <c r="E200" s="54">
        <f ca="1">INDIRECT("S152017!"&amp;CHAR(64+COLUMN())&amp;(1+10*ROWS($A$1:$A200))-10)</f>
        <v>70</v>
      </c>
      <c r="F200" s="54">
        <f ca="1">INDIRECT("S152017!"&amp;CHAR(64+COLUMN())&amp;(1+10*ROWS($A$1:$A200))-10)</f>
        <v>4</v>
      </c>
      <c r="G200" s="54">
        <f ca="1">INDIRECT("S152017!"&amp;CHAR(64+COLUMN())&amp;(1+10*ROWS($A$1:$A200))-10)</f>
        <v>7.9</v>
      </c>
      <c r="H200" s="54">
        <f ca="1">INDIRECT("S152017!"&amp;CHAR(64+COLUMN())&amp;(1+10*ROWS($A$1:$A200))-10)</f>
        <v>3.5</v>
      </c>
      <c r="I200" s="54">
        <f ca="1">INDIRECT("S152017!"&amp;CHAR(64+COLUMN())&amp;(1+10*ROWS($A$1:$A200))-10)</f>
        <v>8.6999999999999993</v>
      </c>
      <c r="J200" s="54">
        <f ca="1">INDIRECT("S152017!"&amp;CHAR(64+COLUMN())&amp;(1+10*ROWS($A$1:$A200))-10)</f>
        <v>287</v>
      </c>
      <c r="K200" s="54">
        <f ca="1">INDIRECT("S152017!"&amp;CHAR(64+COLUMN())&amp;(1+10*ROWS($A$1:$A200))-10)</f>
        <v>983.8</v>
      </c>
      <c r="L200" s="54">
        <f ca="1">INDIRECT("S152017!"&amp;CHAR(64+COLUMN())&amp;(1+10*ROWS($A$1:$A200))-10)</f>
        <v>1017</v>
      </c>
      <c r="M200" s="54">
        <f ca="1">INDIRECT("S152017!"&amp;CHAR(64+COLUMN())&amp;(1+10*ROWS($A$1:$A200))-10)</f>
        <v>0</v>
      </c>
      <c r="N200" s="54">
        <f ca="1">INDIRECT("S152017!"&amp;CHAR(64+COLUMN())&amp;(1+10*ROWS($A$1:$A200))-10)</f>
        <v>0</v>
      </c>
      <c r="O200" s="54">
        <f ca="1">INDIRECT("S152017!"&amp;CHAR(64+COLUMN())&amp;(1+10*ROWS($A$1:$A200))-10)</f>
        <v>0</v>
      </c>
      <c r="P200" s="54">
        <f ca="1">INDIRECT("S152017!"&amp;CHAR(64+COLUMN())&amp;(1+10*ROWS($A$1:$A200))-10)</f>
        <v>0</v>
      </c>
      <c r="Q200" s="54">
        <f ca="1">INDIRECT("S152017!"&amp;CHAR(64+COLUMN())&amp;(1+10*ROWS($A$1:$A200))-10)</f>
        <v>0</v>
      </c>
      <c r="R200" s="54">
        <f ca="1">INDIRECT("S152017!"&amp;CHAR(64+COLUMN())&amp;(1+10*ROWS($A$1:$A200))-10)</f>
        <v>157.06</v>
      </c>
      <c r="S200" s="54" t="str">
        <f ca="1">INDIRECT("S152017!"&amp;CHAR(64+COLUMN())&amp;(1+10*ROWS($A$1:$A200))-10)</f>
        <v>--</v>
      </c>
      <c r="T200" s="54">
        <f ca="1">INDIRECT("S152017!"&amp;CHAR(64+COLUMN())&amp;(1+10*ROWS($A$1:$A200))-10)</f>
        <v>2</v>
      </c>
      <c r="U200" s="54">
        <f ca="1">INDIRECT("S152017!"&amp;CHAR(64+COLUMN())&amp;(1+10*ROWS($A$1:$A200))-10)</f>
        <v>1990</v>
      </c>
    </row>
    <row r="201" spans="1:21">
      <c r="A201" s="53">
        <f ca="1">INDIRECT("S152017!"&amp;CHAR(64+COLUMN())&amp;(1+10*ROWS($A$1:$A201))-10)</f>
        <v>42840.386805555601</v>
      </c>
      <c r="B201" s="54">
        <f ca="1">INDIRECT("S152017!"&amp;CHAR(64+COLUMN())&amp;(1+10*ROWS($A$1:$A201))-10)</f>
        <v>17.600000000000001</v>
      </c>
      <c r="C201" s="54">
        <f ca="1">INDIRECT("S152017!"&amp;CHAR(64+COLUMN())&amp;(1+10*ROWS($A$1:$A201))-10)</f>
        <v>49</v>
      </c>
      <c r="D201" s="54">
        <f ca="1">INDIRECT("S152017!"&amp;CHAR(64+COLUMN())&amp;(1+10*ROWS($A$1:$A201))-10)</f>
        <v>9</v>
      </c>
      <c r="E201" s="54">
        <f ca="1">INDIRECT("S152017!"&amp;CHAR(64+COLUMN())&amp;(1+10*ROWS($A$1:$A201))-10)</f>
        <v>69</v>
      </c>
      <c r="F201" s="54">
        <f ca="1">INDIRECT("S152017!"&amp;CHAR(64+COLUMN())&amp;(1+10*ROWS($A$1:$A201))-10)</f>
        <v>9.6999999999999993</v>
      </c>
      <c r="G201" s="54">
        <f ca="1">INDIRECT("S152017!"&amp;CHAR(64+COLUMN())&amp;(1+10*ROWS($A$1:$A201))-10)</f>
        <v>15.8</v>
      </c>
      <c r="H201" s="54">
        <f ca="1">INDIRECT("S152017!"&amp;CHAR(64+COLUMN())&amp;(1+10*ROWS($A$1:$A201))-10)</f>
        <v>3.6</v>
      </c>
      <c r="I201" s="54">
        <f ca="1">INDIRECT("S152017!"&amp;CHAR(64+COLUMN())&amp;(1+10*ROWS($A$1:$A201))-10)</f>
        <v>7.5</v>
      </c>
      <c r="J201" s="54">
        <f ca="1">INDIRECT("S152017!"&amp;CHAR(64+COLUMN())&amp;(1+10*ROWS($A$1:$A201))-10)</f>
        <v>265</v>
      </c>
      <c r="K201" s="54">
        <f ca="1">INDIRECT("S152017!"&amp;CHAR(64+COLUMN())&amp;(1+10*ROWS($A$1:$A201))-10)</f>
        <v>984</v>
      </c>
      <c r="L201" s="54">
        <f ca="1">INDIRECT("S152017!"&amp;CHAR(64+COLUMN())&amp;(1+10*ROWS($A$1:$A201))-10)</f>
        <v>1017.2</v>
      </c>
      <c r="M201" s="54">
        <f ca="1">INDIRECT("S152017!"&amp;CHAR(64+COLUMN())&amp;(1+10*ROWS($A$1:$A201))-10)</f>
        <v>0</v>
      </c>
      <c r="N201" s="54">
        <f ca="1">INDIRECT("S152017!"&amp;CHAR(64+COLUMN())&amp;(1+10*ROWS($A$1:$A201))-10)</f>
        <v>0</v>
      </c>
      <c r="O201" s="54">
        <f ca="1">INDIRECT("S152017!"&amp;CHAR(64+COLUMN())&amp;(1+10*ROWS($A$1:$A201))-10)</f>
        <v>0</v>
      </c>
      <c r="P201" s="54">
        <f ca="1">INDIRECT("S152017!"&amp;CHAR(64+COLUMN())&amp;(1+10*ROWS($A$1:$A201))-10)</f>
        <v>0</v>
      </c>
      <c r="Q201" s="54">
        <f ca="1">INDIRECT("S152017!"&amp;CHAR(64+COLUMN())&amp;(1+10*ROWS($A$1:$A201))-10)</f>
        <v>0</v>
      </c>
      <c r="R201" s="54">
        <f ca="1">INDIRECT("S152017!"&amp;CHAR(64+COLUMN())&amp;(1+10*ROWS($A$1:$A201))-10)</f>
        <v>135.03</v>
      </c>
      <c r="S201" s="54" t="str">
        <f ca="1">INDIRECT("S152017!"&amp;CHAR(64+COLUMN())&amp;(1+10*ROWS($A$1:$A201))-10)</f>
        <v>--</v>
      </c>
      <c r="T201" s="54">
        <f ca="1">INDIRECT("S152017!"&amp;CHAR(64+COLUMN())&amp;(1+10*ROWS($A$1:$A201))-10)</f>
        <v>1</v>
      </c>
      <c r="U201" s="54">
        <f ca="1">INDIRECT("S152017!"&amp;CHAR(64+COLUMN())&amp;(1+10*ROWS($A$1:$A201))-10)</f>
        <v>2000</v>
      </c>
    </row>
    <row r="202" spans="1:21">
      <c r="A202" s="53">
        <f ca="1">INDIRECT("S152017!"&amp;CHAR(64+COLUMN())&amp;(1+10*ROWS($A$1:$A202))-10)</f>
        <v>42840.400694444397</v>
      </c>
      <c r="B202" s="54">
        <f ca="1">INDIRECT("S152017!"&amp;CHAR(64+COLUMN())&amp;(1+10*ROWS($A$1:$A202))-10)</f>
        <v>17.600000000000001</v>
      </c>
      <c r="C202" s="54">
        <f ca="1">INDIRECT("S152017!"&amp;CHAR(64+COLUMN())&amp;(1+10*ROWS($A$1:$A202))-10)</f>
        <v>49</v>
      </c>
      <c r="D202" s="54">
        <f ca="1">INDIRECT("S152017!"&amp;CHAR(64+COLUMN())&amp;(1+10*ROWS($A$1:$A202))-10)</f>
        <v>9.3000000000000007</v>
      </c>
      <c r="E202" s="54">
        <f ca="1">INDIRECT("S152017!"&amp;CHAR(64+COLUMN())&amp;(1+10*ROWS($A$1:$A202))-10)</f>
        <v>68</v>
      </c>
      <c r="F202" s="54">
        <f ca="1">INDIRECT("S152017!"&amp;CHAR(64+COLUMN())&amp;(1+10*ROWS($A$1:$A202))-10)</f>
        <v>6.5</v>
      </c>
      <c r="G202" s="54">
        <f ca="1">INDIRECT("S152017!"&amp;CHAR(64+COLUMN())&amp;(1+10*ROWS($A$1:$A202))-10)</f>
        <v>11.9</v>
      </c>
      <c r="H202" s="54">
        <f ca="1">INDIRECT("S152017!"&amp;CHAR(64+COLUMN())&amp;(1+10*ROWS($A$1:$A202))-10)</f>
        <v>3.7</v>
      </c>
      <c r="I202" s="54">
        <f ca="1">INDIRECT("S152017!"&amp;CHAR(64+COLUMN())&amp;(1+10*ROWS($A$1:$A202))-10)</f>
        <v>8.5</v>
      </c>
      <c r="J202" s="54">
        <f ca="1">INDIRECT("S152017!"&amp;CHAR(64+COLUMN())&amp;(1+10*ROWS($A$1:$A202))-10)</f>
        <v>1</v>
      </c>
      <c r="K202" s="54">
        <f ca="1">INDIRECT("S152017!"&amp;CHAR(64+COLUMN())&amp;(1+10*ROWS($A$1:$A202))-10)</f>
        <v>983.9</v>
      </c>
      <c r="L202" s="54">
        <f ca="1">INDIRECT("S152017!"&amp;CHAR(64+COLUMN())&amp;(1+10*ROWS($A$1:$A202))-10)</f>
        <v>1017.1</v>
      </c>
      <c r="M202" s="54">
        <f ca="1">INDIRECT("S152017!"&amp;CHAR(64+COLUMN())&amp;(1+10*ROWS($A$1:$A202))-10)</f>
        <v>0</v>
      </c>
      <c r="N202" s="54">
        <f ca="1">INDIRECT("S152017!"&amp;CHAR(64+COLUMN())&amp;(1+10*ROWS($A$1:$A202))-10)</f>
        <v>0</v>
      </c>
      <c r="O202" s="54">
        <f ca="1">INDIRECT("S152017!"&amp;CHAR(64+COLUMN())&amp;(1+10*ROWS($A$1:$A202))-10)</f>
        <v>0</v>
      </c>
      <c r="P202" s="54">
        <f ca="1">INDIRECT("S152017!"&amp;CHAR(64+COLUMN())&amp;(1+10*ROWS($A$1:$A202))-10)</f>
        <v>0</v>
      </c>
      <c r="Q202" s="54">
        <f ca="1">INDIRECT("S152017!"&amp;CHAR(64+COLUMN())&amp;(1+10*ROWS($A$1:$A202))-10)</f>
        <v>0</v>
      </c>
      <c r="R202" s="54">
        <f ca="1">INDIRECT("S152017!"&amp;CHAR(64+COLUMN())&amp;(1+10*ROWS($A$1:$A202))-10)</f>
        <v>220.17</v>
      </c>
      <c r="S202" s="54" t="str">
        <f ca="1">INDIRECT("S152017!"&amp;CHAR(64+COLUMN())&amp;(1+10*ROWS($A$1:$A202))-10)</f>
        <v>--</v>
      </c>
      <c r="T202" s="54">
        <f ca="1">INDIRECT("S152017!"&amp;CHAR(64+COLUMN())&amp;(1+10*ROWS($A$1:$A202))-10)</f>
        <v>2</v>
      </c>
      <c r="U202" s="54">
        <f ca="1">INDIRECT("S152017!"&amp;CHAR(64+COLUMN())&amp;(1+10*ROWS($A$1:$A202))-10)</f>
        <v>2010</v>
      </c>
    </row>
    <row r="203" spans="1:21">
      <c r="A203" s="53">
        <f ca="1">INDIRECT("S152017!"&amp;CHAR(64+COLUMN())&amp;(1+10*ROWS($A$1:$A203))-10)</f>
        <v>42840.414583333302</v>
      </c>
      <c r="B203" s="54">
        <f ca="1">INDIRECT("S152017!"&amp;CHAR(64+COLUMN())&amp;(1+10*ROWS($A$1:$A203))-10)</f>
        <v>17.7</v>
      </c>
      <c r="C203" s="54">
        <f ca="1">INDIRECT("S152017!"&amp;CHAR(64+COLUMN())&amp;(1+10*ROWS($A$1:$A203))-10)</f>
        <v>50</v>
      </c>
      <c r="D203" s="54">
        <f ca="1">INDIRECT("S152017!"&amp;CHAR(64+COLUMN())&amp;(1+10*ROWS($A$1:$A203))-10)</f>
        <v>9.6</v>
      </c>
      <c r="E203" s="54">
        <f ca="1">INDIRECT("S152017!"&amp;CHAR(64+COLUMN())&amp;(1+10*ROWS($A$1:$A203))-10)</f>
        <v>68</v>
      </c>
      <c r="F203" s="54">
        <f ca="1">INDIRECT("S152017!"&amp;CHAR(64+COLUMN())&amp;(1+10*ROWS($A$1:$A203))-10)</f>
        <v>4</v>
      </c>
      <c r="G203" s="54">
        <f ca="1">INDIRECT("S152017!"&amp;CHAR(64+COLUMN())&amp;(1+10*ROWS($A$1:$A203))-10)</f>
        <v>11.9</v>
      </c>
      <c r="H203" s="54">
        <f ca="1">INDIRECT("S152017!"&amp;CHAR(64+COLUMN())&amp;(1+10*ROWS($A$1:$A203))-10)</f>
        <v>4</v>
      </c>
      <c r="I203" s="54">
        <f ca="1">INDIRECT("S152017!"&amp;CHAR(64+COLUMN())&amp;(1+10*ROWS($A$1:$A203))-10)</f>
        <v>9.6</v>
      </c>
      <c r="J203" s="54">
        <f ca="1">INDIRECT("S152017!"&amp;CHAR(64+COLUMN())&amp;(1+10*ROWS($A$1:$A203))-10)</f>
        <v>9</v>
      </c>
      <c r="K203" s="54">
        <f ca="1">INDIRECT("S152017!"&amp;CHAR(64+COLUMN())&amp;(1+10*ROWS($A$1:$A203))-10)</f>
        <v>983.9</v>
      </c>
      <c r="L203" s="54">
        <f ca="1">INDIRECT("S152017!"&amp;CHAR(64+COLUMN())&amp;(1+10*ROWS($A$1:$A203))-10)</f>
        <v>1017.1</v>
      </c>
      <c r="M203" s="54">
        <f ca="1">INDIRECT("S152017!"&amp;CHAR(64+COLUMN())&amp;(1+10*ROWS($A$1:$A203))-10)</f>
        <v>0</v>
      </c>
      <c r="N203" s="54">
        <f ca="1">INDIRECT("S152017!"&amp;CHAR(64+COLUMN())&amp;(1+10*ROWS($A$1:$A203))-10)</f>
        <v>0</v>
      </c>
      <c r="O203" s="54">
        <f ca="1">INDIRECT("S152017!"&amp;CHAR(64+COLUMN())&amp;(1+10*ROWS($A$1:$A203))-10)</f>
        <v>0</v>
      </c>
      <c r="P203" s="54">
        <f ca="1">INDIRECT("S152017!"&amp;CHAR(64+COLUMN())&amp;(1+10*ROWS($A$1:$A203))-10)</f>
        <v>0</v>
      </c>
      <c r="Q203" s="54">
        <f ca="1">INDIRECT("S152017!"&amp;CHAR(64+COLUMN())&amp;(1+10*ROWS($A$1:$A203))-10)</f>
        <v>0</v>
      </c>
      <c r="R203" s="54">
        <f ca="1">INDIRECT("S152017!"&amp;CHAR(64+COLUMN())&amp;(1+10*ROWS($A$1:$A203))-10)</f>
        <v>185.51</v>
      </c>
      <c r="S203" s="54" t="str">
        <f ca="1">INDIRECT("S152017!"&amp;CHAR(64+COLUMN())&amp;(1+10*ROWS($A$1:$A203))-10)</f>
        <v>--</v>
      </c>
      <c r="T203" s="54">
        <f ca="1">INDIRECT("S152017!"&amp;CHAR(64+COLUMN())&amp;(1+10*ROWS($A$1:$A203))-10)</f>
        <v>2</v>
      </c>
      <c r="U203" s="54">
        <f ca="1">INDIRECT("S152017!"&amp;CHAR(64+COLUMN())&amp;(1+10*ROWS($A$1:$A203))-10)</f>
        <v>2020</v>
      </c>
    </row>
    <row r="204" spans="1:21">
      <c r="A204" s="53">
        <f ca="1">INDIRECT("S152017!"&amp;CHAR(64+COLUMN())&amp;(1+10*ROWS($A$1:$A204))-10)</f>
        <v>42840.4284722222</v>
      </c>
      <c r="B204" s="54">
        <f ca="1">INDIRECT("S152017!"&amp;CHAR(64+COLUMN())&amp;(1+10*ROWS($A$1:$A204))-10)</f>
        <v>17.8</v>
      </c>
      <c r="C204" s="54">
        <f ca="1">INDIRECT("S152017!"&amp;CHAR(64+COLUMN())&amp;(1+10*ROWS($A$1:$A204))-10)</f>
        <v>50</v>
      </c>
      <c r="D204" s="54">
        <f ca="1">INDIRECT("S152017!"&amp;CHAR(64+COLUMN())&amp;(1+10*ROWS($A$1:$A204))-10)</f>
        <v>9.8000000000000007</v>
      </c>
      <c r="E204" s="54">
        <f ca="1">INDIRECT("S152017!"&amp;CHAR(64+COLUMN())&amp;(1+10*ROWS($A$1:$A204))-10)</f>
        <v>67</v>
      </c>
      <c r="F204" s="54">
        <f ca="1">INDIRECT("S152017!"&amp;CHAR(64+COLUMN())&amp;(1+10*ROWS($A$1:$A204))-10)</f>
        <v>6.8</v>
      </c>
      <c r="G204" s="54">
        <f ca="1">INDIRECT("S152017!"&amp;CHAR(64+COLUMN())&amp;(1+10*ROWS($A$1:$A204))-10)</f>
        <v>15.8</v>
      </c>
      <c r="H204" s="54">
        <f ca="1">INDIRECT("S152017!"&amp;CHAR(64+COLUMN())&amp;(1+10*ROWS($A$1:$A204))-10)</f>
        <v>4</v>
      </c>
      <c r="I204" s="54">
        <f ca="1">INDIRECT("S152017!"&amp;CHAR(64+COLUMN())&amp;(1+10*ROWS($A$1:$A204))-10)</f>
        <v>9</v>
      </c>
      <c r="J204" s="54">
        <f ca="1">INDIRECT("S152017!"&amp;CHAR(64+COLUMN())&amp;(1+10*ROWS($A$1:$A204))-10)</f>
        <v>275</v>
      </c>
      <c r="K204" s="54">
        <f ca="1">INDIRECT("S152017!"&amp;CHAR(64+COLUMN())&amp;(1+10*ROWS($A$1:$A204))-10)</f>
        <v>984.1</v>
      </c>
      <c r="L204" s="54">
        <f ca="1">INDIRECT("S152017!"&amp;CHAR(64+COLUMN())&amp;(1+10*ROWS($A$1:$A204))-10)</f>
        <v>1017.3</v>
      </c>
      <c r="M204" s="54">
        <f ca="1">INDIRECT("S152017!"&amp;CHAR(64+COLUMN())&amp;(1+10*ROWS($A$1:$A204))-10)</f>
        <v>0</v>
      </c>
      <c r="N204" s="54">
        <f ca="1">INDIRECT("S152017!"&amp;CHAR(64+COLUMN())&amp;(1+10*ROWS($A$1:$A204))-10)</f>
        <v>0</v>
      </c>
      <c r="O204" s="54">
        <f ca="1">INDIRECT("S152017!"&amp;CHAR(64+COLUMN())&amp;(1+10*ROWS($A$1:$A204))-10)</f>
        <v>0</v>
      </c>
      <c r="P204" s="54">
        <f ca="1">INDIRECT("S152017!"&amp;CHAR(64+COLUMN())&amp;(1+10*ROWS($A$1:$A204))-10)</f>
        <v>0</v>
      </c>
      <c r="Q204" s="54">
        <f ca="1">INDIRECT("S152017!"&amp;CHAR(64+COLUMN())&amp;(1+10*ROWS($A$1:$A204))-10)</f>
        <v>0</v>
      </c>
      <c r="R204" s="54">
        <f ca="1">INDIRECT("S152017!"&amp;CHAR(64+COLUMN())&amp;(1+10*ROWS($A$1:$A204))-10)</f>
        <v>214.68</v>
      </c>
      <c r="S204" s="54" t="str">
        <f ca="1">INDIRECT("S152017!"&amp;CHAR(64+COLUMN())&amp;(1+10*ROWS($A$1:$A204))-10)</f>
        <v>--</v>
      </c>
      <c r="T204" s="54">
        <f ca="1">INDIRECT("S152017!"&amp;CHAR(64+COLUMN())&amp;(1+10*ROWS($A$1:$A204))-10)</f>
        <v>3</v>
      </c>
      <c r="U204" s="54">
        <f ca="1">INDIRECT("S152017!"&amp;CHAR(64+COLUMN())&amp;(1+10*ROWS($A$1:$A204))-10)</f>
        <v>2030</v>
      </c>
    </row>
    <row r="205" spans="1:21">
      <c r="A205" s="53">
        <f ca="1">INDIRECT("S152017!"&amp;CHAR(64+COLUMN())&amp;(1+10*ROWS($A$1:$A205))-10)</f>
        <v>42840.442361111098</v>
      </c>
      <c r="B205" s="54">
        <f ca="1">INDIRECT("S152017!"&amp;CHAR(64+COLUMN())&amp;(1+10*ROWS($A$1:$A205))-10)</f>
        <v>17.8</v>
      </c>
      <c r="C205" s="54">
        <f ca="1">INDIRECT("S152017!"&amp;CHAR(64+COLUMN())&amp;(1+10*ROWS($A$1:$A205))-10)</f>
        <v>51</v>
      </c>
      <c r="D205" s="54">
        <f ca="1">INDIRECT("S152017!"&amp;CHAR(64+COLUMN())&amp;(1+10*ROWS($A$1:$A205))-10)</f>
        <v>10.199999999999999</v>
      </c>
      <c r="E205" s="54">
        <f ca="1">INDIRECT("S152017!"&amp;CHAR(64+COLUMN())&amp;(1+10*ROWS($A$1:$A205))-10)</f>
        <v>64</v>
      </c>
      <c r="F205" s="54">
        <f ca="1">INDIRECT("S152017!"&amp;CHAR(64+COLUMN())&amp;(1+10*ROWS($A$1:$A205))-10)</f>
        <v>8.3000000000000007</v>
      </c>
      <c r="G205" s="54">
        <f ca="1">INDIRECT("S152017!"&amp;CHAR(64+COLUMN())&amp;(1+10*ROWS($A$1:$A205))-10)</f>
        <v>11.9</v>
      </c>
      <c r="H205" s="54">
        <f ca="1">INDIRECT("S152017!"&amp;CHAR(64+COLUMN())&amp;(1+10*ROWS($A$1:$A205))-10)</f>
        <v>3.7</v>
      </c>
      <c r="I205" s="54">
        <f ca="1">INDIRECT("S152017!"&amp;CHAR(64+COLUMN())&amp;(1+10*ROWS($A$1:$A205))-10)</f>
        <v>10.199999999999999</v>
      </c>
      <c r="J205" s="54">
        <f ca="1">INDIRECT("S152017!"&amp;CHAR(64+COLUMN())&amp;(1+10*ROWS($A$1:$A205))-10)</f>
        <v>2</v>
      </c>
      <c r="K205" s="54">
        <f ca="1">INDIRECT("S152017!"&amp;CHAR(64+COLUMN())&amp;(1+10*ROWS($A$1:$A205))-10)</f>
        <v>984.1</v>
      </c>
      <c r="L205" s="54">
        <f ca="1">INDIRECT("S152017!"&amp;CHAR(64+COLUMN())&amp;(1+10*ROWS($A$1:$A205))-10)</f>
        <v>1017.3</v>
      </c>
      <c r="M205" s="54">
        <f ca="1">INDIRECT("S152017!"&amp;CHAR(64+COLUMN())&amp;(1+10*ROWS($A$1:$A205))-10)</f>
        <v>0</v>
      </c>
      <c r="N205" s="54">
        <f ca="1">INDIRECT("S152017!"&amp;CHAR(64+COLUMN())&amp;(1+10*ROWS($A$1:$A205))-10)</f>
        <v>0</v>
      </c>
      <c r="O205" s="54">
        <f ca="1">INDIRECT("S152017!"&amp;CHAR(64+COLUMN())&amp;(1+10*ROWS($A$1:$A205))-10)</f>
        <v>0</v>
      </c>
      <c r="P205" s="54">
        <f ca="1">INDIRECT("S152017!"&amp;CHAR(64+COLUMN())&amp;(1+10*ROWS($A$1:$A205))-10)</f>
        <v>0</v>
      </c>
      <c r="Q205" s="54">
        <f ca="1">INDIRECT("S152017!"&amp;CHAR(64+COLUMN())&amp;(1+10*ROWS($A$1:$A205))-10)</f>
        <v>0</v>
      </c>
      <c r="R205" s="54">
        <f ca="1">INDIRECT("S152017!"&amp;CHAR(64+COLUMN())&amp;(1+10*ROWS($A$1:$A205))-10)</f>
        <v>240.47</v>
      </c>
      <c r="S205" s="54" t="str">
        <f ca="1">INDIRECT("S152017!"&amp;CHAR(64+COLUMN())&amp;(1+10*ROWS($A$1:$A205))-10)</f>
        <v>--</v>
      </c>
      <c r="T205" s="54">
        <f ca="1">INDIRECT("S152017!"&amp;CHAR(64+COLUMN())&amp;(1+10*ROWS($A$1:$A205))-10)</f>
        <v>3</v>
      </c>
      <c r="U205" s="54">
        <f ca="1">INDIRECT("S152017!"&amp;CHAR(64+COLUMN())&amp;(1+10*ROWS($A$1:$A205))-10)</f>
        <v>2040</v>
      </c>
    </row>
    <row r="206" spans="1:21">
      <c r="A206" s="53">
        <f ca="1">INDIRECT("S152017!"&amp;CHAR(64+COLUMN())&amp;(1+10*ROWS($A$1:$A206))-10)</f>
        <v>42840.456250000003</v>
      </c>
      <c r="B206" s="54">
        <f ca="1">INDIRECT("S152017!"&amp;CHAR(64+COLUMN())&amp;(1+10*ROWS($A$1:$A206))-10)</f>
        <v>17.899999999999999</v>
      </c>
      <c r="C206" s="54">
        <f ca="1">INDIRECT("S152017!"&amp;CHAR(64+COLUMN())&amp;(1+10*ROWS($A$1:$A206))-10)</f>
        <v>51</v>
      </c>
      <c r="D206" s="54">
        <f ca="1">INDIRECT("S152017!"&amp;CHAR(64+COLUMN())&amp;(1+10*ROWS($A$1:$A206))-10)</f>
        <v>10.9</v>
      </c>
      <c r="E206" s="54">
        <f ca="1">INDIRECT("S152017!"&amp;CHAR(64+COLUMN())&amp;(1+10*ROWS($A$1:$A206))-10)</f>
        <v>61</v>
      </c>
      <c r="F206" s="54">
        <f ca="1">INDIRECT("S152017!"&amp;CHAR(64+COLUMN())&amp;(1+10*ROWS($A$1:$A206))-10)</f>
        <v>6.5</v>
      </c>
      <c r="G206" s="54">
        <f ca="1">INDIRECT("S152017!"&amp;CHAR(64+COLUMN())&amp;(1+10*ROWS($A$1:$A206))-10)</f>
        <v>11.9</v>
      </c>
      <c r="H206" s="54">
        <f ca="1">INDIRECT("S152017!"&amp;CHAR(64+COLUMN())&amp;(1+10*ROWS($A$1:$A206))-10)</f>
        <v>3.7</v>
      </c>
      <c r="I206" s="54">
        <f ca="1">INDIRECT("S152017!"&amp;CHAR(64+COLUMN())&amp;(1+10*ROWS($A$1:$A206))-10)</f>
        <v>10.9</v>
      </c>
      <c r="J206" s="54">
        <f ca="1">INDIRECT("S152017!"&amp;CHAR(64+COLUMN())&amp;(1+10*ROWS($A$1:$A206))-10)</f>
        <v>316</v>
      </c>
      <c r="K206" s="54">
        <f ca="1">INDIRECT("S152017!"&amp;CHAR(64+COLUMN())&amp;(1+10*ROWS($A$1:$A206))-10)</f>
        <v>984.1</v>
      </c>
      <c r="L206" s="54">
        <f ca="1">INDIRECT("S152017!"&amp;CHAR(64+COLUMN())&amp;(1+10*ROWS($A$1:$A206))-10)</f>
        <v>1017.3</v>
      </c>
      <c r="M206" s="54">
        <f ca="1">INDIRECT("S152017!"&amp;CHAR(64+COLUMN())&amp;(1+10*ROWS($A$1:$A206))-10)</f>
        <v>0</v>
      </c>
      <c r="N206" s="54">
        <f ca="1">INDIRECT("S152017!"&amp;CHAR(64+COLUMN())&amp;(1+10*ROWS($A$1:$A206))-10)</f>
        <v>0</v>
      </c>
      <c r="O206" s="54">
        <f ca="1">INDIRECT("S152017!"&amp;CHAR(64+COLUMN())&amp;(1+10*ROWS($A$1:$A206))-10)</f>
        <v>0</v>
      </c>
      <c r="P206" s="54">
        <f ca="1">INDIRECT("S152017!"&amp;CHAR(64+COLUMN())&amp;(1+10*ROWS($A$1:$A206))-10)</f>
        <v>0</v>
      </c>
      <c r="Q206" s="54">
        <f ca="1">INDIRECT("S152017!"&amp;CHAR(64+COLUMN())&amp;(1+10*ROWS($A$1:$A206))-10)</f>
        <v>0</v>
      </c>
      <c r="R206" s="54">
        <f ca="1">INDIRECT("S152017!"&amp;CHAR(64+COLUMN())&amp;(1+10*ROWS($A$1:$A206))-10)</f>
        <v>372</v>
      </c>
      <c r="S206" s="54" t="str">
        <f ca="1">INDIRECT("S152017!"&amp;CHAR(64+COLUMN())&amp;(1+10*ROWS($A$1:$A206))-10)</f>
        <v>--</v>
      </c>
      <c r="T206" s="54">
        <f ca="1">INDIRECT("S152017!"&amp;CHAR(64+COLUMN())&amp;(1+10*ROWS($A$1:$A206))-10)</f>
        <v>5</v>
      </c>
      <c r="U206" s="54">
        <f ca="1">INDIRECT("S152017!"&amp;CHAR(64+COLUMN())&amp;(1+10*ROWS($A$1:$A206))-10)</f>
        <v>2050</v>
      </c>
    </row>
    <row r="207" spans="1:21">
      <c r="A207" s="53">
        <f ca="1">INDIRECT("S152017!"&amp;CHAR(64+COLUMN())&amp;(1+10*ROWS($A$1:$A207))-10)</f>
        <v>42840.470138888901</v>
      </c>
      <c r="B207" s="54">
        <f ca="1">INDIRECT("S152017!"&amp;CHAR(64+COLUMN())&amp;(1+10*ROWS($A$1:$A207))-10)</f>
        <v>18</v>
      </c>
      <c r="C207" s="54">
        <f ca="1">INDIRECT("S152017!"&amp;CHAR(64+COLUMN())&amp;(1+10*ROWS($A$1:$A207))-10)</f>
        <v>49</v>
      </c>
      <c r="D207" s="54">
        <f ca="1">INDIRECT("S152017!"&amp;CHAR(64+COLUMN())&amp;(1+10*ROWS($A$1:$A207))-10)</f>
        <v>11.8</v>
      </c>
      <c r="E207" s="54">
        <f ca="1">INDIRECT("S152017!"&amp;CHAR(64+COLUMN())&amp;(1+10*ROWS($A$1:$A207))-10)</f>
        <v>60</v>
      </c>
      <c r="F207" s="54">
        <f ca="1">INDIRECT("S152017!"&amp;CHAR(64+COLUMN())&amp;(1+10*ROWS($A$1:$A207))-10)</f>
        <v>6.5</v>
      </c>
      <c r="G207" s="54">
        <f ca="1">INDIRECT("S152017!"&amp;CHAR(64+COLUMN())&amp;(1+10*ROWS($A$1:$A207))-10)</f>
        <v>7.9</v>
      </c>
      <c r="H207" s="54">
        <f ca="1">INDIRECT("S152017!"&amp;CHAR(64+COLUMN())&amp;(1+10*ROWS($A$1:$A207))-10)</f>
        <v>4.3</v>
      </c>
      <c r="I207" s="54">
        <f ca="1">INDIRECT("S152017!"&amp;CHAR(64+COLUMN())&amp;(1+10*ROWS($A$1:$A207))-10)</f>
        <v>11.8</v>
      </c>
      <c r="J207" s="54">
        <f ca="1">INDIRECT("S152017!"&amp;CHAR(64+COLUMN())&amp;(1+10*ROWS($A$1:$A207))-10)</f>
        <v>120</v>
      </c>
      <c r="K207" s="54">
        <f ca="1">INDIRECT("S152017!"&amp;CHAR(64+COLUMN())&amp;(1+10*ROWS($A$1:$A207))-10)</f>
        <v>984.2</v>
      </c>
      <c r="L207" s="54">
        <f ca="1">INDIRECT("S152017!"&amp;CHAR(64+COLUMN())&amp;(1+10*ROWS($A$1:$A207))-10)</f>
        <v>1017.4</v>
      </c>
      <c r="M207" s="54">
        <f ca="1">INDIRECT("S152017!"&amp;CHAR(64+COLUMN())&amp;(1+10*ROWS($A$1:$A207))-10)</f>
        <v>0</v>
      </c>
      <c r="N207" s="54">
        <f ca="1">INDIRECT("S152017!"&amp;CHAR(64+COLUMN())&amp;(1+10*ROWS($A$1:$A207))-10)</f>
        <v>0</v>
      </c>
      <c r="O207" s="54">
        <f ca="1">INDIRECT("S152017!"&amp;CHAR(64+COLUMN())&amp;(1+10*ROWS($A$1:$A207))-10)</f>
        <v>0</v>
      </c>
      <c r="P207" s="54">
        <f ca="1">INDIRECT("S152017!"&amp;CHAR(64+COLUMN())&amp;(1+10*ROWS($A$1:$A207))-10)</f>
        <v>0</v>
      </c>
      <c r="Q207" s="54">
        <f ca="1">INDIRECT("S152017!"&amp;CHAR(64+COLUMN())&amp;(1+10*ROWS($A$1:$A207))-10)</f>
        <v>0</v>
      </c>
      <c r="R207" s="54">
        <f ca="1">INDIRECT("S152017!"&amp;CHAR(64+COLUMN())&amp;(1+10*ROWS($A$1:$A207))-10)</f>
        <v>385.26</v>
      </c>
      <c r="S207" s="54" t="str">
        <f ca="1">INDIRECT("S152017!"&amp;CHAR(64+COLUMN())&amp;(1+10*ROWS($A$1:$A207))-10)</f>
        <v>--</v>
      </c>
      <c r="T207" s="54">
        <f ca="1">INDIRECT("S152017!"&amp;CHAR(64+COLUMN())&amp;(1+10*ROWS($A$1:$A207))-10)</f>
        <v>5</v>
      </c>
      <c r="U207" s="54">
        <f ca="1">INDIRECT("S152017!"&amp;CHAR(64+COLUMN())&amp;(1+10*ROWS($A$1:$A207))-10)</f>
        <v>2060</v>
      </c>
    </row>
    <row r="208" spans="1:21">
      <c r="A208" s="53">
        <f ca="1">INDIRECT("S152017!"&amp;CHAR(64+COLUMN())&amp;(1+10*ROWS($A$1:$A208))-10)</f>
        <v>42840.484027777798</v>
      </c>
      <c r="B208" s="54">
        <f ca="1">INDIRECT("S152017!"&amp;CHAR(64+COLUMN())&amp;(1+10*ROWS($A$1:$A208))-10)</f>
        <v>18</v>
      </c>
      <c r="C208" s="54">
        <f ca="1">INDIRECT("S152017!"&amp;CHAR(64+COLUMN())&amp;(1+10*ROWS($A$1:$A208))-10)</f>
        <v>48</v>
      </c>
      <c r="D208" s="54">
        <f ca="1">INDIRECT("S152017!"&amp;CHAR(64+COLUMN())&amp;(1+10*ROWS($A$1:$A208))-10)</f>
        <v>12.1</v>
      </c>
      <c r="E208" s="54">
        <f ca="1">INDIRECT("S152017!"&amp;CHAR(64+COLUMN())&amp;(1+10*ROWS($A$1:$A208))-10)</f>
        <v>62</v>
      </c>
      <c r="F208" s="54">
        <f ca="1">INDIRECT("S152017!"&amp;CHAR(64+COLUMN())&amp;(1+10*ROWS($A$1:$A208))-10)</f>
        <v>10.4</v>
      </c>
      <c r="G208" s="54">
        <f ca="1">INDIRECT("S152017!"&amp;CHAR(64+COLUMN())&amp;(1+10*ROWS($A$1:$A208))-10)</f>
        <v>15.8</v>
      </c>
      <c r="H208" s="54">
        <f ca="1">INDIRECT("S152017!"&amp;CHAR(64+COLUMN())&amp;(1+10*ROWS($A$1:$A208))-10)</f>
        <v>5.0999999999999996</v>
      </c>
      <c r="I208" s="54">
        <f ca="1">INDIRECT("S152017!"&amp;CHAR(64+COLUMN())&amp;(1+10*ROWS($A$1:$A208))-10)</f>
        <v>12.1</v>
      </c>
      <c r="J208" s="54">
        <f ca="1">INDIRECT("S152017!"&amp;CHAR(64+COLUMN())&amp;(1+10*ROWS($A$1:$A208))-10)</f>
        <v>291</v>
      </c>
      <c r="K208" s="54">
        <f ca="1">INDIRECT("S152017!"&amp;CHAR(64+COLUMN())&amp;(1+10*ROWS($A$1:$A208))-10)</f>
        <v>984.1</v>
      </c>
      <c r="L208" s="54">
        <f ca="1">INDIRECT("S152017!"&amp;CHAR(64+COLUMN())&amp;(1+10*ROWS($A$1:$A208))-10)</f>
        <v>1017.3</v>
      </c>
      <c r="M208" s="54">
        <f ca="1">INDIRECT("S152017!"&amp;CHAR(64+COLUMN())&amp;(1+10*ROWS($A$1:$A208))-10)</f>
        <v>0</v>
      </c>
      <c r="N208" s="54">
        <f ca="1">INDIRECT("S152017!"&amp;CHAR(64+COLUMN())&amp;(1+10*ROWS($A$1:$A208))-10)</f>
        <v>0</v>
      </c>
      <c r="O208" s="54">
        <f ca="1">INDIRECT("S152017!"&amp;CHAR(64+COLUMN())&amp;(1+10*ROWS($A$1:$A208))-10)</f>
        <v>0</v>
      </c>
      <c r="P208" s="54">
        <f ca="1">INDIRECT("S152017!"&amp;CHAR(64+COLUMN())&amp;(1+10*ROWS($A$1:$A208))-10)</f>
        <v>0</v>
      </c>
      <c r="Q208" s="54">
        <f ca="1">INDIRECT("S152017!"&amp;CHAR(64+COLUMN())&amp;(1+10*ROWS($A$1:$A208))-10)</f>
        <v>0</v>
      </c>
      <c r="R208" s="54">
        <f ca="1">INDIRECT("S152017!"&amp;CHAR(64+COLUMN())&amp;(1+10*ROWS($A$1:$A208))-10)</f>
        <v>255.75</v>
      </c>
      <c r="S208" s="54" t="str">
        <f ca="1">INDIRECT("S152017!"&amp;CHAR(64+COLUMN())&amp;(1+10*ROWS($A$1:$A208))-10)</f>
        <v>--</v>
      </c>
      <c r="T208" s="54">
        <f ca="1">INDIRECT("S152017!"&amp;CHAR(64+COLUMN())&amp;(1+10*ROWS($A$1:$A208))-10)</f>
        <v>3</v>
      </c>
      <c r="U208" s="54">
        <f ca="1">INDIRECT("S152017!"&amp;CHAR(64+COLUMN())&amp;(1+10*ROWS($A$1:$A208))-10)</f>
        <v>2070</v>
      </c>
    </row>
    <row r="209" spans="1:21">
      <c r="A209" s="53">
        <f ca="1">INDIRECT("S152017!"&amp;CHAR(64+COLUMN())&amp;(1+10*ROWS($A$1:$A209))-10)</f>
        <v>42840.497916666704</v>
      </c>
      <c r="B209" s="54">
        <f ca="1">INDIRECT("S152017!"&amp;CHAR(64+COLUMN())&amp;(1+10*ROWS($A$1:$A209))-10)</f>
        <v>18</v>
      </c>
      <c r="C209" s="54">
        <f ca="1">INDIRECT("S152017!"&amp;CHAR(64+COLUMN())&amp;(1+10*ROWS($A$1:$A209))-10)</f>
        <v>49</v>
      </c>
      <c r="D209" s="54">
        <f ca="1">INDIRECT("S152017!"&amp;CHAR(64+COLUMN())&amp;(1+10*ROWS($A$1:$A209))-10)</f>
        <v>12.1</v>
      </c>
      <c r="E209" s="54">
        <f ca="1">INDIRECT("S152017!"&amp;CHAR(64+COLUMN())&amp;(1+10*ROWS($A$1:$A209))-10)</f>
        <v>59</v>
      </c>
      <c r="F209" s="54">
        <f ca="1">INDIRECT("S152017!"&amp;CHAR(64+COLUMN())&amp;(1+10*ROWS($A$1:$A209))-10)</f>
        <v>4.7</v>
      </c>
      <c r="G209" s="54">
        <f ca="1">INDIRECT("S152017!"&amp;CHAR(64+COLUMN())&amp;(1+10*ROWS($A$1:$A209))-10)</f>
        <v>7.9</v>
      </c>
      <c r="H209" s="54">
        <f ca="1">INDIRECT("S152017!"&amp;CHAR(64+COLUMN())&amp;(1+10*ROWS($A$1:$A209))-10)</f>
        <v>4.3</v>
      </c>
      <c r="I209" s="54">
        <f ca="1">INDIRECT("S152017!"&amp;CHAR(64+COLUMN())&amp;(1+10*ROWS($A$1:$A209))-10)</f>
        <v>12.1</v>
      </c>
      <c r="J209" s="54">
        <f ca="1">INDIRECT("S152017!"&amp;CHAR(64+COLUMN())&amp;(1+10*ROWS($A$1:$A209))-10)</f>
        <v>121</v>
      </c>
      <c r="K209" s="54">
        <f ca="1">INDIRECT("S152017!"&amp;CHAR(64+COLUMN())&amp;(1+10*ROWS($A$1:$A209))-10)</f>
        <v>984.2</v>
      </c>
      <c r="L209" s="54">
        <f ca="1">INDIRECT("S152017!"&amp;CHAR(64+COLUMN())&amp;(1+10*ROWS($A$1:$A209))-10)</f>
        <v>1017.4</v>
      </c>
      <c r="M209" s="54">
        <f ca="1">INDIRECT("S152017!"&amp;CHAR(64+COLUMN())&amp;(1+10*ROWS($A$1:$A209))-10)</f>
        <v>0</v>
      </c>
      <c r="N209" s="54">
        <f ca="1">INDIRECT("S152017!"&amp;CHAR(64+COLUMN())&amp;(1+10*ROWS($A$1:$A209))-10)</f>
        <v>0</v>
      </c>
      <c r="O209" s="54">
        <f ca="1">INDIRECT("S152017!"&amp;CHAR(64+COLUMN())&amp;(1+10*ROWS($A$1:$A209))-10)</f>
        <v>0</v>
      </c>
      <c r="P209" s="54">
        <f ca="1">INDIRECT("S152017!"&amp;CHAR(64+COLUMN())&amp;(1+10*ROWS($A$1:$A209))-10)</f>
        <v>0</v>
      </c>
      <c r="Q209" s="54">
        <f ca="1">INDIRECT("S152017!"&amp;CHAR(64+COLUMN())&amp;(1+10*ROWS($A$1:$A209))-10)</f>
        <v>0</v>
      </c>
      <c r="R209" s="54">
        <f ca="1">INDIRECT("S152017!"&amp;CHAR(64+COLUMN())&amp;(1+10*ROWS($A$1:$A209))-10)</f>
        <v>269.17</v>
      </c>
      <c r="S209" s="54" t="str">
        <f ca="1">INDIRECT("S152017!"&amp;CHAR(64+COLUMN())&amp;(1+10*ROWS($A$1:$A209))-10)</f>
        <v>--</v>
      </c>
      <c r="T209" s="54">
        <f ca="1">INDIRECT("S152017!"&amp;CHAR(64+COLUMN())&amp;(1+10*ROWS($A$1:$A209))-10)</f>
        <v>3</v>
      </c>
      <c r="U209" s="54">
        <f ca="1">INDIRECT("S152017!"&amp;CHAR(64+COLUMN())&amp;(1+10*ROWS($A$1:$A209))-10)</f>
        <v>2080</v>
      </c>
    </row>
    <row r="210" spans="1:21">
      <c r="A210" s="53">
        <f ca="1">INDIRECT("S152017!"&amp;CHAR(64+COLUMN())&amp;(1+10*ROWS($A$1:$A210))-10)</f>
        <v>42840.511805555601</v>
      </c>
      <c r="B210" s="54">
        <f ca="1">INDIRECT("S152017!"&amp;CHAR(64+COLUMN())&amp;(1+10*ROWS($A$1:$A210))-10)</f>
        <v>18</v>
      </c>
      <c r="C210" s="54">
        <f ca="1">INDIRECT("S152017!"&amp;CHAR(64+COLUMN())&amp;(1+10*ROWS($A$1:$A210))-10)</f>
        <v>49</v>
      </c>
      <c r="D210" s="54">
        <f ca="1">INDIRECT("S152017!"&amp;CHAR(64+COLUMN())&amp;(1+10*ROWS($A$1:$A210))-10)</f>
        <v>12.3</v>
      </c>
      <c r="E210" s="54">
        <f ca="1">INDIRECT("S152017!"&amp;CHAR(64+COLUMN())&amp;(1+10*ROWS($A$1:$A210))-10)</f>
        <v>62</v>
      </c>
      <c r="F210" s="54">
        <f ca="1">INDIRECT("S152017!"&amp;CHAR(64+COLUMN())&amp;(1+10*ROWS($A$1:$A210))-10)</f>
        <v>9.6999999999999993</v>
      </c>
      <c r="G210" s="54">
        <f ca="1">INDIRECT("S152017!"&amp;CHAR(64+COLUMN())&amp;(1+10*ROWS($A$1:$A210))-10)</f>
        <v>11.9</v>
      </c>
      <c r="H210" s="54">
        <f ca="1">INDIRECT("S152017!"&amp;CHAR(64+COLUMN())&amp;(1+10*ROWS($A$1:$A210))-10)</f>
        <v>5.2</v>
      </c>
      <c r="I210" s="54">
        <f ca="1">INDIRECT("S152017!"&amp;CHAR(64+COLUMN())&amp;(1+10*ROWS($A$1:$A210))-10)</f>
        <v>12.3</v>
      </c>
      <c r="J210" s="54">
        <f ca="1">INDIRECT("S152017!"&amp;CHAR(64+COLUMN())&amp;(1+10*ROWS($A$1:$A210))-10)</f>
        <v>283</v>
      </c>
      <c r="K210" s="54">
        <f ca="1">INDIRECT("S152017!"&amp;CHAR(64+COLUMN())&amp;(1+10*ROWS($A$1:$A210))-10)</f>
        <v>984</v>
      </c>
      <c r="L210" s="54">
        <f ca="1">INDIRECT("S152017!"&amp;CHAR(64+COLUMN())&amp;(1+10*ROWS($A$1:$A210))-10)</f>
        <v>1017.2</v>
      </c>
      <c r="M210" s="54">
        <f ca="1">INDIRECT("S152017!"&amp;CHAR(64+COLUMN())&amp;(1+10*ROWS($A$1:$A210))-10)</f>
        <v>0</v>
      </c>
      <c r="N210" s="54">
        <f ca="1">INDIRECT("S152017!"&amp;CHAR(64+COLUMN())&amp;(1+10*ROWS($A$1:$A210))-10)</f>
        <v>0</v>
      </c>
      <c r="O210" s="54">
        <f ca="1">INDIRECT("S152017!"&amp;CHAR(64+COLUMN())&amp;(1+10*ROWS($A$1:$A210))-10)</f>
        <v>0</v>
      </c>
      <c r="P210" s="54">
        <f ca="1">INDIRECT("S152017!"&amp;CHAR(64+COLUMN())&amp;(1+10*ROWS($A$1:$A210))-10)</f>
        <v>0</v>
      </c>
      <c r="Q210" s="54">
        <f ca="1">INDIRECT("S152017!"&amp;CHAR(64+COLUMN())&amp;(1+10*ROWS($A$1:$A210))-10)</f>
        <v>0</v>
      </c>
      <c r="R210" s="54">
        <f ca="1">INDIRECT("S152017!"&amp;CHAR(64+COLUMN())&amp;(1+10*ROWS($A$1:$A210))-10)</f>
        <v>282.87</v>
      </c>
      <c r="S210" s="54" t="str">
        <f ca="1">INDIRECT("S152017!"&amp;CHAR(64+COLUMN())&amp;(1+10*ROWS($A$1:$A210))-10)</f>
        <v>--</v>
      </c>
      <c r="T210" s="54">
        <f ca="1">INDIRECT("S152017!"&amp;CHAR(64+COLUMN())&amp;(1+10*ROWS($A$1:$A210))-10)</f>
        <v>3</v>
      </c>
      <c r="U210" s="54">
        <f ca="1">INDIRECT("S152017!"&amp;CHAR(64+COLUMN())&amp;(1+10*ROWS($A$1:$A210))-10)</f>
        <v>2090</v>
      </c>
    </row>
    <row r="211" spans="1:21">
      <c r="A211" s="53">
        <f ca="1">INDIRECT("S152017!"&amp;CHAR(64+COLUMN())&amp;(1+10*ROWS($A$1:$A211))-10)</f>
        <v>42840.525694444397</v>
      </c>
      <c r="B211" s="54">
        <f ca="1">INDIRECT("S152017!"&amp;CHAR(64+COLUMN())&amp;(1+10*ROWS($A$1:$A211))-10)</f>
        <v>18</v>
      </c>
      <c r="C211" s="54">
        <f ca="1">INDIRECT("S152017!"&amp;CHAR(64+COLUMN())&amp;(1+10*ROWS($A$1:$A211))-10)</f>
        <v>49</v>
      </c>
      <c r="D211" s="54">
        <f ca="1">INDIRECT("S152017!"&amp;CHAR(64+COLUMN())&amp;(1+10*ROWS($A$1:$A211))-10)</f>
        <v>12.4</v>
      </c>
      <c r="E211" s="54">
        <f ca="1">INDIRECT("S152017!"&amp;CHAR(64+COLUMN())&amp;(1+10*ROWS($A$1:$A211))-10)</f>
        <v>63</v>
      </c>
      <c r="F211" s="54">
        <f ca="1">INDIRECT("S152017!"&amp;CHAR(64+COLUMN())&amp;(1+10*ROWS($A$1:$A211))-10)</f>
        <v>1.8</v>
      </c>
      <c r="G211" s="54">
        <f ca="1">INDIRECT("S152017!"&amp;CHAR(64+COLUMN())&amp;(1+10*ROWS($A$1:$A211))-10)</f>
        <v>4</v>
      </c>
      <c r="H211" s="54">
        <f ca="1">INDIRECT("S152017!"&amp;CHAR(64+COLUMN())&amp;(1+10*ROWS($A$1:$A211))-10)</f>
        <v>5.6</v>
      </c>
      <c r="I211" s="54">
        <f ca="1">INDIRECT("S152017!"&amp;CHAR(64+COLUMN())&amp;(1+10*ROWS($A$1:$A211))-10)</f>
        <v>12.4</v>
      </c>
      <c r="J211" s="54">
        <f ca="1">INDIRECT("S152017!"&amp;CHAR(64+COLUMN())&amp;(1+10*ROWS($A$1:$A211))-10)</f>
        <v>313</v>
      </c>
      <c r="K211" s="54">
        <f ca="1">INDIRECT("S152017!"&amp;CHAR(64+COLUMN())&amp;(1+10*ROWS($A$1:$A211))-10)</f>
        <v>984.2</v>
      </c>
      <c r="L211" s="54">
        <f ca="1">INDIRECT("S152017!"&amp;CHAR(64+COLUMN())&amp;(1+10*ROWS($A$1:$A211))-10)</f>
        <v>1017.4</v>
      </c>
      <c r="M211" s="54">
        <f ca="1">INDIRECT("S152017!"&amp;CHAR(64+COLUMN())&amp;(1+10*ROWS($A$1:$A211))-10)</f>
        <v>0</v>
      </c>
      <c r="N211" s="54">
        <f ca="1">INDIRECT("S152017!"&amp;CHAR(64+COLUMN())&amp;(1+10*ROWS($A$1:$A211))-10)</f>
        <v>0</v>
      </c>
      <c r="O211" s="54">
        <f ca="1">INDIRECT("S152017!"&amp;CHAR(64+COLUMN())&amp;(1+10*ROWS($A$1:$A211))-10)</f>
        <v>0</v>
      </c>
      <c r="P211" s="54">
        <f ca="1">INDIRECT("S152017!"&amp;CHAR(64+COLUMN())&amp;(1+10*ROWS($A$1:$A211))-10)</f>
        <v>0</v>
      </c>
      <c r="Q211" s="54">
        <f ca="1">INDIRECT("S152017!"&amp;CHAR(64+COLUMN())&amp;(1+10*ROWS($A$1:$A211))-10)</f>
        <v>0</v>
      </c>
      <c r="R211" s="54">
        <f ca="1">INDIRECT("S152017!"&amp;CHAR(64+COLUMN())&amp;(1+10*ROWS($A$1:$A211))-10)</f>
        <v>241.55</v>
      </c>
      <c r="S211" s="54" t="str">
        <f ca="1">INDIRECT("S152017!"&amp;CHAR(64+COLUMN())&amp;(1+10*ROWS($A$1:$A211))-10)</f>
        <v>--</v>
      </c>
      <c r="T211" s="54">
        <f ca="1">INDIRECT("S152017!"&amp;CHAR(64+COLUMN())&amp;(1+10*ROWS($A$1:$A211))-10)</f>
        <v>2</v>
      </c>
      <c r="U211" s="54">
        <f ca="1">INDIRECT("S152017!"&amp;CHAR(64+COLUMN())&amp;(1+10*ROWS($A$1:$A211))-10)</f>
        <v>2100</v>
      </c>
    </row>
    <row r="212" spans="1:21">
      <c r="A212" s="53">
        <f ca="1">INDIRECT("S152017!"&amp;CHAR(64+COLUMN())&amp;(1+10*ROWS($A$1:$A212))-10)</f>
        <v>42840.539583333302</v>
      </c>
      <c r="B212" s="54">
        <f ca="1">INDIRECT("S152017!"&amp;CHAR(64+COLUMN())&amp;(1+10*ROWS($A$1:$A212))-10)</f>
        <v>17.899999999999999</v>
      </c>
      <c r="C212" s="54">
        <f ca="1">INDIRECT("S152017!"&amp;CHAR(64+COLUMN())&amp;(1+10*ROWS($A$1:$A212))-10)</f>
        <v>53</v>
      </c>
      <c r="D212" s="54">
        <f ca="1">INDIRECT("S152017!"&amp;CHAR(64+COLUMN())&amp;(1+10*ROWS($A$1:$A212))-10)</f>
        <v>11.9</v>
      </c>
      <c r="E212" s="54">
        <f ca="1">INDIRECT("S152017!"&amp;CHAR(64+COLUMN())&amp;(1+10*ROWS($A$1:$A212))-10)</f>
        <v>66</v>
      </c>
      <c r="F212" s="54">
        <f ca="1">INDIRECT("S152017!"&amp;CHAR(64+COLUMN())&amp;(1+10*ROWS($A$1:$A212))-10)</f>
        <v>5.8</v>
      </c>
      <c r="G212" s="54">
        <f ca="1">INDIRECT("S152017!"&amp;CHAR(64+COLUMN())&amp;(1+10*ROWS($A$1:$A212))-10)</f>
        <v>7.9</v>
      </c>
      <c r="H212" s="54">
        <f ca="1">INDIRECT("S152017!"&amp;CHAR(64+COLUMN())&amp;(1+10*ROWS($A$1:$A212))-10)</f>
        <v>5.8</v>
      </c>
      <c r="I212" s="54">
        <f ca="1">INDIRECT("S152017!"&amp;CHAR(64+COLUMN())&amp;(1+10*ROWS($A$1:$A212))-10)</f>
        <v>11.9</v>
      </c>
      <c r="J212" s="54">
        <f ca="1">INDIRECT("S152017!"&amp;CHAR(64+COLUMN())&amp;(1+10*ROWS($A$1:$A212))-10)</f>
        <v>301</v>
      </c>
      <c r="K212" s="54">
        <f ca="1">INDIRECT("S152017!"&amp;CHAR(64+COLUMN())&amp;(1+10*ROWS($A$1:$A212))-10)</f>
        <v>984.3</v>
      </c>
      <c r="L212" s="54">
        <f ca="1">INDIRECT("S152017!"&amp;CHAR(64+COLUMN())&amp;(1+10*ROWS($A$1:$A212))-10)</f>
        <v>1017.5</v>
      </c>
      <c r="M212" s="54">
        <f ca="1">INDIRECT("S152017!"&amp;CHAR(64+COLUMN())&amp;(1+10*ROWS($A$1:$A212))-10)</f>
        <v>0</v>
      </c>
      <c r="N212" s="54">
        <f ca="1">INDIRECT("S152017!"&amp;CHAR(64+COLUMN())&amp;(1+10*ROWS($A$1:$A212))-10)</f>
        <v>0</v>
      </c>
      <c r="O212" s="54">
        <f ca="1">INDIRECT("S152017!"&amp;CHAR(64+COLUMN())&amp;(1+10*ROWS($A$1:$A212))-10)</f>
        <v>0</v>
      </c>
      <c r="P212" s="54">
        <f ca="1">INDIRECT("S152017!"&amp;CHAR(64+COLUMN())&amp;(1+10*ROWS($A$1:$A212))-10)</f>
        <v>0</v>
      </c>
      <c r="Q212" s="54">
        <f ca="1">INDIRECT("S152017!"&amp;CHAR(64+COLUMN())&amp;(1+10*ROWS($A$1:$A212))-10)</f>
        <v>0</v>
      </c>
      <c r="R212" s="54">
        <f ca="1">INDIRECT("S152017!"&amp;CHAR(64+COLUMN())&amp;(1+10*ROWS($A$1:$A212))-10)</f>
        <v>208.43</v>
      </c>
      <c r="S212" s="54" t="str">
        <f ca="1">INDIRECT("S152017!"&amp;CHAR(64+COLUMN())&amp;(1+10*ROWS($A$1:$A212))-10)</f>
        <v>--</v>
      </c>
      <c r="T212" s="54">
        <f ca="1">INDIRECT("S152017!"&amp;CHAR(64+COLUMN())&amp;(1+10*ROWS($A$1:$A212))-10)</f>
        <v>2</v>
      </c>
      <c r="U212" s="54">
        <f ca="1">INDIRECT("S152017!"&amp;CHAR(64+COLUMN())&amp;(1+10*ROWS($A$1:$A212))-10)</f>
        <v>2110</v>
      </c>
    </row>
    <row r="213" spans="1:21">
      <c r="A213" s="53">
        <f ca="1">INDIRECT("S152017!"&amp;CHAR(64+COLUMN())&amp;(1+10*ROWS($A$1:$A213))-10)</f>
        <v>42840.5534722222</v>
      </c>
      <c r="B213" s="54">
        <f ca="1">INDIRECT("S152017!"&amp;CHAR(64+COLUMN())&amp;(1+10*ROWS($A$1:$A213))-10)</f>
        <v>17.899999999999999</v>
      </c>
      <c r="C213" s="54">
        <f ca="1">INDIRECT("S152017!"&amp;CHAR(64+COLUMN())&amp;(1+10*ROWS($A$1:$A213))-10)</f>
        <v>52</v>
      </c>
      <c r="D213" s="54">
        <f ca="1">INDIRECT("S152017!"&amp;CHAR(64+COLUMN())&amp;(1+10*ROWS($A$1:$A213))-10)</f>
        <v>11.3</v>
      </c>
      <c r="E213" s="54">
        <f ca="1">INDIRECT("S152017!"&amp;CHAR(64+COLUMN())&amp;(1+10*ROWS($A$1:$A213))-10)</f>
        <v>66</v>
      </c>
      <c r="F213" s="54">
        <f ca="1">INDIRECT("S152017!"&amp;CHAR(64+COLUMN())&amp;(1+10*ROWS($A$1:$A213))-10)</f>
        <v>4.7</v>
      </c>
      <c r="G213" s="54">
        <f ca="1">INDIRECT("S152017!"&amp;CHAR(64+COLUMN())&amp;(1+10*ROWS($A$1:$A213))-10)</f>
        <v>7.9</v>
      </c>
      <c r="H213" s="54">
        <f ca="1">INDIRECT("S152017!"&amp;CHAR(64+COLUMN())&amp;(1+10*ROWS($A$1:$A213))-10)</f>
        <v>5.2</v>
      </c>
      <c r="I213" s="54">
        <f ca="1">INDIRECT("S152017!"&amp;CHAR(64+COLUMN())&amp;(1+10*ROWS($A$1:$A213))-10)</f>
        <v>11.3</v>
      </c>
      <c r="J213" s="54">
        <f ca="1">INDIRECT("S152017!"&amp;CHAR(64+COLUMN())&amp;(1+10*ROWS($A$1:$A213))-10)</f>
        <v>18</v>
      </c>
      <c r="K213" s="54">
        <f ca="1">INDIRECT("S152017!"&amp;CHAR(64+COLUMN())&amp;(1+10*ROWS($A$1:$A213))-10)</f>
        <v>984.3</v>
      </c>
      <c r="L213" s="54">
        <f ca="1">INDIRECT("S152017!"&amp;CHAR(64+COLUMN())&amp;(1+10*ROWS($A$1:$A213))-10)</f>
        <v>1017.5</v>
      </c>
      <c r="M213" s="54">
        <f ca="1">INDIRECT("S152017!"&amp;CHAR(64+COLUMN())&amp;(1+10*ROWS($A$1:$A213))-10)</f>
        <v>0</v>
      </c>
      <c r="N213" s="54">
        <f ca="1">INDIRECT("S152017!"&amp;CHAR(64+COLUMN())&amp;(1+10*ROWS($A$1:$A213))-10)</f>
        <v>0</v>
      </c>
      <c r="O213" s="54">
        <f ca="1">INDIRECT("S152017!"&amp;CHAR(64+COLUMN())&amp;(1+10*ROWS($A$1:$A213))-10)</f>
        <v>0</v>
      </c>
      <c r="P213" s="54">
        <f ca="1">INDIRECT("S152017!"&amp;CHAR(64+COLUMN())&amp;(1+10*ROWS($A$1:$A213))-10)</f>
        <v>0</v>
      </c>
      <c r="Q213" s="54">
        <f ca="1">INDIRECT("S152017!"&amp;CHAR(64+COLUMN())&amp;(1+10*ROWS($A$1:$A213))-10)</f>
        <v>0</v>
      </c>
      <c r="R213" s="54">
        <f ca="1">INDIRECT("S152017!"&amp;CHAR(64+COLUMN())&amp;(1+10*ROWS($A$1:$A213))-10)</f>
        <v>170.45</v>
      </c>
      <c r="S213" s="54" t="str">
        <f ca="1">INDIRECT("S152017!"&amp;CHAR(64+COLUMN())&amp;(1+10*ROWS($A$1:$A213))-10)</f>
        <v>--</v>
      </c>
      <c r="T213" s="54">
        <f ca="1">INDIRECT("S152017!"&amp;CHAR(64+COLUMN())&amp;(1+10*ROWS($A$1:$A213))-10)</f>
        <v>2</v>
      </c>
      <c r="U213" s="54">
        <f ca="1">INDIRECT("S152017!"&amp;CHAR(64+COLUMN())&amp;(1+10*ROWS($A$1:$A213))-10)</f>
        <v>2120</v>
      </c>
    </row>
    <row r="214" spans="1:21">
      <c r="A214" s="53">
        <f ca="1">INDIRECT("S152017!"&amp;CHAR(64+COLUMN())&amp;(1+10*ROWS($A$1:$A214))-10)</f>
        <v>42840.567361111098</v>
      </c>
      <c r="B214" s="54">
        <f ca="1">INDIRECT("S152017!"&amp;CHAR(64+COLUMN())&amp;(1+10*ROWS($A$1:$A214))-10)</f>
        <v>17.8</v>
      </c>
      <c r="C214" s="54">
        <f ca="1">INDIRECT("S152017!"&amp;CHAR(64+COLUMN())&amp;(1+10*ROWS($A$1:$A214))-10)</f>
        <v>53</v>
      </c>
      <c r="D214" s="54">
        <f ca="1">INDIRECT("S152017!"&amp;CHAR(64+COLUMN())&amp;(1+10*ROWS($A$1:$A214))-10)</f>
        <v>11.1</v>
      </c>
      <c r="E214" s="54">
        <f ca="1">INDIRECT("S152017!"&amp;CHAR(64+COLUMN())&amp;(1+10*ROWS($A$1:$A214))-10)</f>
        <v>68</v>
      </c>
      <c r="F214" s="54">
        <f ca="1">INDIRECT("S152017!"&amp;CHAR(64+COLUMN())&amp;(1+10*ROWS($A$1:$A214))-10)</f>
        <v>5.4</v>
      </c>
      <c r="G214" s="54">
        <f ca="1">INDIRECT("S152017!"&amp;CHAR(64+COLUMN())&amp;(1+10*ROWS($A$1:$A214))-10)</f>
        <v>7.9</v>
      </c>
      <c r="H214" s="54">
        <f ca="1">INDIRECT("S152017!"&amp;CHAR(64+COLUMN())&amp;(1+10*ROWS($A$1:$A214))-10)</f>
        <v>5.4</v>
      </c>
      <c r="I214" s="54">
        <f ca="1">INDIRECT("S152017!"&amp;CHAR(64+COLUMN())&amp;(1+10*ROWS($A$1:$A214))-10)</f>
        <v>11.1</v>
      </c>
      <c r="J214" s="54">
        <f ca="1">INDIRECT("S152017!"&amp;CHAR(64+COLUMN())&amp;(1+10*ROWS($A$1:$A214))-10)</f>
        <v>356</v>
      </c>
      <c r="K214" s="54">
        <f ca="1">INDIRECT("S152017!"&amp;CHAR(64+COLUMN())&amp;(1+10*ROWS($A$1:$A214))-10)</f>
        <v>984.5</v>
      </c>
      <c r="L214" s="54">
        <f ca="1">INDIRECT("S152017!"&amp;CHAR(64+COLUMN())&amp;(1+10*ROWS($A$1:$A214))-10)</f>
        <v>1017.7</v>
      </c>
      <c r="M214" s="54">
        <f ca="1">INDIRECT("S152017!"&amp;CHAR(64+COLUMN())&amp;(1+10*ROWS($A$1:$A214))-10)</f>
        <v>0</v>
      </c>
      <c r="N214" s="54">
        <f ca="1">INDIRECT("S152017!"&amp;CHAR(64+COLUMN())&amp;(1+10*ROWS($A$1:$A214))-10)</f>
        <v>0</v>
      </c>
      <c r="O214" s="54">
        <f ca="1">INDIRECT("S152017!"&amp;CHAR(64+COLUMN())&amp;(1+10*ROWS($A$1:$A214))-10)</f>
        <v>0</v>
      </c>
      <c r="P214" s="54">
        <f ca="1">INDIRECT("S152017!"&amp;CHAR(64+COLUMN())&amp;(1+10*ROWS($A$1:$A214))-10)</f>
        <v>0</v>
      </c>
      <c r="Q214" s="54">
        <f ca="1">INDIRECT("S152017!"&amp;CHAR(64+COLUMN())&amp;(1+10*ROWS($A$1:$A214))-10)</f>
        <v>0</v>
      </c>
      <c r="R214" s="54">
        <f ca="1">INDIRECT("S152017!"&amp;CHAR(64+COLUMN())&amp;(1+10*ROWS($A$1:$A214))-10)</f>
        <v>138.72</v>
      </c>
      <c r="S214" s="54" t="str">
        <f ca="1">INDIRECT("S152017!"&amp;CHAR(64+COLUMN())&amp;(1+10*ROWS($A$1:$A214))-10)</f>
        <v>--</v>
      </c>
      <c r="T214" s="54">
        <f ca="1">INDIRECT("S152017!"&amp;CHAR(64+COLUMN())&amp;(1+10*ROWS($A$1:$A214))-10)</f>
        <v>2</v>
      </c>
      <c r="U214" s="54">
        <f ca="1">INDIRECT("S152017!"&amp;CHAR(64+COLUMN())&amp;(1+10*ROWS($A$1:$A214))-10)</f>
        <v>2130</v>
      </c>
    </row>
    <row r="215" spans="1:21">
      <c r="A215" s="53">
        <f ca="1">INDIRECT("S152017!"&amp;CHAR(64+COLUMN())&amp;(1+10*ROWS($A$1:$A215))-10)</f>
        <v>42840.581250000003</v>
      </c>
      <c r="B215" s="54">
        <f ca="1">INDIRECT("S152017!"&amp;CHAR(64+COLUMN())&amp;(1+10*ROWS($A$1:$A215))-10)</f>
        <v>17.8</v>
      </c>
      <c r="C215" s="54">
        <f ca="1">INDIRECT("S152017!"&amp;CHAR(64+COLUMN())&amp;(1+10*ROWS($A$1:$A215))-10)</f>
        <v>53</v>
      </c>
      <c r="D215" s="54">
        <f ca="1">INDIRECT("S152017!"&amp;CHAR(64+COLUMN())&amp;(1+10*ROWS($A$1:$A215))-10)</f>
        <v>10.8</v>
      </c>
      <c r="E215" s="54">
        <f ca="1">INDIRECT("S152017!"&amp;CHAR(64+COLUMN())&amp;(1+10*ROWS($A$1:$A215))-10)</f>
        <v>67</v>
      </c>
      <c r="F215" s="54">
        <f ca="1">INDIRECT("S152017!"&amp;CHAR(64+COLUMN())&amp;(1+10*ROWS($A$1:$A215))-10)</f>
        <v>13</v>
      </c>
      <c r="G215" s="54">
        <f ca="1">INDIRECT("S152017!"&amp;CHAR(64+COLUMN())&amp;(1+10*ROWS($A$1:$A215))-10)</f>
        <v>15.8</v>
      </c>
      <c r="H215" s="54">
        <f ca="1">INDIRECT("S152017!"&amp;CHAR(64+COLUMN())&amp;(1+10*ROWS($A$1:$A215))-10)</f>
        <v>4.9000000000000004</v>
      </c>
      <c r="I215" s="54">
        <f ca="1">INDIRECT("S152017!"&amp;CHAR(64+COLUMN())&amp;(1+10*ROWS($A$1:$A215))-10)</f>
        <v>10.8</v>
      </c>
      <c r="J215" s="54">
        <f ca="1">INDIRECT("S152017!"&amp;CHAR(64+COLUMN())&amp;(1+10*ROWS($A$1:$A215))-10)</f>
        <v>24</v>
      </c>
      <c r="K215" s="54">
        <f ca="1">INDIRECT("S152017!"&amp;CHAR(64+COLUMN())&amp;(1+10*ROWS($A$1:$A215))-10)</f>
        <v>984.5</v>
      </c>
      <c r="L215" s="54">
        <f ca="1">INDIRECT("S152017!"&amp;CHAR(64+COLUMN())&amp;(1+10*ROWS($A$1:$A215))-10)</f>
        <v>1017.7</v>
      </c>
      <c r="M215" s="54">
        <f ca="1">INDIRECT("S152017!"&amp;CHAR(64+COLUMN())&amp;(1+10*ROWS($A$1:$A215))-10)</f>
        <v>0</v>
      </c>
      <c r="N215" s="54">
        <f ca="1">INDIRECT("S152017!"&amp;CHAR(64+COLUMN())&amp;(1+10*ROWS($A$1:$A215))-10)</f>
        <v>0</v>
      </c>
      <c r="O215" s="54">
        <f ca="1">INDIRECT("S152017!"&amp;CHAR(64+COLUMN())&amp;(1+10*ROWS($A$1:$A215))-10)</f>
        <v>0</v>
      </c>
      <c r="P215" s="54">
        <f ca="1">INDIRECT("S152017!"&amp;CHAR(64+COLUMN())&amp;(1+10*ROWS($A$1:$A215))-10)</f>
        <v>0</v>
      </c>
      <c r="Q215" s="54">
        <f ca="1">INDIRECT("S152017!"&amp;CHAR(64+COLUMN())&amp;(1+10*ROWS($A$1:$A215))-10)</f>
        <v>0</v>
      </c>
      <c r="R215" s="54">
        <f ca="1">INDIRECT("S152017!"&amp;CHAR(64+COLUMN())&amp;(1+10*ROWS($A$1:$A215))-10)</f>
        <v>123.22</v>
      </c>
      <c r="S215" s="54" t="str">
        <f ca="1">INDIRECT("S152017!"&amp;CHAR(64+COLUMN())&amp;(1+10*ROWS($A$1:$A215))-10)</f>
        <v>--</v>
      </c>
      <c r="T215" s="54">
        <f ca="1">INDIRECT("S152017!"&amp;CHAR(64+COLUMN())&amp;(1+10*ROWS($A$1:$A215))-10)</f>
        <v>1</v>
      </c>
      <c r="U215" s="54">
        <f ca="1">INDIRECT("S152017!"&amp;CHAR(64+COLUMN())&amp;(1+10*ROWS($A$1:$A215))-10)</f>
        <v>2140</v>
      </c>
    </row>
    <row r="216" spans="1:21">
      <c r="A216" s="53">
        <f ca="1">INDIRECT("S152017!"&amp;CHAR(64+COLUMN())&amp;(1+10*ROWS($A$1:$A216))-10)</f>
        <v>42840.595138888901</v>
      </c>
      <c r="B216" s="54">
        <f ca="1">INDIRECT("S152017!"&amp;CHAR(64+COLUMN())&amp;(1+10*ROWS($A$1:$A216))-10)</f>
        <v>17.8</v>
      </c>
      <c r="C216" s="54">
        <f ca="1">INDIRECT("S152017!"&amp;CHAR(64+COLUMN())&amp;(1+10*ROWS($A$1:$A216))-10)</f>
        <v>52</v>
      </c>
      <c r="D216" s="54">
        <f ca="1">INDIRECT("S152017!"&amp;CHAR(64+COLUMN())&amp;(1+10*ROWS($A$1:$A216))-10)</f>
        <v>10.7</v>
      </c>
      <c r="E216" s="54">
        <f ca="1">INDIRECT("S152017!"&amp;CHAR(64+COLUMN())&amp;(1+10*ROWS($A$1:$A216))-10)</f>
        <v>67</v>
      </c>
      <c r="F216" s="54">
        <f ca="1">INDIRECT("S152017!"&amp;CHAR(64+COLUMN())&amp;(1+10*ROWS($A$1:$A216))-10)</f>
        <v>5.4</v>
      </c>
      <c r="G216" s="54">
        <f ca="1">INDIRECT("S152017!"&amp;CHAR(64+COLUMN())&amp;(1+10*ROWS($A$1:$A216))-10)</f>
        <v>7.9</v>
      </c>
      <c r="H216" s="54">
        <f ca="1">INDIRECT("S152017!"&amp;CHAR(64+COLUMN())&amp;(1+10*ROWS($A$1:$A216))-10)</f>
        <v>4.8</v>
      </c>
      <c r="I216" s="54">
        <f ca="1">INDIRECT("S152017!"&amp;CHAR(64+COLUMN())&amp;(1+10*ROWS($A$1:$A216))-10)</f>
        <v>10.7</v>
      </c>
      <c r="J216" s="54">
        <f ca="1">INDIRECT("S152017!"&amp;CHAR(64+COLUMN())&amp;(1+10*ROWS($A$1:$A216))-10)</f>
        <v>309</v>
      </c>
      <c r="K216" s="54">
        <f ca="1">INDIRECT("S152017!"&amp;CHAR(64+COLUMN())&amp;(1+10*ROWS($A$1:$A216))-10)</f>
        <v>984.4</v>
      </c>
      <c r="L216" s="54">
        <f ca="1">INDIRECT("S152017!"&amp;CHAR(64+COLUMN())&amp;(1+10*ROWS($A$1:$A216))-10)</f>
        <v>1017.6</v>
      </c>
      <c r="M216" s="54">
        <f ca="1">INDIRECT("S152017!"&amp;CHAR(64+COLUMN())&amp;(1+10*ROWS($A$1:$A216))-10)</f>
        <v>0</v>
      </c>
      <c r="N216" s="54">
        <f ca="1">INDIRECT("S152017!"&amp;CHAR(64+COLUMN())&amp;(1+10*ROWS($A$1:$A216))-10)</f>
        <v>0</v>
      </c>
      <c r="O216" s="54">
        <f ca="1">INDIRECT("S152017!"&amp;CHAR(64+COLUMN())&amp;(1+10*ROWS($A$1:$A216))-10)</f>
        <v>0</v>
      </c>
      <c r="P216" s="54">
        <f ca="1">INDIRECT("S152017!"&amp;CHAR(64+COLUMN())&amp;(1+10*ROWS($A$1:$A216))-10)</f>
        <v>0</v>
      </c>
      <c r="Q216" s="54">
        <f ca="1">INDIRECT("S152017!"&amp;CHAR(64+COLUMN())&amp;(1+10*ROWS($A$1:$A216))-10)</f>
        <v>0</v>
      </c>
      <c r="R216" s="54">
        <f ca="1">INDIRECT("S152017!"&amp;CHAR(64+COLUMN())&amp;(1+10*ROWS($A$1:$A216))-10)</f>
        <v>125.71</v>
      </c>
      <c r="S216" s="54" t="str">
        <f ca="1">INDIRECT("S152017!"&amp;CHAR(64+COLUMN())&amp;(1+10*ROWS($A$1:$A216))-10)</f>
        <v>--</v>
      </c>
      <c r="T216" s="54">
        <f ca="1">INDIRECT("S152017!"&amp;CHAR(64+COLUMN())&amp;(1+10*ROWS($A$1:$A216))-10)</f>
        <v>1</v>
      </c>
      <c r="U216" s="54">
        <f ca="1">INDIRECT("S152017!"&amp;CHAR(64+COLUMN())&amp;(1+10*ROWS($A$1:$A216))-10)</f>
        <v>2150</v>
      </c>
    </row>
    <row r="217" spans="1:21">
      <c r="A217" s="53">
        <f ca="1">INDIRECT("S152017!"&amp;CHAR(64+COLUMN())&amp;(1+10*ROWS($A$1:$A217))-10)</f>
        <v>42840.609027777798</v>
      </c>
      <c r="B217" s="54">
        <f ca="1">INDIRECT("S152017!"&amp;CHAR(64+COLUMN())&amp;(1+10*ROWS($A$1:$A217))-10)</f>
        <v>17.7</v>
      </c>
      <c r="C217" s="54">
        <f ca="1">INDIRECT("S152017!"&amp;CHAR(64+COLUMN())&amp;(1+10*ROWS($A$1:$A217))-10)</f>
        <v>52</v>
      </c>
      <c r="D217" s="54">
        <f ca="1">INDIRECT("S152017!"&amp;CHAR(64+COLUMN())&amp;(1+10*ROWS($A$1:$A217))-10)</f>
        <v>10.9</v>
      </c>
      <c r="E217" s="54">
        <f ca="1">INDIRECT("S152017!"&amp;CHAR(64+COLUMN())&amp;(1+10*ROWS($A$1:$A217))-10)</f>
        <v>69</v>
      </c>
      <c r="F217" s="54">
        <f ca="1">INDIRECT("S152017!"&amp;CHAR(64+COLUMN())&amp;(1+10*ROWS($A$1:$A217))-10)</f>
        <v>6.8</v>
      </c>
      <c r="G217" s="54">
        <f ca="1">INDIRECT("S152017!"&amp;CHAR(64+COLUMN())&amp;(1+10*ROWS($A$1:$A217))-10)</f>
        <v>7.9</v>
      </c>
      <c r="H217" s="54">
        <f ca="1">INDIRECT("S152017!"&amp;CHAR(64+COLUMN())&amp;(1+10*ROWS($A$1:$A217))-10)</f>
        <v>5.5</v>
      </c>
      <c r="I217" s="54">
        <f ca="1">INDIRECT("S152017!"&amp;CHAR(64+COLUMN())&amp;(1+10*ROWS($A$1:$A217))-10)</f>
        <v>10.9</v>
      </c>
      <c r="J217" s="54">
        <f ca="1">INDIRECT("S152017!"&amp;CHAR(64+COLUMN())&amp;(1+10*ROWS($A$1:$A217))-10)</f>
        <v>18</v>
      </c>
      <c r="K217" s="54">
        <f ca="1">INDIRECT("S152017!"&amp;CHAR(64+COLUMN())&amp;(1+10*ROWS($A$1:$A217))-10)</f>
        <v>984.4</v>
      </c>
      <c r="L217" s="54">
        <f ca="1">INDIRECT("S152017!"&amp;CHAR(64+COLUMN())&amp;(1+10*ROWS($A$1:$A217))-10)</f>
        <v>1017.6</v>
      </c>
      <c r="M217" s="54">
        <f ca="1">INDIRECT("S152017!"&amp;CHAR(64+COLUMN())&amp;(1+10*ROWS($A$1:$A217))-10)</f>
        <v>0</v>
      </c>
      <c r="N217" s="54">
        <f ca="1">INDIRECT("S152017!"&amp;CHAR(64+COLUMN())&amp;(1+10*ROWS($A$1:$A217))-10)</f>
        <v>0</v>
      </c>
      <c r="O217" s="54">
        <f ca="1">INDIRECT("S152017!"&amp;CHAR(64+COLUMN())&amp;(1+10*ROWS($A$1:$A217))-10)</f>
        <v>0</v>
      </c>
      <c r="P217" s="54">
        <f ca="1">INDIRECT("S152017!"&amp;CHAR(64+COLUMN())&amp;(1+10*ROWS($A$1:$A217))-10)</f>
        <v>0</v>
      </c>
      <c r="Q217" s="54">
        <f ca="1">INDIRECT("S152017!"&amp;CHAR(64+COLUMN())&amp;(1+10*ROWS($A$1:$A217))-10)</f>
        <v>0</v>
      </c>
      <c r="R217" s="54">
        <f ca="1">INDIRECT("S152017!"&amp;CHAR(64+COLUMN())&amp;(1+10*ROWS($A$1:$A217))-10)</f>
        <v>183.49</v>
      </c>
      <c r="S217" s="54" t="str">
        <f ca="1">INDIRECT("S152017!"&amp;CHAR(64+COLUMN())&amp;(1+10*ROWS($A$1:$A217))-10)</f>
        <v>--</v>
      </c>
      <c r="T217" s="54">
        <f ca="1">INDIRECT("S152017!"&amp;CHAR(64+COLUMN())&amp;(1+10*ROWS($A$1:$A217))-10)</f>
        <v>2</v>
      </c>
      <c r="U217" s="54">
        <f ca="1">INDIRECT("S152017!"&amp;CHAR(64+COLUMN())&amp;(1+10*ROWS($A$1:$A217))-10)</f>
        <v>2160</v>
      </c>
    </row>
    <row r="218" spans="1:21">
      <c r="A218" s="53">
        <f ca="1">INDIRECT("S152017!"&amp;CHAR(64+COLUMN())&amp;(1+10*ROWS($A$1:$A218))-10)</f>
        <v>42840.622916666704</v>
      </c>
      <c r="B218" s="54">
        <f ca="1">INDIRECT("S152017!"&amp;CHAR(64+COLUMN())&amp;(1+10*ROWS($A$1:$A218))-10)</f>
        <v>17.7</v>
      </c>
      <c r="C218" s="54">
        <f ca="1">INDIRECT("S152017!"&amp;CHAR(64+COLUMN())&amp;(1+10*ROWS($A$1:$A218))-10)</f>
        <v>52</v>
      </c>
      <c r="D218" s="54">
        <f ca="1">INDIRECT("S152017!"&amp;CHAR(64+COLUMN())&amp;(1+10*ROWS($A$1:$A218))-10)</f>
        <v>11.2</v>
      </c>
      <c r="E218" s="54">
        <f ca="1">INDIRECT("S152017!"&amp;CHAR(64+COLUMN())&amp;(1+10*ROWS($A$1:$A218))-10)</f>
        <v>67</v>
      </c>
      <c r="F218" s="54">
        <f ca="1">INDIRECT("S152017!"&amp;CHAR(64+COLUMN())&amp;(1+10*ROWS($A$1:$A218))-10)</f>
        <v>6.5</v>
      </c>
      <c r="G218" s="54">
        <f ca="1">INDIRECT("S152017!"&amp;CHAR(64+COLUMN())&amp;(1+10*ROWS($A$1:$A218))-10)</f>
        <v>7.9</v>
      </c>
      <c r="H218" s="54">
        <f ca="1">INDIRECT("S152017!"&amp;CHAR(64+COLUMN())&amp;(1+10*ROWS($A$1:$A218))-10)</f>
        <v>5.3</v>
      </c>
      <c r="I218" s="54">
        <f ca="1">INDIRECT("S152017!"&amp;CHAR(64+COLUMN())&amp;(1+10*ROWS($A$1:$A218))-10)</f>
        <v>11.2</v>
      </c>
      <c r="J218" s="54">
        <f ca="1">INDIRECT("S152017!"&amp;CHAR(64+COLUMN())&amp;(1+10*ROWS($A$1:$A218))-10)</f>
        <v>262</v>
      </c>
      <c r="K218" s="54">
        <f ca="1">INDIRECT("S152017!"&amp;CHAR(64+COLUMN())&amp;(1+10*ROWS($A$1:$A218))-10)</f>
        <v>984.3</v>
      </c>
      <c r="L218" s="54">
        <f ca="1">INDIRECT("S152017!"&amp;CHAR(64+COLUMN())&amp;(1+10*ROWS($A$1:$A218))-10)</f>
        <v>1017.5</v>
      </c>
      <c r="M218" s="54">
        <f ca="1">INDIRECT("S152017!"&amp;CHAR(64+COLUMN())&amp;(1+10*ROWS($A$1:$A218))-10)</f>
        <v>0</v>
      </c>
      <c r="N218" s="54">
        <f ca="1">INDIRECT("S152017!"&amp;CHAR(64+COLUMN())&amp;(1+10*ROWS($A$1:$A218))-10)</f>
        <v>0</v>
      </c>
      <c r="O218" s="54">
        <f ca="1">INDIRECT("S152017!"&amp;CHAR(64+COLUMN())&amp;(1+10*ROWS($A$1:$A218))-10)</f>
        <v>0</v>
      </c>
      <c r="P218" s="54">
        <f ca="1">INDIRECT("S152017!"&amp;CHAR(64+COLUMN())&amp;(1+10*ROWS($A$1:$A218))-10)</f>
        <v>0</v>
      </c>
      <c r="Q218" s="54">
        <f ca="1">INDIRECT("S152017!"&amp;CHAR(64+COLUMN())&amp;(1+10*ROWS($A$1:$A218))-10)</f>
        <v>0</v>
      </c>
      <c r="R218" s="54">
        <f ca="1">INDIRECT("S152017!"&amp;CHAR(64+COLUMN())&amp;(1+10*ROWS($A$1:$A218))-10)</f>
        <v>120</v>
      </c>
      <c r="S218" s="54" t="str">
        <f ca="1">INDIRECT("S152017!"&amp;CHAR(64+COLUMN())&amp;(1+10*ROWS($A$1:$A218))-10)</f>
        <v>--</v>
      </c>
      <c r="T218" s="54">
        <f ca="1">INDIRECT("S152017!"&amp;CHAR(64+COLUMN())&amp;(1+10*ROWS($A$1:$A218))-10)</f>
        <v>1</v>
      </c>
      <c r="U218" s="54">
        <f ca="1">INDIRECT("S152017!"&amp;CHAR(64+COLUMN())&amp;(1+10*ROWS($A$1:$A218))-10)</f>
        <v>2170</v>
      </c>
    </row>
    <row r="219" spans="1:21">
      <c r="A219" s="53">
        <f ca="1">INDIRECT("S152017!"&amp;CHAR(64+COLUMN())&amp;(1+10*ROWS($A$1:$A219))-10)</f>
        <v>42840.636805555601</v>
      </c>
      <c r="B219" s="54">
        <f ca="1">INDIRECT("S152017!"&amp;CHAR(64+COLUMN())&amp;(1+10*ROWS($A$1:$A219))-10)</f>
        <v>17.7</v>
      </c>
      <c r="C219" s="54">
        <f ca="1">INDIRECT("S152017!"&amp;CHAR(64+COLUMN())&amp;(1+10*ROWS($A$1:$A219))-10)</f>
        <v>52</v>
      </c>
      <c r="D219" s="54">
        <f ca="1">INDIRECT("S152017!"&amp;CHAR(64+COLUMN())&amp;(1+10*ROWS($A$1:$A219))-10)</f>
        <v>11.3</v>
      </c>
      <c r="E219" s="54">
        <f ca="1">INDIRECT("S152017!"&amp;CHAR(64+COLUMN())&amp;(1+10*ROWS($A$1:$A219))-10)</f>
        <v>70</v>
      </c>
      <c r="F219" s="54">
        <f ca="1">INDIRECT("S152017!"&amp;CHAR(64+COLUMN())&amp;(1+10*ROWS($A$1:$A219))-10)</f>
        <v>11.5</v>
      </c>
      <c r="G219" s="54">
        <f ca="1">INDIRECT("S152017!"&amp;CHAR(64+COLUMN())&amp;(1+10*ROWS($A$1:$A219))-10)</f>
        <v>11.9</v>
      </c>
      <c r="H219" s="54">
        <f ca="1">INDIRECT("S152017!"&amp;CHAR(64+COLUMN())&amp;(1+10*ROWS($A$1:$A219))-10)</f>
        <v>6</v>
      </c>
      <c r="I219" s="54">
        <f ca="1">INDIRECT("S152017!"&amp;CHAR(64+COLUMN())&amp;(1+10*ROWS($A$1:$A219))-10)</f>
        <v>11.3</v>
      </c>
      <c r="J219" s="54">
        <f ca="1">INDIRECT("S152017!"&amp;CHAR(64+COLUMN())&amp;(1+10*ROWS($A$1:$A219))-10)</f>
        <v>252</v>
      </c>
      <c r="K219" s="54">
        <f ca="1">INDIRECT("S152017!"&amp;CHAR(64+COLUMN())&amp;(1+10*ROWS($A$1:$A219))-10)</f>
        <v>984.2</v>
      </c>
      <c r="L219" s="54">
        <f ca="1">INDIRECT("S152017!"&amp;CHAR(64+COLUMN())&amp;(1+10*ROWS($A$1:$A219))-10)</f>
        <v>1017.4</v>
      </c>
      <c r="M219" s="54">
        <f ca="1">INDIRECT("S152017!"&amp;CHAR(64+COLUMN())&amp;(1+10*ROWS($A$1:$A219))-10)</f>
        <v>0</v>
      </c>
      <c r="N219" s="54">
        <f ca="1">INDIRECT("S152017!"&amp;CHAR(64+COLUMN())&amp;(1+10*ROWS($A$1:$A219))-10)</f>
        <v>0</v>
      </c>
      <c r="O219" s="54">
        <f ca="1">INDIRECT("S152017!"&amp;CHAR(64+COLUMN())&amp;(1+10*ROWS($A$1:$A219))-10)</f>
        <v>0</v>
      </c>
      <c r="P219" s="54">
        <f ca="1">INDIRECT("S152017!"&amp;CHAR(64+COLUMN())&amp;(1+10*ROWS($A$1:$A219))-10)</f>
        <v>0</v>
      </c>
      <c r="Q219" s="54">
        <f ca="1">INDIRECT("S152017!"&amp;CHAR(64+COLUMN())&amp;(1+10*ROWS($A$1:$A219))-10)</f>
        <v>0</v>
      </c>
      <c r="R219" s="54">
        <f ca="1">INDIRECT("S152017!"&amp;CHAR(64+COLUMN())&amp;(1+10*ROWS($A$1:$A219))-10)</f>
        <v>249.6</v>
      </c>
      <c r="S219" s="54" t="str">
        <f ca="1">INDIRECT("S152017!"&amp;CHAR(64+COLUMN())&amp;(1+10*ROWS($A$1:$A219))-10)</f>
        <v>--</v>
      </c>
      <c r="T219" s="54">
        <f ca="1">INDIRECT("S152017!"&amp;CHAR(64+COLUMN())&amp;(1+10*ROWS($A$1:$A219))-10)</f>
        <v>3</v>
      </c>
      <c r="U219" s="54">
        <f ca="1">INDIRECT("S152017!"&amp;CHAR(64+COLUMN())&amp;(1+10*ROWS($A$1:$A219))-10)</f>
        <v>2180</v>
      </c>
    </row>
    <row r="220" spans="1:21">
      <c r="A220" s="53">
        <f ca="1">INDIRECT("S152017!"&amp;CHAR(64+COLUMN())&amp;(1+10*ROWS($A$1:$A220))-10)</f>
        <v>42840.650694444397</v>
      </c>
      <c r="B220" s="54">
        <f ca="1">INDIRECT("S152017!"&amp;CHAR(64+COLUMN())&amp;(1+10*ROWS($A$1:$A220))-10)</f>
        <v>17.7</v>
      </c>
      <c r="C220" s="54">
        <f ca="1">INDIRECT("S152017!"&amp;CHAR(64+COLUMN())&amp;(1+10*ROWS($A$1:$A220))-10)</f>
        <v>53</v>
      </c>
      <c r="D220" s="54">
        <f ca="1">INDIRECT("S152017!"&amp;CHAR(64+COLUMN())&amp;(1+10*ROWS($A$1:$A220))-10)</f>
        <v>11.6</v>
      </c>
      <c r="E220" s="54">
        <f ca="1">INDIRECT("S152017!"&amp;CHAR(64+COLUMN())&amp;(1+10*ROWS($A$1:$A220))-10)</f>
        <v>69</v>
      </c>
      <c r="F220" s="54">
        <f ca="1">INDIRECT("S152017!"&amp;CHAR(64+COLUMN())&amp;(1+10*ROWS($A$1:$A220))-10)</f>
        <v>19.100000000000001</v>
      </c>
      <c r="G220" s="54">
        <f ca="1">INDIRECT("S152017!"&amp;CHAR(64+COLUMN())&amp;(1+10*ROWS($A$1:$A220))-10)</f>
        <v>24.1</v>
      </c>
      <c r="H220" s="54">
        <f ca="1">INDIRECT("S152017!"&amp;CHAR(64+COLUMN())&amp;(1+10*ROWS($A$1:$A220))-10)</f>
        <v>6.1</v>
      </c>
      <c r="I220" s="54">
        <f ca="1">INDIRECT("S152017!"&amp;CHAR(64+COLUMN())&amp;(1+10*ROWS($A$1:$A220))-10)</f>
        <v>11.6</v>
      </c>
      <c r="J220" s="54">
        <f ca="1">INDIRECT("S152017!"&amp;CHAR(64+COLUMN())&amp;(1+10*ROWS($A$1:$A220))-10)</f>
        <v>16</v>
      </c>
      <c r="K220" s="54">
        <f ca="1">INDIRECT("S152017!"&amp;CHAR(64+COLUMN())&amp;(1+10*ROWS($A$1:$A220))-10)</f>
        <v>984.2</v>
      </c>
      <c r="L220" s="54">
        <f ca="1">INDIRECT("S152017!"&amp;CHAR(64+COLUMN())&amp;(1+10*ROWS($A$1:$A220))-10)</f>
        <v>1017.4</v>
      </c>
      <c r="M220" s="54">
        <f ca="1">INDIRECT("S152017!"&amp;CHAR(64+COLUMN())&amp;(1+10*ROWS($A$1:$A220))-10)</f>
        <v>0</v>
      </c>
      <c r="N220" s="54">
        <f ca="1">INDIRECT("S152017!"&amp;CHAR(64+COLUMN())&amp;(1+10*ROWS($A$1:$A220))-10)</f>
        <v>0</v>
      </c>
      <c r="O220" s="54">
        <f ca="1">INDIRECT("S152017!"&amp;CHAR(64+COLUMN())&amp;(1+10*ROWS($A$1:$A220))-10)</f>
        <v>0</v>
      </c>
      <c r="P220" s="54">
        <f ca="1">INDIRECT("S152017!"&amp;CHAR(64+COLUMN())&amp;(1+10*ROWS($A$1:$A220))-10)</f>
        <v>0</v>
      </c>
      <c r="Q220" s="54">
        <f ca="1">INDIRECT("S152017!"&amp;CHAR(64+COLUMN())&amp;(1+10*ROWS($A$1:$A220))-10)</f>
        <v>0</v>
      </c>
      <c r="R220" s="54">
        <f ca="1">INDIRECT("S152017!"&amp;CHAR(64+COLUMN())&amp;(1+10*ROWS($A$1:$A220))-10)</f>
        <v>228.38</v>
      </c>
      <c r="S220" s="54" t="str">
        <f ca="1">INDIRECT("S152017!"&amp;CHAR(64+COLUMN())&amp;(1+10*ROWS($A$1:$A220))-10)</f>
        <v>--</v>
      </c>
      <c r="T220" s="54">
        <f ca="1">INDIRECT("S152017!"&amp;CHAR(64+COLUMN())&amp;(1+10*ROWS($A$1:$A220))-10)</f>
        <v>3</v>
      </c>
      <c r="U220" s="54">
        <f ca="1">INDIRECT("S152017!"&amp;CHAR(64+COLUMN())&amp;(1+10*ROWS($A$1:$A220))-10)</f>
        <v>2190</v>
      </c>
    </row>
    <row r="221" spans="1:21">
      <c r="A221" s="53">
        <f ca="1">INDIRECT("S152017!"&amp;CHAR(64+COLUMN())&amp;(1+10*ROWS($A$1:$A221))-10)</f>
        <v>42840.664583333302</v>
      </c>
      <c r="B221" s="54">
        <f ca="1">INDIRECT("S152017!"&amp;CHAR(64+COLUMN())&amp;(1+10*ROWS($A$1:$A221))-10)</f>
        <v>17.8</v>
      </c>
      <c r="C221" s="54">
        <f ca="1">INDIRECT("S152017!"&amp;CHAR(64+COLUMN())&amp;(1+10*ROWS($A$1:$A221))-10)</f>
        <v>54</v>
      </c>
      <c r="D221" s="54">
        <f ca="1">INDIRECT("S152017!"&amp;CHAR(64+COLUMN())&amp;(1+10*ROWS($A$1:$A221))-10)</f>
        <v>11.8</v>
      </c>
      <c r="E221" s="54">
        <f ca="1">INDIRECT("S152017!"&amp;CHAR(64+COLUMN())&amp;(1+10*ROWS($A$1:$A221))-10)</f>
        <v>71</v>
      </c>
      <c r="F221" s="54">
        <f ca="1">INDIRECT("S152017!"&amp;CHAR(64+COLUMN())&amp;(1+10*ROWS($A$1:$A221))-10)</f>
        <v>13.3</v>
      </c>
      <c r="G221" s="54">
        <f ca="1">INDIRECT("S152017!"&amp;CHAR(64+COLUMN())&amp;(1+10*ROWS($A$1:$A221))-10)</f>
        <v>19.8</v>
      </c>
      <c r="H221" s="54">
        <f ca="1">INDIRECT("S152017!"&amp;CHAR(64+COLUMN())&amp;(1+10*ROWS($A$1:$A221))-10)</f>
        <v>6.7</v>
      </c>
      <c r="I221" s="54">
        <f ca="1">INDIRECT("S152017!"&amp;CHAR(64+COLUMN())&amp;(1+10*ROWS($A$1:$A221))-10)</f>
        <v>11.8</v>
      </c>
      <c r="J221" s="54">
        <f ca="1">INDIRECT("S152017!"&amp;CHAR(64+COLUMN())&amp;(1+10*ROWS($A$1:$A221))-10)</f>
        <v>6</v>
      </c>
      <c r="K221" s="54">
        <f ca="1">INDIRECT("S152017!"&amp;CHAR(64+COLUMN())&amp;(1+10*ROWS($A$1:$A221))-10)</f>
        <v>984</v>
      </c>
      <c r="L221" s="54">
        <f ca="1">INDIRECT("S152017!"&amp;CHAR(64+COLUMN())&amp;(1+10*ROWS($A$1:$A221))-10)</f>
        <v>1017.2</v>
      </c>
      <c r="M221" s="54">
        <f ca="1">INDIRECT("S152017!"&amp;CHAR(64+COLUMN())&amp;(1+10*ROWS($A$1:$A221))-10)</f>
        <v>0</v>
      </c>
      <c r="N221" s="54">
        <f ca="1">INDIRECT("S152017!"&amp;CHAR(64+COLUMN())&amp;(1+10*ROWS($A$1:$A221))-10)</f>
        <v>0</v>
      </c>
      <c r="O221" s="54">
        <f ca="1">INDIRECT("S152017!"&amp;CHAR(64+COLUMN())&amp;(1+10*ROWS($A$1:$A221))-10)</f>
        <v>0</v>
      </c>
      <c r="P221" s="54">
        <f ca="1">INDIRECT("S152017!"&amp;CHAR(64+COLUMN())&amp;(1+10*ROWS($A$1:$A221))-10)</f>
        <v>0</v>
      </c>
      <c r="Q221" s="54">
        <f ca="1">INDIRECT("S152017!"&amp;CHAR(64+COLUMN())&amp;(1+10*ROWS($A$1:$A221))-10)</f>
        <v>0</v>
      </c>
      <c r="R221" s="54">
        <f ca="1">INDIRECT("S152017!"&amp;CHAR(64+COLUMN())&amp;(1+10*ROWS($A$1:$A221))-10)</f>
        <v>160.91999999999999</v>
      </c>
      <c r="S221" s="54" t="str">
        <f ca="1">INDIRECT("S152017!"&amp;CHAR(64+COLUMN())&amp;(1+10*ROWS($A$1:$A221))-10)</f>
        <v>--</v>
      </c>
      <c r="T221" s="54">
        <f ca="1">INDIRECT("S152017!"&amp;CHAR(64+COLUMN())&amp;(1+10*ROWS($A$1:$A221))-10)</f>
        <v>2</v>
      </c>
      <c r="U221" s="54">
        <f ca="1">INDIRECT("S152017!"&amp;CHAR(64+COLUMN())&amp;(1+10*ROWS($A$1:$A221))-10)</f>
        <v>2200</v>
      </c>
    </row>
    <row r="222" spans="1:21">
      <c r="A222" s="53">
        <f ca="1">INDIRECT("S152017!"&amp;CHAR(64+COLUMN())&amp;(1+10*ROWS($A$1:$A222))-10)</f>
        <v>42840.6784722222</v>
      </c>
      <c r="B222" s="54">
        <f ca="1">INDIRECT("S152017!"&amp;CHAR(64+COLUMN())&amp;(1+10*ROWS($A$1:$A222))-10)</f>
        <v>17.8</v>
      </c>
      <c r="C222" s="54">
        <f ca="1">INDIRECT("S152017!"&amp;CHAR(64+COLUMN())&amp;(1+10*ROWS($A$1:$A222))-10)</f>
        <v>54</v>
      </c>
      <c r="D222" s="54">
        <f ca="1">INDIRECT("S152017!"&amp;CHAR(64+COLUMN())&amp;(1+10*ROWS($A$1:$A222))-10)</f>
        <v>11.7</v>
      </c>
      <c r="E222" s="54">
        <f ca="1">INDIRECT("S152017!"&amp;CHAR(64+COLUMN())&amp;(1+10*ROWS($A$1:$A222))-10)</f>
        <v>72</v>
      </c>
      <c r="F222" s="54">
        <f ca="1">INDIRECT("S152017!"&amp;CHAR(64+COLUMN())&amp;(1+10*ROWS($A$1:$A222))-10)</f>
        <v>4</v>
      </c>
      <c r="G222" s="54">
        <f ca="1">INDIRECT("S152017!"&amp;CHAR(64+COLUMN())&amp;(1+10*ROWS($A$1:$A222))-10)</f>
        <v>7.9</v>
      </c>
      <c r="H222" s="54">
        <f ca="1">INDIRECT("S152017!"&amp;CHAR(64+COLUMN())&amp;(1+10*ROWS($A$1:$A222))-10)</f>
        <v>6.8</v>
      </c>
      <c r="I222" s="54">
        <f ca="1">INDIRECT("S152017!"&amp;CHAR(64+COLUMN())&amp;(1+10*ROWS($A$1:$A222))-10)</f>
        <v>11.7</v>
      </c>
      <c r="J222" s="54">
        <f ca="1">INDIRECT("S152017!"&amp;CHAR(64+COLUMN())&amp;(1+10*ROWS($A$1:$A222))-10)</f>
        <v>275</v>
      </c>
      <c r="K222" s="54">
        <f ca="1">INDIRECT("S152017!"&amp;CHAR(64+COLUMN())&amp;(1+10*ROWS($A$1:$A222))-10)</f>
        <v>984.3</v>
      </c>
      <c r="L222" s="54">
        <f ca="1">INDIRECT("S152017!"&amp;CHAR(64+COLUMN())&amp;(1+10*ROWS($A$1:$A222))-10)</f>
        <v>1017.5</v>
      </c>
      <c r="M222" s="54">
        <f ca="1">INDIRECT("S152017!"&amp;CHAR(64+COLUMN())&amp;(1+10*ROWS($A$1:$A222))-10)</f>
        <v>0</v>
      </c>
      <c r="N222" s="54">
        <f ca="1">INDIRECT("S152017!"&amp;CHAR(64+COLUMN())&amp;(1+10*ROWS($A$1:$A222))-10)</f>
        <v>0</v>
      </c>
      <c r="O222" s="54">
        <f ca="1">INDIRECT("S152017!"&amp;CHAR(64+COLUMN())&amp;(1+10*ROWS($A$1:$A222))-10)</f>
        <v>0</v>
      </c>
      <c r="P222" s="54">
        <f ca="1">INDIRECT("S152017!"&amp;CHAR(64+COLUMN())&amp;(1+10*ROWS($A$1:$A222))-10)</f>
        <v>0</v>
      </c>
      <c r="Q222" s="54">
        <f ca="1">INDIRECT("S152017!"&amp;CHAR(64+COLUMN())&amp;(1+10*ROWS($A$1:$A222))-10)</f>
        <v>0</v>
      </c>
      <c r="R222" s="54">
        <f ca="1">INDIRECT("S152017!"&amp;CHAR(64+COLUMN())&amp;(1+10*ROWS($A$1:$A222))-10)</f>
        <v>182.64</v>
      </c>
      <c r="S222" s="54" t="str">
        <f ca="1">INDIRECT("S152017!"&amp;CHAR(64+COLUMN())&amp;(1+10*ROWS($A$1:$A222))-10)</f>
        <v>--</v>
      </c>
      <c r="T222" s="54">
        <f ca="1">INDIRECT("S152017!"&amp;CHAR(64+COLUMN())&amp;(1+10*ROWS($A$1:$A222))-10)</f>
        <v>2</v>
      </c>
      <c r="U222" s="54">
        <f ca="1">INDIRECT("S152017!"&amp;CHAR(64+COLUMN())&amp;(1+10*ROWS($A$1:$A222))-10)</f>
        <v>2210</v>
      </c>
    </row>
    <row r="223" spans="1:21">
      <c r="A223" s="53">
        <f ca="1">INDIRECT("S152017!"&amp;CHAR(64+COLUMN())&amp;(1+10*ROWS($A$1:$A223))-10)</f>
        <v>42840.692361111098</v>
      </c>
      <c r="B223" s="54">
        <f ca="1">INDIRECT("S152017!"&amp;CHAR(64+COLUMN())&amp;(1+10*ROWS($A$1:$A223))-10)</f>
        <v>17.7</v>
      </c>
      <c r="C223" s="54">
        <f ca="1">INDIRECT("S152017!"&amp;CHAR(64+COLUMN())&amp;(1+10*ROWS($A$1:$A223))-10)</f>
        <v>54</v>
      </c>
      <c r="D223" s="54">
        <f ca="1">INDIRECT("S152017!"&amp;CHAR(64+COLUMN())&amp;(1+10*ROWS($A$1:$A223))-10)</f>
        <v>11.7</v>
      </c>
      <c r="E223" s="54">
        <f ca="1">INDIRECT("S152017!"&amp;CHAR(64+COLUMN())&amp;(1+10*ROWS($A$1:$A223))-10)</f>
        <v>70</v>
      </c>
      <c r="F223" s="54">
        <f ca="1">INDIRECT("S152017!"&amp;CHAR(64+COLUMN())&amp;(1+10*ROWS($A$1:$A223))-10)</f>
        <v>1.8</v>
      </c>
      <c r="G223" s="54">
        <f ca="1">INDIRECT("S152017!"&amp;CHAR(64+COLUMN())&amp;(1+10*ROWS($A$1:$A223))-10)</f>
        <v>4</v>
      </c>
      <c r="H223" s="54">
        <f ca="1">INDIRECT("S152017!"&amp;CHAR(64+COLUMN())&amp;(1+10*ROWS($A$1:$A223))-10)</f>
        <v>6.4</v>
      </c>
      <c r="I223" s="54">
        <f ca="1">INDIRECT("S152017!"&amp;CHAR(64+COLUMN())&amp;(1+10*ROWS($A$1:$A223))-10)</f>
        <v>11.7</v>
      </c>
      <c r="J223" s="54">
        <f ca="1">INDIRECT("S152017!"&amp;CHAR(64+COLUMN())&amp;(1+10*ROWS($A$1:$A223))-10)</f>
        <v>9</v>
      </c>
      <c r="K223" s="54">
        <f ca="1">INDIRECT("S152017!"&amp;CHAR(64+COLUMN())&amp;(1+10*ROWS($A$1:$A223))-10)</f>
        <v>983.9</v>
      </c>
      <c r="L223" s="54">
        <f ca="1">INDIRECT("S152017!"&amp;CHAR(64+COLUMN())&amp;(1+10*ROWS($A$1:$A223))-10)</f>
        <v>1017.1</v>
      </c>
      <c r="M223" s="54">
        <f ca="1">INDIRECT("S152017!"&amp;CHAR(64+COLUMN())&amp;(1+10*ROWS($A$1:$A223))-10)</f>
        <v>0</v>
      </c>
      <c r="N223" s="54">
        <f ca="1">INDIRECT("S152017!"&amp;CHAR(64+COLUMN())&amp;(1+10*ROWS($A$1:$A223))-10)</f>
        <v>0</v>
      </c>
      <c r="O223" s="54">
        <f ca="1">INDIRECT("S152017!"&amp;CHAR(64+COLUMN())&amp;(1+10*ROWS($A$1:$A223))-10)</f>
        <v>0</v>
      </c>
      <c r="P223" s="54">
        <f ca="1">INDIRECT("S152017!"&amp;CHAR(64+COLUMN())&amp;(1+10*ROWS($A$1:$A223))-10)</f>
        <v>0</v>
      </c>
      <c r="Q223" s="54">
        <f ca="1">INDIRECT("S152017!"&amp;CHAR(64+COLUMN())&amp;(1+10*ROWS($A$1:$A223))-10)</f>
        <v>0</v>
      </c>
      <c r="R223" s="54">
        <f ca="1">INDIRECT("S152017!"&amp;CHAR(64+COLUMN())&amp;(1+10*ROWS($A$1:$A223))-10)</f>
        <v>145.1</v>
      </c>
      <c r="S223" s="54" t="str">
        <f ca="1">INDIRECT("S152017!"&amp;CHAR(64+COLUMN())&amp;(1+10*ROWS($A$1:$A223))-10)</f>
        <v>--</v>
      </c>
      <c r="T223" s="54">
        <f ca="1">INDIRECT("S152017!"&amp;CHAR(64+COLUMN())&amp;(1+10*ROWS($A$1:$A223))-10)</f>
        <v>2</v>
      </c>
      <c r="U223" s="54">
        <f ca="1">INDIRECT("S152017!"&amp;CHAR(64+COLUMN())&amp;(1+10*ROWS($A$1:$A223))-10)</f>
        <v>2220</v>
      </c>
    </row>
    <row r="224" spans="1:21">
      <c r="A224" s="53">
        <f ca="1">INDIRECT("S152017!"&amp;CHAR(64+COLUMN())&amp;(1+10*ROWS($A$1:$A224))-10)</f>
        <v>42840.706250000003</v>
      </c>
      <c r="B224" s="54">
        <f ca="1">INDIRECT("S152017!"&amp;CHAR(64+COLUMN())&amp;(1+10*ROWS($A$1:$A224))-10)</f>
        <v>17.7</v>
      </c>
      <c r="C224" s="54">
        <f ca="1">INDIRECT("S152017!"&amp;CHAR(64+COLUMN())&amp;(1+10*ROWS($A$1:$A224))-10)</f>
        <v>55</v>
      </c>
      <c r="D224" s="54">
        <f ca="1">INDIRECT("S152017!"&amp;CHAR(64+COLUMN())&amp;(1+10*ROWS($A$1:$A224))-10)</f>
        <v>11.6</v>
      </c>
      <c r="E224" s="54">
        <f ca="1">INDIRECT("S152017!"&amp;CHAR(64+COLUMN())&amp;(1+10*ROWS($A$1:$A224))-10)</f>
        <v>72</v>
      </c>
      <c r="F224" s="54">
        <f ca="1">INDIRECT("S152017!"&amp;CHAR(64+COLUMN())&amp;(1+10*ROWS($A$1:$A224))-10)</f>
        <v>8.3000000000000007</v>
      </c>
      <c r="G224" s="54">
        <f ca="1">INDIRECT("S152017!"&amp;CHAR(64+COLUMN())&amp;(1+10*ROWS($A$1:$A224))-10)</f>
        <v>11.9</v>
      </c>
      <c r="H224" s="54">
        <f ca="1">INDIRECT("S152017!"&amp;CHAR(64+COLUMN())&amp;(1+10*ROWS($A$1:$A224))-10)</f>
        <v>6.7</v>
      </c>
      <c r="I224" s="54">
        <f ca="1">INDIRECT("S152017!"&amp;CHAR(64+COLUMN())&amp;(1+10*ROWS($A$1:$A224))-10)</f>
        <v>11.6</v>
      </c>
      <c r="J224" s="54">
        <f ca="1">INDIRECT("S152017!"&amp;CHAR(64+COLUMN())&amp;(1+10*ROWS($A$1:$A224))-10)</f>
        <v>292</v>
      </c>
      <c r="K224" s="54">
        <f ca="1">INDIRECT("S152017!"&amp;CHAR(64+COLUMN())&amp;(1+10*ROWS($A$1:$A224))-10)</f>
        <v>983.9</v>
      </c>
      <c r="L224" s="54">
        <f ca="1">INDIRECT("S152017!"&amp;CHAR(64+COLUMN())&amp;(1+10*ROWS($A$1:$A224))-10)</f>
        <v>1017.1</v>
      </c>
      <c r="M224" s="54">
        <f ca="1">INDIRECT("S152017!"&amp;CHAR(64+COLUMN())&amp;(1+10*ROWS($A$1:$A224))-10)</f>
        <v>0</v>
      </c>
      <c r="N224" s="54">
        <f ca="1">INDIRECT("S152017!"&amp;CHAR(64+COLUMN())&amp;(1+10*ROWS($A$1:$A224))-10)</f>
        <v>0</v>
      </c>
      <c r="O224" s="54">
        <f ca="1">INDIRECT("S152017!"&amp;CHAR(64+COLUMN())&amp;(1+10*ROWS($A$1:$A224))-10)</f>
        <v>0</v>
      </c>
      <c r="P224" s="54">
        <f ca="1">INDIRECT("S152017!"&amp;CHAR(64+COLUMN())&amp;(1+10*ROWS($A$1:$A224))-10)</f>
        <v>0</v>
      </c>
      <c r="Q224" s="54">
        <f ca="1">INDIRECT("S152017!"&amp;CHAR(64+COLUMN())&amp;(1+10*ROWS($A$1:$A224))-10)</f>
        <v>0</v>
      </c>
      <c r="R224" s="54">
        <f ca="1">INDIRECT("S152017!"&amp;CHAR(64+COLUMN())&amp;(1+10*ROWS($A$1:$A224))-10)</f>
        <v>43.27</v>
      </c>
      <c r="S224" s="54" t="str">
        <f ca="1">INDIRECT("S152017!"&amp;CHAR(64+COLUMN())&amp;(1+10*ROWS($A$1:$A224))-10)</f>
        <v>--</v>
      </c>
      <c r="T224" s="54">
        <f ca="1">INDIRECT("S152017!"&amp;CHAR(64+COLUMN())&amp;(1+10*ROWS($A$1:$A224))-10)</f>
        <v>1</v>
      </c>
      <c r="U224" s="54">
        <f ca="1">INDIRECT("S152017!"&amp;CHAR(64+COLUMN())&amp;(1+10*ROWS($A$1:$A224))-10)</f>
        <v>2230</v>
      </c>
    </row>
    <row r="225" spans="1:21">
      <c r="A225" s="53">
        <f ca="1">INDIRECT("S152017!"&amp;CHAR(64+COLUMN())&amp;(1+10*ROWS($A$1:$A225))-10)</f>
        <v>42840.720138888901</v>
      </c>
      <c r="B225" s="54">
        <f ca="1">INDIRECT("S152017!"&amp;CHAR(64+COLUMN())&amp;(1+10*ROWS($A$1:$A225))-10)</f>
        <v>17.600000000000001</v>
      </c>
      <c r="C225" s="54">
        <f ca="1">INDIRECT("S152017!"&amp;CHAR(64+COLUMN())&amp;(1+10*ROWS($A$1:$A225))-10)</f>
        <v>55</v>
      </c>
      <c r="D225" s="54">
        <f ca="1">INDIRECT("S152017!"&amp;CHAR(64+COLUMN())&amp;(1+10*ROWS($A$1:$A225))-10)</f>
        <v>11.6</v>
      </c>
      <c r="E225" s="54">
        <f ca="1">INDIRECT("S152017!"&amp;CHAR(64+COLUMN())&amp;(1+10*ROWS($A$1:$A225))-10)</f>
        <v>71</v>
      </c>
      <c r="F225" s="54">
        <f ca="1">INDIRECT("S152017!"&amp;CHAR(64+COLUMN())&amp;(1+10*ROWS($A$1:$A225))-10)</f>
        <v>16.899999999999999</v>
      </c>
      <c r="G225" s="54">
        <f ca="1">INDIRECT("S152017!"&amp;CHAR(64+COLUMN())&amp;(1+10*ROWS($A$1:$A225))-10)</f>
        <v>19.8</v>
      </c>
      <c r="H225" s="54">
        <f ca="1">INDIRECT("S152017!"&amp;CHAR(64+COLUMN())&amp;(1+10*ROWS($A$1:$A225))-10)</f>
        <v>6.5</v>
      </c>
      <c r="I225" s="54">
        <f ca="1">INDIRECT("S152017!"&amp;CHAR(64+COLUMN())&amp;(1+10*ROWS($A$1:$A225))-10)</f>
        <v>11.6</v>
      </c>
      <c r="J225" s="54">
        <f ca="1">INDIRECT("S152017!"&amp;CHAR(64+COLUMN())&amp;(1+10*ROWS($A$1:$A225))-10)</f>
        <v>28</v>
      </c>
      <c r="K225" s="54">
        <f ca="1">INDIRECT("S152017!"&amp;CHAR(64+COLUMN())&amp;(1+10*ROWS($A$1:$A225))-10)</f>
        <v>983.8</v>
      </c>
      <c r="L225" s="54">
        <f ca="1">INDIRECT("S152017!"&amp;CHAR(64+COLUMN())&amp;(1+10*ROWS($A$1:$A225))-10)</f>
        <v>1017</v>
      </c>
      <c r="M225" s="54">
        <f ca="1">INDIRECT("S152017!"&amp;CHAR(64+COLUMN())&amp;(1+10*ROWS($A$1:$A225))-10)</f>
        <v>0</v>
      </c>
      <c r="N225" s="54">
        <f ca="1">INDIRECT("S152017!"&amp;CHAR(64+COLUMN())&amp;(1+10*ROWS($A$1:$A225))-10)</f>
        <v>0</v>
      </c>
      <c r="O225" s="54">
        <f ca="1">INDIRECT("S152017!"&amp;CHAR(64+COLUMN())&amp;(1+10*ROWS($A$1:$A225))-10)</f>
        <v>0</v>
      </c>
      <c r="P225" s="54">
        <f ca="1">INDIRECT("S152017!"&amp;CHAR(64+COLUMN())&amp;(1+10*ROWS($A$1:$A225))-10)</f>
        <v>0</v>
      </c>
      <c r="Q225" s="54">
        <f ca="1">INDIRECT("S152017!"&amp;CHAR(64+COLUMN())&amp;(1+10*ROWS($A$1:$A225))-10)</f>
        <v>0</v>
      </c>
      <c r="R225" s="54">
        <f ca="1">INDIRECT("S152017!"&amp;CHAR(64+COLUMN())&amp;(1+10*ROWS($A$1:$A225))-10)</f>
        <v>77.510000000000005</v>
      </c>
      <c r="S225" s="54" t="str">
        <f ca="1">INDIRECT("S152017!"&amp;CHAR(64+COLUMN())&amp;(1+10*ROWS($A$1:$A225))-10)</f>
        <v>--</v>
      </c>
      <c r="T225" s="54">
        <f ca="1">INDIRECT("S152017!"&amp;CHAR(64+COLUMN())&amp;(1+10*ROWS($A$1:$A225))-10)</f>
        <v>1</v>
      </c>
      <c r="U225" s="54">
        <f ca="1">INDIRECT("S152017!"&amp;CHAR(64+COLUMN())&amp;(1+10*ROWS($A$1:$A225))-10)</f>
        <v>2240</v>
      </c>
    </row>
    <row r="226" spans="1:21">
      <c r="A226" s="53">
        <f ca="1">INDIRECT("S152017!"&amp;CHAR(64+COLUMN())&amp;(1+10*ROWS($A$1:$A226))-10)</f>
        <v>42840.734027777798</v>
      </c>
      <c r="B226" s="54">
        <f ca="1">INDIRECT("S152017!"&amp;CHAR(64+COLUMN())&amp;(1+10*ROWS($A$1:$A226))-10)</f>
        <v>17.600000000000001</v>
      </c>
      <c r="C226" s="54">
        <f ca="1">INDIRECT("S152017!"&amp;CHAR(64+COLUMN())&amp;(1+10*ROWS($A$1:$A226))-10)</f>
        <v>55</v>
      </c>
      <c r="D226" s="54">
        <f ca="1">INDIRECT("S152017!"&amp;CHAR(64+COLUMN())&amp;(1+10*ROWS($A$1:$A226))-10)</f>
        <v>11.7</v>
      </c>
      <c r="E226" s="54">
        <f ca="1">INDIRECT("S152017!"&amp;CHAR(64+COLUMN())&amp;(1+10*ROWS($A$1:$A226))-10)</f>
        <v>71</v>
      </c>
      <c r="F226" s="54">
        <f ca="1">INDIRECT("S152017!"&amp;CHAR(64+COLUMN())&amp;(1+10*ROWS($A$1:$A226))-10)</f>
        <v>12.2</v>
      </c>
      <c r="G226" s="54">
        <f ca="1">INDIRECT("S152017!"&amp;CHAR(64+COLUMN())&amp;(1+10*ROWS($A$1:$A226))-10)</f>
        <v>15.8</v>
      </c>
      <c r="H226" s="54">
        <f ca="1">INDIRECT("S152017!"&amp;CHAR(64+COLUMN())&amp;(1+10*ROWS($A$1:$A226))-10)</f>
        <v>6.6</v>
      </c>
      <c r="I226" s="54">
        <f ca="1">INDIRECT("S152017!"&amp;CHAR(64+COLUMN())&amp;(1+10*ROWS($A$1:$A226))-10)</f>
        <v>11.7</v>
      </c>
      <c r="J226" s="54">
        <f ca="1">INDIRECT("S152017!"&amp;CHAR(64+COLUMN())&amp;(1+10*ROWS($A$1:$A226))-10)</f>
        <v>24</v>
      </c>
      <c r="K226" s="54">
        <f ca="1">INDIRECT("S152017!"&amp;CHAR(64+COLUMN())&amp;(1+10*ROWS($A$1:$A226))-10)</f>
        <v>984</v>
      </c>
      <c r="L226" s="54">
        <f ca="1">INDIRECT("S152017!"&amp;CHAR(64+COLUMN())&amp;(1+10*ROWS($A$1:$A226))-10)</f>
        <v>1017.2</v>
      </c>
      <c r="M226" s="54">
        <f ca="1">INDIRECT("S152017!"&amp;CHAR(64+COLUMN())&amp;(1+10*ROWS($A$1:$A226))-10)</f>
        <v>0</v>
      </c>
      <c r="N226" s="54">
        <f ca="1">INDIRECT("S152017!"&amp;CHAR(64+COLUMN())&amp;(1+10*ROWS($A$1:$A226))-10)</f>
        <v>0</v>
      </c>
      <c r="O226" s="54">
        <f ca="1">INDIRECT("S152017!"&amp;CHAR(64+COLUMN())&amp;(1+10*ROWS($A$1:$A226))-10)</f>
        <v>0</v>
      </c>
      <c r="P226" s="54">
        <f ca="1">INDIRECT("S152017!"&amp;CHAR(64+COLUMN())&amp;(1+10*ROWS($A$1:$A226))-10)</f>
        <v>0</v>
      </c>
      <c r="Q226" s="54">
        <f ca="1">INDIRECT("S152017!"&amp;CHAR(64+COLUMN())&amp;(1+10*ROWS($A$1:$A226))-10)</f>
        <v>0</v>
      </c>
      <c r="R226" s="54">
        <f ca="1">INDIRECT("S152017!"&amp;CHAR(64+COLUMN())&amp;(1+10*ROWS($A$1:$A226))-10)</f>
        <v>95.66</v>
      </c>
      <c r="S226" s="54" t="str">
        <f ca="1">INDIRECT("S152017!"&amp;CHAR(64+COLUMN())&amp;(1+10*ROWS($A$1:$A226))-10)</f>
        <v>--</v>
      </c>
      <c r="T226" s="54">
        <f ca="1">INDIRECT("S152017!"&amp;CHAR(64+COLUMN())&amp;(1+10*ROWS($A$1:$A226))-10)</f>
        <v>1</v>
      </c>
      <c r="U226" s="54">
        <f ca="1">INDIRECT("S152017!"&amp;CHAR(64+COLUMN())&amp;(1+10*ROWS($A$1:$A226))-10)</f>
        <v>2250</v>
      </c>
    </row>
    <row r="227" spans="1:21">
      <c r="A227" s="53">
        <f ca="1">INDIRECT("S152017!"&amp;CHAR(64+COLUMN())&amp;(1+10*ROWS($A$1:$A227))-10)</f>
        <v>42840.747916666704</v>
      </c>
      <c r="B227" s="54">
        <f ca="1">INDIRECT("S152017!"&amp;CHAR(64+COLUMN())&amp;(1+10*ROWS($A$1:$A227))-10)</f>
        <v>17.600000000000001</v>
      </c>
      <c r="C227" s="54">
        <f ca="1">INDIRECT("S152017!"&amp;CHAR(64+COLUMN())&amp;(1+10*ROWS($A$1:$A227))-10)</f>
        <v>55</v>
      </c>
      <c r="D227" s="54">
        <f ca="1">INDIRECT("S152017!"&amp;CHAR(64+COLUMN())&amp;(1+10*ROWS($A$1:$A227))-10)</f>
        <v>11.8</v>
      </c>
      <c r="E227" s="54">
        <f ca="1">INDIRECT("S152017!"&amp;CHAR(64+COLUMN())&amp;(1+10*ROWS($A$1:$A227))-10)</f>
        <v>71</v>
      </c>
      <c r="F227" s="54">
        <f ca="1">INDIRECT("S152017!"&amp;CHAR(64+COLUMN())&amp;(1+10*ROWS($A$1:$A227))-10)</f>
        <v>6.5</v>
      </c>
      <c r="G227" s="54">
        <f ca="1">INDIRECT("S152017!"&amp;CHAR(64+COLUMN())&amp;(1+10*ROWS($A$1:$A227))-10)</f>
        <v>11.9</v>
      </c>
      <c r="H227" s="54">
        <f ca="1">INDIRECT("S152017!"&amp;CHAR(64+COLUMN())&amp;(1+10*ROWS($A$1:$A227))-10)</f>
        <v>6.7</v>
      </c>
      <c r="I227" s="54">
        <f ca="1">INDIRECT("S152017!"&amp;CHAR(64+COLUMN())&amp;(1+10*ROWS($A$1:$A227))-10)</f>
        <v>11.8</v>
      </c>
      <c r="J227" s="54">
        <f ca="1">INDIRECT("S152017!"&amp;CHAR(64+COLUMN())&amp;(1+10*ROWS($A$1:$A227))-10)</f>
        <v>25</v>
      </c>
      <c r="K227" s="54">
        <f ca="1">INDIRECT("S152017!"&amp;CHAR(64+COLUMN())&amp;(1+10*ROWS($A$1:$A227))-10)</f>
        <v>983.9</v>
      </c>
      <c r="L227" s="54">
        <f ca="1">INDIRECT("S152017!"&amp;CHAR(64+COLUMN())&amp;(1+10*ROWS($A$1:$A227))-10)</f>
        <v>1017.1</v>
      </c>
      <c r="M227" s="54">
        <f ca="1">INDIRECT("S152017!"&amp;CHAR(64+COLUMN())&amp;(1+10*ROWS($A$1:$A227))-10)</f>
        <v>0</v>
      </c>
      <c r="N227" s="54">
        <f ca="1">INDIRECT("S152017!"&amp;CHAR(64+COLUMN())&amp;(1+10*ROWS($A$1:$A227))-10)</f>
        <v>0</v>
      </c>
      <c r="O227" s="54">
        <f ca="1">INDIRECT("S152017!"&amp;CHAR(64+COLUMN())&amp;(1+10*ROWS($A$1:$A227))-10)</f>
        <v>0</v>
      </c>
      <c r="P227" s="54">
        <f ca="1">INDIRECT("S152017!"&amp;CHAR(64+COLUMN())&amp;(1+10*ROWS($A$1:$A227))-10)</f>
        <v>0</v>
      </c>
      <c r="Q227" s="54">
        <f ca="1">INDIRECT("S152017!"&amp;CHAR(64+COLUMN())&amp;(1+10*ROWS($A$1:$A227))-10)</f>
        <v>0</v>
      </c>
      <c r="R227" s="54">
        <f ca="1">INDIRECT("S152017!"&amp;CHAR(64+COLUMN())&amp;(1+10*ROWS($A$1:$A227))-10)</f>
        <v>79.430000000000007</v>
      </c>
      <c r="S227" s="54" t="str">
        <f ca="1">INDIRECT("S152017!"&amp;CHAR(64+COLUMN())&amp;(1+10*ROWS($A$1:$A227))-10)</f>
        <v>--</v>
      </c>
      <c r="T227" s="54">
        <f ca="1">INDIRECT("S152017!"&amp;CHAR(64+COLUMN())&amp;(1+10*ROWS($A$1:$A227))-10)</f>
        <v>1</v>
      </c>
      <c r="U227" s="54">
        <f ca="1">INDIRECT("S152017!"&amp;CHAR(64+COLUMN())&amp;(1+10*ROWS($A$1:$A227))-10)</f>
        <v>2260</v>
      </c>
    </row>
    <row r="228" spans="1:21">
      <c r="A228" s="53">
        <f ca="1">INDIRECT("S152017!"&amp;CHAR(64+COLUMN())&amp;(1+10*ROWS($A$1:$A228))-10)</f>
        <v>42840.761805555601</v>
      </c>
      <c r="B228" s="54">
        <f ca="1">INDIRECT("S152017!"&amp;CHAR(64+COLUMN())&amp;(1+10*ROWS($A$1:$A228))-10)</f>
        <v>17.600000000000001</v>
      </c>
      <c r="C228" s="54">
        <f ca="1">INDIRECT("S152017!"&amp;CHAR(64+COLUMN())&amp;(1+10*ROWS($A$1:$A228))-10)</f>
        <v>55</v>
      </c>
      <c r="D228" s="54">
        <f ca="1">INDIRECT("S152017!"&amp;CHAR(64+COLUMN())&amp;(1+10*ROWS($A$1:$A228))-10)</f>
        <v>11.5</v>
      </c>
      <c r="E228" s="54">
        <f ca="1">INDIRECT("S152017!"&amp;CHAR(64+COLUMN())&amp;(1+10*ROWS($A$1:$A228))-10)</f>
        <v>77</v>
      </c>
      <c r="F228" s="54">
        <f ca="1">INDIRECT("S152017!"&amp;CHAR(64+COLUMN())&amp;(1+10*ROWS($A$1:$A228))-10)</f>
        <v>10.8</v>
      </c>
      <c r="G228" s="54">
        <f ca="1">INDIRECT("S152017!"&amp;CHAR(64+COLUMN())&amp;(1+10*ROWS($A$1:$A228))-10)</f>
        <v>11.9</v>
      </c>
      <c r="H228" s="54">
        <f ca="1">INDIRECT("S152017!"&amp;CHAR(64+COLUMN())&amp;(1+10*ROWS($A$1:$A228))-10)</f>
        <v>7.6</v>
      </c>
      <c r="I228" s="54">
        <f ca="1">INDIRECT("S152017!"&amp;CHAR(64+COLUMN())&amp;(1+10*ROWS($A$1:$A228))-10)</f>
        <v>11.5</v>
      </c>
      <c r="J228" s="54">
        <f ca="1">INDIRECT("S152017!"&amp;CHAR(64+COLUMN())&amp;(1+10*ROWS($A$1:$A228))-10)</f>
        <v>277</v>
      </c>
      <c r="K228" s="54">
        <f ca="1">INDIRECT("S152017!"&amp;CHAR(64+COLUMN())&amp;(1+10*ROWS($A$1:$A228))-10)</f>
        <v>983.9</v>
      </c>
      <c r="L228" s="54">
        <f ca="1">INDIRECT("S152017!"&amp;CHAR(64+COLUMN())&amp;(1+10*ROWS($A$1:$A228))-10)</f>
        <v>1017.1</v>
      </c>
      <c r="M228" s="54">
        <f ca="1">INDIRECT("S152017!"&amp;CHAR(64+COLUMN())&amp;(1+10*ROWS($A$1:$A228))-10)</f>
        <v>0</v>
      </c>
      <c r="N228" s="54">
        <f ca="1">INDIRECT("S152017!"&amp;CHAR(64+COLUMN())&amp;(1+10*ROWS($A$1:$A228))-10)</f>
        <v>0</v>
      </c>
      <c r="O228" s="54">
        <f ca="1">INDIRECT("S152017!"&amp;CHAR(64+COLUMN())&amp;(1+10*ROWS($A$1:$A228))-10)</f>
        <v>0</v>
      </c>
      <c r="P228" s="54">
        <f ca="1">INDIRECT("S152017!"&amp;CHAR(64+COLUMN())&amp;(1+10*ROWS($A$1:$A228))-10)</f>
        <v>0</v>
      </c>
      <c r="Q228" s="54">
        <f ca="1">INDIRECT("S152017!"&amp;CHAR(64+COLUMN())&amp;(1+10*ROWS($A$1:$A228))-10)</f>
        <v>0</v>
      </c>
      <c r="R228" s="54">
        <f ca="1">INDIRECT("S152017!"&amp;CHAR(64+COLUMN())&amp;(1+10*ROWS($A$1:$A228))-10)</f>
        <v>26.99</v>
      </c>
      <c r="S228" s="54" t="str">
        <f ca="1">INDIRECT("S152017!"&amp;CHAR(64+COLUMN())&amp;(1+10*ROWS($A$1:$A228))-10)</f>
        <v>--</v>
      </c>
      <c r="T228" s="54">
        <f ca="1">INDIRECT("S152017!"&amp;CHAR(64+COLUMN())&amp;(1+10*ROWS($A$1:$A228))-10)</f>
        <v>1</v>
      </c>
      <c r="U228" s="54">
        <f ca="1">INDIRECT("S152017!"&amp;CHAR(64+COLUMN())&amp;(1+10*ROWS($A$1:$A228))-10)</f>
        <v>2270</v>
      </c>
    </row>
    <row r="229" spans="1:21">
      <c r="A229" s="53">
        <f ca="1">INDIRECT("S152017!"&amp;CHAR(64+COLUMN())&amp;(1+10*ROWS($A$1:$A229))-10)</f>
        <v>42840.775694444397</v>
      </c>
      <c r="B229" s="54">
        <f ca="1">INDIRECT("S152017!"&amp;CHAR(64+COLUMN())&amp;(1+10*ROWS($A$1:$A229))-10)</f>
        <v>17.600000000000001</v>
      </c>
      <c r="C229" s="54">
        <f ca="1">INDIRECT("S152017!"&amp;CHAR(64+COLUMN())&amp;(1+10*ROWS($A$1:$A229))-10)</f>
        <v>56</v>
      </c>
      <c r="D229" s="54">
        <f ca="1">INDIRECT("S152017!"&amp;CHAR(64+COLUMN())&amp;(1+10*ROWS($A$1:$A229))-10)</f>
        <v>10.8</v>
      </c>
      <c r="E229" s="54">
        <f ca="1">INDIRECT("S152017!"&amp;CHAR(64+COLUMN())&amp;(1+10*ROWS($A$1:$A229))-10)</f>
        <v>85</v>
      </c>
      <c r="F229" s="54">
        <f ca="1">INDIRECT("S152017!"&amp;CHAR(64+COLUMN())&amp;(1+10*ROWS($A$1:$A229))-10)</f>
        <v>7.9</v>
      </c>
      <c r="G229" s="54">
        <f ca="1">INDIRECT("S152017!"&amp;CHAR(64+COLUMN())&amp;(1+10*ROWS($A$1:$A229))-10)</f>
        <v>11.9</v>
      </c>
      <c r="H229" s="54">
        <f ca="1">INDIRECT("S152017!"&amp;CHAR(64+COLUMN())&amp;(1+10*ROWS($A$1:$A229))-10)</f>
        <v>8.4</v>
      </c>
      <c r="I229" s="54">
        <f ca="1">INDIRECT("S152017!"&amp;CHAR(64+COLUMN())&amp;(1+10*ROWS($A$1:$A229))-10)</f>
        <v>10.8</v>
      </c>
      <c r="J229" s="54">
        <f ca="1">INDIRECT("S152017!"&amp;CHAR(64+COLUMN())&amp;(1+10*ROWS($A$1:$A229))-10)</f>
        <v>21</v>
      </c>
      <c r="K229" s="54">
        <f ca="1">INDIRECT("S152017!"&amp;CHAR(64+COLUMN())&amp;(1+10*ROWS($A$1:$A229))-10)</f>
        <v>984</v>
      </c>
      <c r="L229" s="54">
        <f ca="1">INDIRECT("S152017!"&amp;CHAR(64+COLUMN())&amp;(1+10*ROWS($A$1:$A229))-10)</f>
        <v>1017.2</v>
      </c>
      <c r="M229" s="54">
        <f ca="1">INDIRECT("S152017!"&amp;CHAR(64+COLUMN())&amp;(1+10*ROWS($A$1:$A229))-10)</f>
        <v>0</v>
      </c>
      <c r="N229" s="54">
        <f ca="1">INDIRECT("S152017!"&amp;CHAR(64+COLUMN())&amp;(1+10*ROWS($A$1:$A229))-10)</f>
        <v>0</v>
      </c>
      <c r="O229" s="54">
        <f ca="1">INDIRECT("S152017!"&amp;CHAR(64+COLUMN())&amp;(1+10*ROWS($A$1:$A229))-10)</f>
        <v>0</v>
      </c>
      <c r="P229" s="54">
        <f ca="1">INDIRECT("S152017!"&amp;CHAR(64+COLUMN())&amp;(1+10*ROWS($A$1:$A229))-10)</f>
        <v>0</v>
      </c>
      <c r="Q229" s="54">
        <f ca="1">INDIRECT("S152017!"&amp;CHAR(64+COLUMN())&amp;(1+10*ROWS($A$1:$A229))-10)</f>
        <v>0</v>
      </c>
      <c r="R229" s="54">
        <f ca="1">INDIRECT("S152017!"&amp;CHAR(64+COLUMN())&amp;(1+10*ROWS($A$1:$A229))-10)</f>
        <v>40.26</v>
      </c>
      <c r="S229" s="54" t="str">
        <f ca="1">INDIRECT("S152017!"&amp;CHAR(64+COLUMN())&amp;(1+10*ROWS($A$1:$A229))-10)</f>
        <v>--</v>
      </c>
      <c r="T229" s="54">
        <f ca="1">INDIRECT("S152017!"&amp;CHAR(64+COLUMN())&amp;(1+10*ROWS($A$1:$A229))-10)</f>
        <v>1</v>
      </c>
      <c r="U229" s="54">
        <f ca="1">INDIRECT("S152017!"&amp;CHAR(64+COLUMN())&amp;(1+10*ROWS($A$1:$A229))-10)</f>
        <v>2280</v>
      </c>
    </row>
    <row r="230" spans="1:21">
      <c r="A230" s="53">
        <f ca="1">INDIRECT("S152017!"&amp;CHAR(64+COLUMN())&amp;(1+10*ROWS($A$1:$A230))-10)</f>
        <v>42840.789583333302</v>
      </c>
      <c r="B230" s="54">
        <f ca="1">INDIRECT("S152017!"&amp;CHAR(64+COLUMN())&amp;(1+10*ROWS($A$1:$A230))-10)</f>
        <v>17.7</v>
      </c>
      <c r="C230" s="54">
        <f ca="1">INDIRECT("S152017!"&amp;CHAR(64+COLUMN())&amp;(1+10*ROWS($A$1:$A230))-10)</f>
        <v>57</v>
      </c>
      <c r="D230" s="54">
        <f ca="1">INDIRECT("S152017!"&amp;CHAR(64+COLUMN())&amp;(1+10*ROWS($A$1:$A230))-10)</f>
        <v>10.1</v>
      </c>
      <c r="E230" s="54">
        <f ca="1">INDIRECT("S152017!"&amp;CHAR(64+COLUMN())&amp;(1+10*ROWS($A$1:$A230))-10)</f>
        <v>86</v>
      </c>
      <c r="F230" s="54">
        <f ca="1">INDIRECT("S152017!"&amp;CHAR(64+COLUMN())&amp;(1+10*ROWS($A$1:$A230))-10)</f>
        <v>4</v>
      </c>
      <c r="G230" s="54">
        <f ca="1">INDIRECT("S152017!"&amp;CHAR(64+COLUMN())&amp;(1+10*ROWS($A$1:$A230))-10)</f>
        <v>7.9</v>
      </c>
      <c r="H230" s="54">
        <f ca="1">INDIRECT("S152017!"&amp;CHAR(64+COLUMN())&amp;(1+10*ROWS($A$1:$A230))-10)</f>
        <v>7.9</v>
      </c>
      <c r="I230" s="54">
        <f ca="1">INDIRECT("S152017!"&amp;CHAR(64+COLUMN())&amp;(1+10*ROWS($A$1:$A230))-10)</f>
        <v>10.1</v>
      </c>
      <c r="J230" s="54">
        <f ca="1">INDIRECT("S152017!"&amp;CHAR(64+COLUMN())&amp;(1+10*ROWS($A$1:$A230))-10)</f>
        <v>8</v>
      </c>
      <c r="K230" s="54">
        <f ca="1">INDIRECT("S152017!"&amp;CHAR(64+COLUMN())&amp;(1+10*ROWS($A$1:$A230))-10)</f>
        <v>984</v>
      </c>
      <c r="L230" s="54">
        <f ca="1">INDIRECT("S152017!"&amp;CHAR(64+COLUMN())&amp;(1+10*ROWS($A$1:$A230))-10)</f>
        <v>1017.2</v>
      </c>
      <c r="M230" s="54">
        <f ca="1">INDIRECT("S152017!"&amp;CHAR(64+COLUMN())&amp;(1+10*ROWS($A$1:$A230))-10)</f>
        <v>0</v>
      </c>
      <c r="N230" s="54">
        <f ca="1">INDIRECT("S152017!"&amp;CHAR(64+COLUMN())&amp;(1+10*ROWS($A$1:$A230))-10)</f>
        <v>0</v>
      </c>
      <c r="O230" s="54">
        <f ca="1">INDIRECT("S152017!"&amp;CHAR(64+COLUMN())&amp;(1+10*ROWS($A$1:$A230))-10)</f>
        <v>0</v>
      </c>
      <c r="P230" s="54">
        <f ca="1">INDIRECT("S152017!"&amp;CHAR(64+COLUMN())&amp;(1+10*ROWS($A$1:$A230))-10)</f>
        <v>0</v>
      </c>
      <c r="Q230" s="54">
        <f ca="1">INDIRECT("S152017!"&amp;CHAR(64+COLUMN())&amp;(1+10*ROWS($A$1:$A230))-10)</f>
        <v>0</v>
      </c>
      <c r="R230" s="54">
        <f ca="1">INDIRECT("S152017!"&amp;CHAR(64+COLUMN())&amp;(1+10*ROWS($A$1:$A230))-10)</f>
        <v>31.49</v>
      </c>
      <c r="S230" s="54" t="str">
        <f ca="1">INDIRECT("S152017!"&amp;CHAR(64+COLUMN())&amp;(1+10*ROWS($A$1:$A230))-10)</f>
        <v>--</v>
      </c>
      <c r="T230" s="54">
        <f ca="1">INDIRECT("S152017!"&amp;CHAR(64+COLUMN())&amp;(1+10*ROWS($A$1:$A230))-10)</f>
        <v>0</v>
      </c>
      <c r="U230" s="54">
        <f ca="1">INDIRECT("S152017!"&amp;CHAR(64+COLUMN())&amp;(1+10*ROWS($A$1:$A230))-10)</f>
        <v>2290</v>
      </c>
    </row>
    <row r="231" spans="1:21">
      <c r="A231" s="53">
        <f ca="1">INDIRECT("S152017!"&amp;CHAR(64+COLUMN())&amp;(1+10*ROWS($A$1:$A231))-10)</f>
        <v>42840.8034722222</v>
      </c>
      <c r="B231" s="54">
        <f ca="1">INDIRECT("S152017!"&amp;CHAR(64+COLUMN())&amp;(1+10*ROWS($A$1:$A231))-10)</f>
        <v>17.7</v>
      </c>
      <c r="C231" s="54">
        <f ca="1">INDIRECT("S152017!"&amp;CHAR(64+COLUMN())&amp;(1+10*ROWS($A$1:$A231))-10)</f>
        <v>57</v>
      </c>
      <c r="D231" s="54">
        <f ca="1">INDIRECT("S152017!"&amp;CHAR(64+COLUMN())&amp;(1+10*ROWS($A$1:$A231))-10)</f>
        <v>9.9</v>
      </c>
      <c r="E231" s="54">
        <f ca="1">INDIRECT("S152017!"&amp;CHAR(64+COLUMN())&amp;(1+10*ROWS($A$1:$A231))-10)</f>
        <v>85</v>
      </c>
      <c r="F231" s="54">
        <f ca="1">INDIRECT("S152017!"&amp;CHAR(64+COLUMN())&amp;(1+10*ROWS($A$1:$A231))-10)</f>
        <v>5.4</v>
      </c>
      <c r="G231" s="54">
        <f ca="1">INDIRECT("S152017!"&amp;CHAR(64+COLUMN())&amp;(1+10*ROWS($A$1:$A231))-10)</f>
        <v>7.9</v>
      </c>
      <c r="H231" s="54">
        <f ca="1">INDIRECT("S152017!"&amp;CHAR(64+COLUMN())&amp;(1+10*ROWS($A$1:$A231))-10)</f>
        <v>7.5</v>
      </c>
      <c r="I231" s="54">
        <f ca="1">INDIRECT("S152017!"&amp;CHAR(64+COLUMN())&amp;(1+10*ROWS($A$1:$A231))-10)</f>
        <v>9.5</v>
      </c>
      <c r="J231" s="54">
        <f ca="1">INDIRECT("S152017!"&amp;CHAR(64+COLUMN())&amp;(1+10*ROWS($A$1:$A231))-10)</f>
        <v>0</v>
      </c>
      <c r="K231" s="54">
        <f ca="1">INDIRECT("S152017!"&amp;CHAR(64+COLUMN())&amp;(1+10*ROWS($A$1:$A231))-10)</f>
        <v>984.1</v>
      </c>
      <c r="L231" s="54">
        <f ca="1">INDIRECT("S152017!"&amp;CHAR(64+COLUMN())&amp;(1+10*ROWS($A$1:$A231))-10)</f>
        <v>1017.3</v>
      </c>
      <c r="M231" s="54">
        <f ca="1">INDIRECT("S152017!"&amp;CHAR(64+COLUMN())&amp;(1+10*ROWS($A$1:$A231))-10)</f>
        <v>0</v>
      </c>
      <c r="N231" s="54">
        <f ca="1">INDIRECT("S152017!"&amp;CHAR(64+COLUMN())&amp;(1+10*ROWS($A$1:$A231))-10)</f>
        <v>0</v>
      </c>
      <c r="O231" s="54">
        <f ca="1">INDIRECT("S152017!"&amp;CHAR(64+COLUMN())&amp;(1+10*ROWS($A$1:$A231))-10)</f>
        <v>0</v>
      </c>
      <c r="P231" s="54">
        <f ca="1">INDIRECT("S152017!"&amp;CHAR(64+COLUMN())&amp;(1+10*ROWS($A$1:$A231))-10)</f>
        <v>0</v>
      </c>
      <c r="Q231" s="54">
        <f ca="1">INDIRECT("S152017!"&amp;CHAR(64+COLUMN())&amp;(1+10*ROWS($A$1:$A231))-10)</f>
        <v>0</v>
      </c>
      <c r="R231" s="54">
        <f ca="1">INDIRECT("S152017!"&amp;CHAR(64+COLUMN())&amp;(1+10*ROWS($A$1:$A231))-10)</f>
        <v>21.23</v>
      </c>
      <c r="S231" s="54" t="str">
        <f ca="1">INDIRECT("S152017!"&amp;CHAR(64+COLUMN())&amp;(1+10*ROWS($A$1:$A231))-10)</f>
        <v>--</v>
      </c>
      <c r="T231" s="54">
        <f ca="1">INDIRECT("S152017!"&amp;CHAR(64+COLUMN())&amp;(1+10*ROWS($A$1:$A231))-10)</f>
        <v>0</v>
      </c>
      <c r="U231" s="54">
        <f ca="1">INDIRECT("S152017!"&amp;CHAR(64+COLUMN())&amp;(1+10*ROWS($A$1:$A231))-10)</f>
        <v>2300</v>
      </c>
    </row>
    <row r="232" spans="1:21">
      <c r="A232" s="53">
        <f ca="1">INDIRECT("S152017!"&amp;CHAR(64+COLUMN())&amp;(1+10*ROWS($A$1:$A232))-10)</f>
        <v>42840.817361111098</v>
      </c>
      <c r="B232" s="54">
        <f ca="1">INDIRECT("S152017!"&amp;CHAR(64+COLUMN())&amp;(1+10*ROWS($A$1:$A232))-10)</f>
        <v>17.600000000000001</v>
      </c>
      <c r="C232" s="54">
        <f ca="1">INDIRECT("S152017!"&amp;CHAR(64+COLUMN())&amp;(1+10*ROWS($A$1:$A232))-10)</f>
        <v>57</v>
      </c>
      <c r="D232" s="54">
        <f ca="1">INDIRECT("S152017!"&amp;CHAR(64+COLUMN())&amp;(1+10*ROWS($A$1:$A232))-10)</f>
        <v>9.9</v>
      </c>
      <c r="E232" s="54">
        <f ca="1">INDIRECT("S152017!"&amp;CHAR(64+COLUMN())&amp;(1+10*ROWS($A$1:$A232))-10)</f>
        <v>84</v>
      </c>
      <c r="F232" s="54">
        <f ca="1">INDIRECT("S152017!"&amp;CHAR(64+COLUMN())&amp;(1+10*ROWS($A$1:$A232))-10)</f>
        <v>4.3</v>
      </c>
      <c r="G232" s="54">
        <f ca="1">INDIRECT("S152017!"&amp;CHAR(64+COLUMN())&amp;(1+10*ROWS($A$1:$A232))-10)</f>
        <v>7.9</v>
      </c>
      <c r="H232" s="54">
        <f ca="1">INDIRECT("S152017!"&amp;CHAR(64+COLUMN())&amp;(1+10*ROWS($A$1:$A232))-10)</f>
        <v>7.3</v>
      </c>
      <c r="I232" s="54">
        <f ca="1">INDIRECT("S152017!"&amp;CHAR(64+COLUMN())&amp;(1+10*ROWS($A$1:$A232))-10)</f>
        <v>9.9</v>
      </c>
      <c r="J232" s="54">
        <f ca="1">INDIRECT("S152017!"&amp;CHAR(64+COLUMN())&amp;(1+10*ROWS($A$1:$A232))-10)</f>
        <v>260</v>
      </c>
      <c r="K232" s="54">
        <f ca="1">INDIRECT("S152017!"&amp;CHAR(64+COLUMN())&amp;(1+10*ROWS($A$1:$A232))-10)</f>
        <v>983.9</v>
      </c>
      <c r="L232" s="54">
        <f ca="1">INDIRECT("S152017!"&amp;CHAR(64+COLUMN())&amp;(1+10*ROWS($A$1:$A232))-10)</f>
        <v>1017.1</v>
      </c>
      <c r="M232" s="54">
        <f ca="1">INDIRECT("S152017!"&amp;CHAR(64+COLUMN())&amp;(1+10*ROWS($A$1:$A232))-10)</f>
        <v>0</v>
      </c>
      <c r="N232" s="54">
        <f ca="1">INDIRECT("S152017!"&amp;CHAR(64+COLUMN())&amp;(1+10*ROWS($A$1:$A232))-10)</f>
        <v>0</v>
      </c>
      <c r="O232" s="54">
        <f ca="1">INDIRECT("S152017!"&amp;CHAR(64+COLUMN())&amp;(1+10*ROWS($A$1:$A232))-10)</f>
        <v>0</v>
      </c>
      <c r="P232" s="54">
        <f ca="1">INDIRECT("S152017!"&amp;CHAR(64+COLUMN())&amp;(1+10*ROWS($A$1:$A232))-10)</f>
        <v>0</v>
      </c>
      <c r="Q232" s="54">
        <f ca="1">INDIRECT("S152017!"&amp;CHAR(64+COLUMN())&amp;(1+10*ROWS($A$1:$A232))-10)</f>
        <v>0</v>
      </c>
      <c r="R232" s="54">
        <f ca="1">INDIRECT("S152017!"&amp;CHAR(64+COLUMN())&amp;(1+10*ROWS($A$1:$A232))-10)</f>
        <v>30.59</v>
      </c>
      <c r="S232" s="54" t="str">
        <f ca="1">INDIRECT("S152017!"&amp;CHAR(64+COLUMN())&amp;(1+10*ROWS($A$1:$A232))-10)</f>
        <v>--</v>
      </c>
      <c r="T232" s="54">
        <f ca="1">INDIRECT("S152017!"&amp;CHAR(64+COLUMN())&amp;(1+10*ROWS($A$1:$A232))-10)</f>
        <v>0</v>
      </c>
      <c r="U232" s="54">
        <f ca="1">INDIRECT("S152017!"&amp;CHAR(64+COLUMN())&amp;(1+10*ROWS($A$1:$A232))-10)</f>
        <v>2310</v>
      </c>
    </row>
    <row r="233" spans="1:21">
      <c r="A233" s="53">
        <f ca="1">INDIRECT("S152017!"&amp;CHAR(64+COLUMN())&amp;(1+10*ROWS($A$1:$A233))-10)</f>
        <v>42840.831250000003</v>
      </c>
      <c r="B233" s="54">
        <f ca="1">INDIRECT("S152017!"&amp;CHAR(64+COLUMN())&amp;(1+10*ROWS($A$1:$A233))-10)</f>
        <v>17.600000000000001</v>
      </c>
      <c r="C233" s="54">
        <f ca="1">INDIRECT("S152017!"&amp;CHAR(64+COLUMN())&amp;(1+10*ROWS($A$1:$A233))-10)</f>
        <v>57</v>
      </c>
      <c r="D233" s="54">
        <f ca="1">INDIRECT("S152017!"&amp;CHAR(64+COLUMN())&amp;(1+10*ROWS($A$1:$A233))-10)</f>
        <v>9.6</v>
      </c>
      <c r="E233" s="54">
        <f ca="1">INDIRECT("S152017!"&amp;CHAR(64+COLUMN())&amp;(1+10*ROWS($A$1:$A233))-10)</f>
        <v>81</v>
      </c>
      <c r="F233" s="54">
        <f ca="1">INDIRECT("S152017!"&amp;CHAR(64+COLUMN())&amp;(1+10*ROWS($A$1:$A233))-10)</f>
        <v>11.9</v>
      </c>
      <c r="G233" s="54">
        <f ca="1">INDIRECT("S152017!"&amp;CHAR(64+COLUMN())&amp;(1+10*ROWS($A$1:$A233))-10)</f>
        <v>15.8</v>
      </c>
      <c r="H233" s="54">
        <f ca="1">INDIRECT("S152017!"&amp;CHAR(64+COLUMN())&amp;(1+10*ROWS($A$1:$A233))-10)</f>
        <v>6.5</v>
      </c>
      <c r="I233" s="54">
        <f ca="1">INDIRECT("S152017!"&amp;CHAR(64+COLUMN())&amp;(1+10*ROWS($A$1:$A233))-10)</f>
        <v>7.8</v>
      </c>
      <c r="J233" s="54">
        <f ca="1">INDIRECT("S152017!"&amp;CHAR(64+COLUMN())&amp;(1+10*ROWS($A$1:$A233))-10)</f>
        <v>27</v>
      </c>
      <c r="K233" s="54">
        <f ca="1">INDIRECT("S152017!"&amp;CHAR(64+COLUMN())&amp;(1+10*ROWS($A$1:$A233))-10)</f>
        <v>984.2</v>
      </c>
      <c r="L233" s="54">
        <f ca="1">INDIRECT("S152017!"&amp;CHAR(64+COLUMN())&amp;(1+10*ROWS($A$1:$A233))-10)</f>
        <v>1017.4</v>
      </c>
      <c r="M233" s="54">
        <f ca="1">INDIRECT("S152017!"&amp;CHAR(64+COLUMN())&amp;(1+10*ROWS($A$1:$A233))-10)</f>
        <v>0</v>
      </c>
      <c r="N233" s="54">
        <f ca="1">INDIRECT("S152017!"&amp;CHAR(64+COLUMN())&amp;(1+10*ROWS($A$1:$A233))-10)</f>
        <v>0</v>
      </c>
      <c r="O233" s="54">
        <f ca="1">INDIRECT("S152017!"&amp;CHAR(64+COLUMN())&amp;(1+10*ROWS($A$1:$A233))-10)</f>
        <v>0</v>
      </c>
      <c r="P233" s="54">
        <f ca="1">INDIRECT("S152017!"&amp;CHAR(64+COLUMN())&amp;(1+10*ROWS($A$1:$A233))-10)</f>
        <v>0</v>
      </c>
      <c r="Q233" s="54">
        <f ca="1">INDIRECT("S152017!"&amp;CHAR(64+COLUMN())&amp;(1+10*ROWS($A$1:$A233))-10)</f>
        <v>0</v>
      </c>
      <c r="R233" s="54">
        <f ca="1">INDIRECT("S152017!"&amp;CHAR(64+COLUMN())&amp;(1+10*ROWS($A$1:$A233))-10)</f>
        <v>19.47</v>
      </c>
      <c r="S233" s="54" t="str">
        <f ca="1">INDIRECT("S152017!"&amp;CHAR(64+COLUMN())&amp;(1+10*ROWS($A$1:$A233))-10)</f>
        <v>--</v>
      </c>
      <c r="T233" s="54">
        <f ca="1">INDIRECT("S152017!"&amp;CHAR(64+COLUMN())&amp;(1+10*ROWS($A$1:$A233))-10)</f>
        <v>0</v>
      </c>
      <c r="U233" s="54">
        <f ca="1">INDIRECT("S152017!"&amp;CHAR(64+COLUMN())&amp;(1+10*ROWS($A$1:$A233))-10)</f>
        <v>2320</v>
      </c>
    </row>
    <row r="234" spans="1:21">
      <c r="A234" s="53">
        <f ca="1">INDIRECT("S152017!"&amp;CHAR(64+COLUMN())&amp;(1+10*ROWS($A$1:$A234))-10)</f>
        <v>42840.845138888901</v>
      </c>
      <c r="B234" s="54">
        <f ca="1">INDIRECT("S152017!"&amp;CHAR(64+COLUMN())&amp;(1+10*ROWS($A$1:$A234))-10)</f>
        <v>17.600000000000001</v>
      </c>
      <c r="C234" s="54">
        <f ca="1">INDIRECT("S152017!"&amp;CHAR(64+COLUMN())&amp;(1+10*ROWS($A$1:$A234))-10)</f>
        <v>57</v>
      </c>
      <c r="D234" s="54">
        <f ca="1">INDIRECT("S152017!"&amp;CHAR(64+COLUMN())&amp;(1+10*ROWS($A$1:$A234))-10)</f>
        <v>9.5</v>
      </c>
      <c r="E234" s="54">
        <f ca="1">INDIRECT("S152017!"&amp;CHAR(64+COLUMN())&amp;(1+10*ROWS($A$1:$A234))-10)</f>
        <v>82</v>
      </c>
      <c r="F234" s="54">
        <f ca="1">INDIRECT("S152017!"&amp;CHAR(64+COLUMN())&amp;(1+10*ROWS($A$1:$A234))-10)</f>
        <v>12.2</v>
      </c>
      <c r="G234" s="54">
        <f ca="1">INDIRECT("S152017!"&amp;CHAR(64+COLUMN())&amp;(1+10*ROWS($A$1:$A234))-10)</f>
        <v>15.8</v>
      </c>
      <c r="H234" s="54">
        <f ca="1">INDIRECT("S152017!"&amp;CHAR(64+COLUMN())&amp;(1+10*ROWS($A$1:$A234))-10)</f>
        <v>6.6</v>
      </c>
      <c r="I234" s="54">
        <f ca="1">INDIRECT("S152017!"&amp;CHAR(64+COLUMN())&amp;(1+10*ROWS($A$1:$A234))-10)</f>
        <v>7.7</v>
      </c>
      <c r="J234" s="54">
        <f ca="1">INDIRECT("S152017!"&amp;CHAR(64+COLUMN())&amp;(1+10*ROWS($A$1:$A234))-10)</f>
        <v>352</v>
      </c>
      <c r="K234" s="54">
        <f ca="1">INDIRECT("S152017!"&amp;CHAR(64+COLUMN())&amp;(1+10*ROWS($A$1:$A234))-10)</f>
        <v>984.4</v>
      </c>
      <c r="L234" s="54">
        <f ca="1">INDIRECT("S152017!"&amp;CHAR(64+COLUMN())&amp;(1+10*ROWS($A$1:$A234))-10)</f>
        <v>1017.6</v>
      </c>
      <c r="M234" s="54">
        <f ca="1">INDIRECT("S152017!"&amp;CHAR(64+COLUMN())&amp;(1+10*ROWS($A$1:$A234))-10)</f>
        <v>0</v>
      </c>
      <c r="N234" s="54">
        <f ca="1">INDIRECT("S152017!"&amp;CHAR(64+COLUMN())&amp;(1+10*ROWS($A$1:$A234))-10)</f>
        <v>0</v>
      </c>
      <c r="O234" s="54">
        <f ca="1">INDIRECT("S152017!"&amp;CHAR(64+COLUMN())&amp;(1+10*ROWS($A$1:$A234))-10)</f>
        <v>0</v>
      </c>
      <c r="P234" s="54">
        <f ca="1">INDIRECT("S152017!"&amp;CHAR(64+COLUMN())&amp;(1+10*ROWS($A$1:$A234))-10)</f>
        <v>0</v>
      </c>
      <c r="Q234" s="54">
        <f ca="1">INDIRECT("S152017!"&amp;CHAR(64+COLUMN())&amp;(1+10*ROWS($A$1:$A234))-10)</f>
        <v>0</v>
      </c>
      <c r="R234" s="54">
        <f ca="1">INDIRECT("S152017!"&amp;CHAR(64+COLUMN())&amp;(1+10*ROWS($A$1:$A234))-10)</f>
        <v>3.77</v>
      </c>
      <c r="S234" s="54" t="str">
        <f ca="1">INDIRECT("S152017!"&amp;CHAR(64+COLUMN())&amp;(1+10*ROWS($A$1:$A234))-10)</f>
        <v>--</v>
      </c>
      <c r="T234" s="54">
        <f ca="1">INDIRECT("S152017!"&amp;CHAR(64+COLUMN())&amp;(1+10*ROWS($A$1:$A234))-10)</f>
        <v>0</v>
      </c>
      <c r="U234" s="54">
        <f ca="1">INDIRECT("S152017!"&amp;CHAR(64+COLUMN())&amp;(1+10*ROWS($A$1:$A234))-10)</f>
        <v>2330</v>
      </c>
    </row>
    <row r="235" spans="1:21">
      <c r="A235" s="53">
        <f ca="1">INDIRECT("S152017!"&amp;CHAR(64+COLUMN())&amp;(1+10*ROWS($A$1:$A235))-10)</f>
        <v>42840.859027777798</v>
      </c>
      <c r="B235" s="54">
        <f ca="1">INDIRECT("S152017!"&amp;CHAR(64+COLUMN())&amp;(1+10*ROWS($A$1:$A235))-10)</f>
        <v>18</v>
      </c>
      <c r="C235" s="54">
        <f ca="1">INDIRECT("S152017!"&amp;CHAR(64+COLUMN())&amp;(1+10*ROWS($A$1:$A235))-10)</f>
        <v>53</v>
      </c>
      <c r="D235" s="54">
        <f ca="1">INDIRECT("S152017!"&amp;CHAR(64+COLUMN())&amp;(1+10*ROWS($A$1:$A235))-10)</f>
        <v>9.3000000000000007</v>
      </c>
      <c r="E235" s="54">
        <f ca="1">INDIRECT("S152017!"&amp;CHAR(64+COLUMN())&amp;(1+10*ROWS($A$1:$A235))-10)</f>
        <v>83</v>
      </c>
      <c r="F235" s="54">
        <f ca="1">INDIRECT("S152017!"&amp;CHAR(64+COLUMN())&amp;(1+10*ROWS($A$1:$A235))-10)</f>
        <v>7.2</v>
      </c>
      <c r="G235" s="54">
        <f ca="1">INDIRECT("S152017!"&amp;CHAR(64+COLUMN())&amp;(1+10*ROWS($A$1:$A235))-10)</f>
        <v>11.9</v>
      </c>
      <c r="H235" s="54">
        <f ca="1">INDIRECT("S152017!"&amp;CHAR(64+COLUMN())&amp;(1+10*ROWS($A$1:$A235))-10)</f>
        <v>6.6</v>
      </c>
      <c r="I235" s="54">
        <f ca="1">INDIRECT("S152017!"&amp;CHAR(64+COLUMN())&amp;(1+10*ROWS($A$1:$A235))-10)</f>
        <v>8.4</v>
      </c>
      <c r="J235" s="54">
        <f ca="1">INDIRECT("S152017!"&amp;CHAR(64+COLUMN())&amp;(1+10*ROWS($A$1:$A235))-10)</f>
        <v>354</v>
      </c>
      <c r="K235" s="54">
        <f ca="1">INDIRECT("S152017!"&amp;CHAR(64+COLUMN())&amp;(1+10*ROWS($A$1:$A235))-10)</f>
        <v>984.3</v>
      </c>
      <c r="L235" s="54">
        <f ca="1">INDIRECT("S152017!"&amp;CHAR(64+COLUMN())&amp;(1+10*ROWS($A$1:$A235))-10)</f>
        <v>1017.5</v>
      </c>
      <c r="M235" s="54">
        <f ca="1">INDIRECT("S152017!"&amp;CHAR(64+COLUMN())&amp;(1+10*ROWS($A$1:$A235))-10)</f>
        <v>0</v>
      </c>
      <c r="N235" s="54">
        <f ca="1">INDIRECT("S152017!"&amp;CHAR(64+COLUMN())&amp;(1+10*ROWS($A$1:$A235))-10)</f>
        <v>0</v>
      </c>
      <c r="O235" s="54">
        <f ca="1">INDIRECT("S152017!"&amp;CHAR(64+COLUMN())&amp;(1+10*ROWS($A$1:$A235))-10)</f>
        <v>0</v>
      </c>
      <c r="P235" s="54">
        <f ca="1">INDIRECT("S152017!"&amp;CHAR(64+COLUMN())&amp;(1+10*ROWS($A$1:$A235))-10)</f>
        <v>0</v>
      </c>
      <c r="Q235" s="54">
        <f ca="1">INDIRECT("S152017!"&amp;CHAR(64+COLUMN())&amp;(1+10*ROWS($A$1:$A235))-10)</f>
        <v>0</v>
      </c>
      <c r="R235" s="54">
        <f ca="1">INDIRECT("S152017!"&amp;CHAR(64+COLUMN())&amp;(1+10*ROWS($A$1:$A235))-10)</f>
        <v>0</v>
      </c>
      <c r="S235" s="54" t="str">
        <f ca="1">INDIRECT("S152017!"&amp;CHAR(64+COLUMN())&amp;(1+10*ROWS($A$1:$A235))-10)</f>
        <v>--</v>
      </c>
      <c r="T235" s="54">
        <f ca="1">INDIRECT("S152017!"&amp;CHAR(64+COLUMN())&amp;(1+10*ROWS($A$1:$A235))-10)</f>
        <v>0</v>
      </c>
      <c r="U235" s="54">
        <f ca="1">INDIRECT("S152017!"&amp;CHAR(64+COLUMN())&amp;(1+10*ROWS($A$1:$A235))-10)</f>
        <v>2340</v>
      </c>
    </row>
    <row r="236" spans="1:21">
      <c r="A236" s="53">
        <f ca="1">INDIRECT("S152017!"&amp;CHAR(64+COLUMN())&amp;(1+10*ROWS($A$1:$A236))-10)</f>
        <v>42840.872916666704</v>
      </c>
      <c r="B236" s="54">
        <f ca="1">INDIRECT("S152017!"&amp;CHAR(64+COLUMN())&amp;(1+10*ROWS($A$1:$A236))-10)</f>
        <v>18.2</v>
      </c>
      <c r="C236" s="54">
        <f ca="1">INDIRECT("S152017!"&amp;CHAR(64+COLUMN())&amp;(1+10*ROWS($A$1:$A236))-10)</f>
        <v>52</v>
      </c>
      <c r="D236" s="54">
        <f ca="1">INDIRECT("S152017!"&amp;CHAR(64+COLUMN())&amp;(1+10*ROWS($A$1:$A236))-10)</f>
        <v>9.1999999999999993</v>
      </c>
      <c r="E236" s="54">
        <f ca="1">INDIRECT("S152017!"&amp;CHAR(64+COLUMN())&amp;(1+10*ROWS($A$1:$A236))-10)</f>
        <v>84</v>
      </c>
      <c r="F236" s="54">
        <f ca="1">INDIRECT("S152017!"&amp;CHAR(64+COLUMN())&amp;(1+10*ROWS($A$1:$A236))-10)</f>
        <v>2.9</v>
      </c>
      <c r="G236" s="54">
        <f ca="1">INDIRECT("S152017!"&amp;CHAR(64+COLUMN())&amp;(1+10*ROWS($A$1:$A236))-10)</f>
        <v>4</v>
      </c>
      <c r="H236" s="54">
        <f ca="1">INDIRECT("S152017!"&amp;CHAR(64+COLUMN())&amp;(1+10*ROWS($A$1:$A236))-10)</f>
        <v>6.6</v>
      </c>
      <c r="I236" s="54">
        <f ca="1">INDIRECT("S152017!"&amp;CHAR(64+COLUMN())&amp;(1+10*ROWS($A$1:$A236))-10)</f>
        <v>9.1999999999999993</v>
      </c>
      <c r="J236" s="54">
        <f ca="1">INDIRECT("S152017!"&amp;CHAR(64+COLUMN())&amp;(1+10*ROWS($A$1:$A236))-10)</f>
        <v>351</v>
      </c>
      <c r="K236" s="54">
        <f ca="1">INDIRECT("S152017!"&amp;CHAR(64+COLUMN())&amp;(1+10*ROWS($A$1:$A236))-10)</f>
        <v>984.7</v>
      </c>
      <c r="L236" s="54">
        <f ca="1">INDIRECT("S152017!"&amp;CHAR(64+COLUMN())&amp;(1+10*ROWS($A$1:$A236))-10)</f>
        <v>1017.9</v>
      </c>
      <c r="M236" s="54">
        <f ca="1">INDIRECT("S152017!"&amp;CHAR(64+COLUMN())&amp;(1+10*ROWS($A$1:$A236))-10)</f>
        <v>0</v>
      </c>
      <c r="N236" s="54">
        <f ca="1">INDIRECT("S152017!"&amp;CHAR(64+COLUMN())&amp;(1+10*ROWS($A$1:$A236))-10)</f>
        <v>0</v>
      </c>
      <c r="O236" s="54">
        <f ca="1">INDIRECT("S152017!"&amp;CHAR(64+COLUMN())&amp;(1+10*ROWS($A$1:$A236))-10)</f>
        <v>0</v>
      </c>
      <c r="P236" s="54">
        <f ca="1">INDIRECT("S152017!"&amp;CHAR(64+COLUMN())&amp;(1+10*ROWS($A$1:$A236))-10)</f>
        <v>0</v>
      </c>
      <c r="Q236" s="54">
        <f ca="1">INDIRECT("S152017!"&amp;CHAR(64+COLUMN())&amp;(1+10*ROWS($A$1:$A236))-10)</f>
        <v>0</v>
      </c>
      <c r="R236" s="54">
        <f ca="1">INDIRECT("S152017!"&amp;CHAR(64+COLUMN())&amp;(1+10*ROWS($A$1:$A236))-10)</f>
        <v>0</v>
      </c>
      <c r="S236" s="54" t="str">
        <f ca="1">INDIRECT("S152017!"&amp;CHAR(64+COLUMN())&amp;(1+10*ROWS($A$1:$A236))-10)</f>
        <v>--</v>
      </c>
      <c r="T236" s="54">
        <f ca="1">INDIRECT("S152017!"&amp;CHAR(64+COLUMN())&amp;(1+10*ROWS($A$1:$A236))-10)</f>
        <v>0</v>
      </c>
      <c r="U236" s="54">
        <f ca="1">INDIRECT("S152017!"&amp;CHAR(64+COLUMN())&amp;(1+10*ROWS($A$1:$A236))-10)</f>
        <v>2350</v>
      </c>
    </row>
    <row r="237" spans="1:21">
      <c r="A237" s="53">
        <f ca="1">INDIRECT("S152017!"&amp;CHAR(64+COLUMN())&amp;(1+10*ROWS($A$1:$A237))-10)</f>
        <v>42840.886805555601</v>
      </c>
      <c r="B237" s="54">
        <f ca="1">INDIRECT("S152017!"&amp;CHAR(64+COLUMN())&amp;(1+10*ROWS($A$1:$A237))-10)</f>
        <v>18.100000000000001</v>
      </c>
      <c r="C237" s="54">
        <f ca="1">INDIRECT("S152017!"&amp;CHAR(64+COLUMN())&amp;(1+10*ROWS($A$1:$A237))-10)</f>
        <v>52</v>
      </c>
      <c r="D237" s="54">
        <f ca="1">INDIRECT("S152017!"&amp;CHAR(64+COLUMN())&amp;(1+10*ROWS($A$1:$A237))-10)</f>
        <v>8.9</v>
      </c>
      <c r="E237" s="54">
        <f ca="1">INDIRECT("S152017!"&amp;CHAR(64+COLUMN())&amp;(1+10*ROWS($A$1:$A237))-10)</f>
        <v>85</v>
      </c>
      <c r="F237" s="54">
        <f ca="1">INDIRECT("S152017!"&amp;CHAR(64+COLUMN())&amp;(1+10*ROWS($A$1:$A237))-10)</f>
        <v>2.2000000000000002</v>
      </c>
      <c r="G237" s="54">
        <f ca="1">INDIRECT("S152017!"&amp;CHAR(64+COLUMN())&amp;(1+10*ROWS($A$1:$A237))-10)</f>
        <v>4</v>
      </c>
      <c r="H237" s="54">
        <f ca="1">INDIRECT("S152017!"&amp;CHAR(64+COLUMN())&amp;(1+10*ROWS($A$1:$A237))-10)</f>
        <v>6.5</v>
      </c>
      <c r="I237" s="54">
        <f ca="1">INDIRECT("S152017!"&amp;CHAR(64+COLUMN())&amp;(1+10*ROWS($A$1:$A237))-10)</f>
        <v>8.9</v>
      </c>
      <c r="J237" s="54">
        <f ca="1">INDIRECT("S152017!"&amp;CHAR(64+COLUMN())&amp;(1+10*ROWS($A$1:$A237))-10)</f>
        <v>8</v>
      </c>
      <c r="K237" s="54">
        <f ca="1">INDIRECT("S152017!"&amp;CHAR(64+COLUMN())&amp;(1+10*ROWS($A$1:$A237))-10)</f>
        <v>984.9</v>
      </c>
      <c r="L237" s="54">
        <f ca="1">INDIRECT("S152017!"&amp;CHAR(64+COLUMN())&amp;(1+10*ROWS($A$1:$A237))-10)</f>
        <v>1018.1</v>
      </c>
      <c r="M237" s="54">
        <f ca="1">INDIRECT("S152017!"&amp;CHAR(64+COLUMN())&amp;(1+10*ROWS($A$1:$A237))-10)</f>
        <v>0</v>
      </c>
      <c r="N237" s="54">
        <f ca="1">INDIRECT("S152017!"&amp;CHAR(64+COLUMN())&amp;(1+10*ROWS($A$1:$A237))-10)</f>
        <v>0</v>
      </c>
      <c r="O237" s="54">
        <f ca="1">INDIRECT("S152017!"&amp;CHAR(64+COLUMN())&amp;(1+10*ROWS($A$1:$A237))-10)</f>
        <v>0</v>
      </c>
      <c r="P237" s="54">
        <f ca="1">INDIRECT("S152017!"&amp;CHAR(64+COLUMN())&amp;(1+10*ROWS($A$1:$A237))-10)</f>
        <v>0</v>
      </c>
      <c r="Q237" s="54">
        <f ca="1">INDIRECT("S152017!"&amp;CHAR(64+COLUMN())&amp;(1+10*ROWS($A$1:$A237))-10)</f>
        <v>0</v>
      </c>
      <c r="R237" s="54">
        <f ca="1">INDIRECT("S152017!"&amp;CHAR(64+COLUMN())&amp;(1+10*ROWS($A$1:$A237))-10)</f>
        <v>0</v>
      </c>
      <c r="S237" s="54" t="str">
        <f ca="1">INDIRECT("S152017!"&amp;CHAR(64+COLUMN())&amp;(1+10*ROWS($A$1:$A237))-10)</f>
        <v>--</v>
      </c>
      <c r="T237" s="54">
        <f ca="1">INDIRECT("S152017!"&amp;CHAR(64+COLUMN())&amp;(1+10*ROWS($A$1:$A237))-10)</f>
        <v>0</v>
      </c>
      <c r="U237" s="54">
        <f ca="1">INDIRECT("S152017!"&amp;CHAR(64+COLUMN())&amp;(1+10*ROWS($A$1:$A237))-10)</f>
        <v>2360</v>
      </c>
    </row>
    <row r="238" spans="1:21">
      <c r="A238" s="53">
        <f ca="1">INDIRECT("S152017!"&amp;CHAR(64+COLUMN())&amp;(1+10*ROWS($A$1:$A238))-10)</f>
        <v>42840.900694444397</v>
      </c>
      <c r="B238" s="54">
        <f ca="1">INDIRECT("S152017!"&amp;CHAR(64+COLUMN())&amp;(1+10*ROWS($A$1:$A238))-10)</f>
        <v>18.100000000000001</v>
      </c>
      <c r="C238" s="54">
        <f ca="1">INDIRECT("S152017!"&amp;CHAR(64+COLUMN())&amp;(1+10*ROWS($A$1:$A238))-10)</f>
        <v>52</v>
      </c>
      <c r="D238" s="54">
        <f ca="1">INDIRECT("S152017!"&amp;CHAR(64+COLUMN())&amp;(1+10*ROWS($A$1:$A238))-10)</f>
        <v>8.5</v>
      </c>
      <c r="E238" s="54">
        <f ca="1">INDIRECT("S152017!"&amp;CHAR(64+COLUMN())&amp;(1+10*ROWS($A$1:$A238))-10)</f>
        <v>86</v>
      </c>
      <c r="F238" s="54">
        <f ca="1">INDIRECT("S152017!"&amp;CHAR(64+COLUMN())&amp;(1+10*ROWS($A$1:$A238))-10)</f>
        <v>0.4</v>
      </c>
      <c r="G238" s="54">
        <f ca="1">INDIRECT("S152017!"&amp;CHAR(64+COLUMN())&amp;(1+10*ROWS($A$1:$A238))-10)</f>
        <v>4</v>
      </c>
      <c r="H238" s="54">
        <f ca="1">INDIRECT("S152017!"&amp;CHAR(64+COLUMN())&amp;(1+10*ROWS($A$1:$A238))-10)</f>
        <v>6.3</v>
      </c>
      <c r="I238" s="54">
        <f ca="1">INDIRECT("S152017!"&amp;CHAR(64+COLUMN())&amp;(1+10*ROWS($A$1:$A238))-10)</f>
        <v>8.5</v>
      </c>
      <c r="J238" s="54">
        <f ca="1">INDIRECT("S152017!"&amp;CHAR(64+COLUMN())&amp;(1+10*ROWS($A$1:$A238))-10)</f>
        <v>8</v>
      </c>
      <c r="K238" s="54">
        <f ca="1">INDIRECT("S152017!"&amp;CHAR(64+COLUMN())&amp;(1+10*ROWS($A$1:$A238))-10)</f>
        <v>985.3</v>
      </c>
      <c r="L238" s="54">
        <f ca="1">INDIRECT("S152017!"&amp;CHAR(64+COLUMN())&amp;(1+10*ROWS($A$1:$A238))-10)</f>
        <v>1018.5</v>
      </c>
      <c r="M238" s="54">
        <f ca="1">INDIRECT("S152017!"&amp;CHAR(64+COLUMN())&amp;(1+10*ROWS($A$1:$A238))-10)</f>
        <v>0</v>
      </c>
      <c r="N238" s="54">
        <f ca="1">INDIRECT("S152017!"&amp;CHAR(64+COLUMN())&amp;(1+10*ROWS($A$1:$A238))-10)</f>
        <v>0</v>
      </c>
      <c r="O238" s="54">
        <f ca="1">INDIRECT("S152017!"&amp;CHAR(64+COLUMN())&amp;(1+10*ROWS($A$1:$A238))-10)</f>
        <v>0</v>
      </c>
      <c r="P238" s="54">
        <f ca="1">INDIRECT("S152017!"&amp;CHAR(64+COLUMN())&amp;(1+10*ROWS($A$1:$A238))-10)</f>
        <v>0</v>
      </c>
      <c r="Q238" s="54">
        <f ca="1">INDIRECT("S152017!"&amp;CHAR(64+COLUMN())&amp;(1+10*ROWS($A$1:$A238))-10)</f>
        <v>0</v>
      </c>
      <c r="R238" s="54">
        <f ca="1">INDIRECT("S152017!"&amp;CHAR(64+COLUMN())&amp;(1+10*ROWS($A$1:$A238))-10)</f>
        <v>0</v>
      </c>
      <c r="S238" s="54" t="str">
        <f ca="1">INDIRECT("S152017!"&amp;CHAR(64+COLUMN())&amp;(1+10*ROWS($A$1:$A238))-10)</f>
        <v>--</v>
      </c>
      <c r="T238" s="54">
        <f ca="1">INDIRECT("S152017!"&amp;CHAR(64+COLUMN())&amp;(1+10*ROWS($A$1:$A238))-10)</f>
        <v>0</v>
      </c>
      <c r="U238" s="54">
        <f ca="1">INDIRECT("S152017!"&amp;CHAR(64+COLUMN())&amp;(1+10*ROWS($A$1:$A238))-10)</f>
        <v>2370</v>
      </c>
    </row>
    <row r="239" spans="1:21">
      <c r="A239" s="53">
        <f ca="1">INDIRECT("S152017!"&amp;CHAR(64+COLUMN())&amp;(1+10*ROWS($A$1:$A239))-10)</f>
        <v>42840.914583333302</v>
      </c>
      <c r="B239" s="54">
        <f ca="1">INDIRECT("S152017!"&amp;CHAR(64+COLUMN())&amp;(1+10*ROWS($A$1:$A239))-10)</f>
        <v>18.2</v>
      </c>
      <c r="C239" s="54">
        <f ca="1">INDIRECT("S152017!"&amp;CHAR(64+COLUMN())&amp;(1+10*ROWS($A$1:$A239))-10)</f>
        <v>52</v>
      </c>
      <c r="D239" s="54">
        <f ca="1">INDIRECT("S152017!"&amp;CHAR(64+COLUMN())&amp;(1+10*ROWS($A$1:$A239))-10)</f>
        <v>8.6999999999999993</v>
      </c>
      <c r="E239" s="54">
        <f ca="1">INDIRECT("S152017!"&amp;CHAR(64+COLUMN())&amp;(1+10*ROWS($A$1:$A239))-10)</f>
        <v>84</v>
      </c>
      <c r="F239" s="54">
        <f ca="1">INDIRECT("S152017!"&amp;CHAR(64+COLUMN())&amp;(1+10*ROWS($A$1:$A239))-10)</f>
        <v>0.4</v>
      </c>
      <c r="G239" s="54">
        <f ca="1">INDIRECT("S152017!"&amp;CHAR(64+COLUMN())&amp;(1+10*ROWS($A$1:$A239))-10)</f>
        <v>4</v>
      </c>
      <c r="H239" s="54">
        <f ca="1">INDIRECT("S152017!"&amp;CHAR(64+COLUMN())&amp;(1+10*ROWS($A$1:$A239))-10)</f>
        <v>6.2</v>
      </c>
      <c r="I239" s="54">
        <f ca="1">INDIRECT("S152017!"&amp;CHAR(64+COLUMN())&amp;(1+10*ROWS($A$1:$A239))-10)</f>
        <v>8.6999999999999993</v>
      </c>
      <c r="J239" s="54">
        <f ca="1">INDIRECT("S152017!"&amp;CHAR(64+COLUMN())&amp;(1+10*ROWS($A$1:$A239))-10)</f>
        <v>14</v>
      </c>
      <c r="K239" s="54">
        <f ca="1">INDIRECT("S152017!"&amp;CHAR(64+COLUMN())&amp;(1+10*ROWS($A$1:$A239))-10)</f>
        <v>985.2</v>
      </c>
      <c r="L239" s="54">
        <f ca="1">INDIRECT("S152017!"&amp;CHAR(64+COLUMN())&amp;(1+10*ROWS($A$1:$A239))-10)</f>
        <v>1018.4</v>
      </c>
      <c r="M239" s="54">
        <f ca="1">INDIRECT("S152017!"&amp;CHAR(64+COLUMN())&amp;(1+10*ROWS($A$1:$A239))-10)</f>
        <v>0</v>
      </c>
      <c r="N239" s="54">
        <f ca="1">INDIRECT("S152017!"&amp;CHAR(64+COLUMN())&amp;(1+10*ROWS($A$1:$A239))-10)</f>
        <v>0</v>
      </c>
      <c r="O239" s="54">
        <f ca="1">INDIRECT("S152017!"&amp;CHAR(64+COLUMN())&amp;(1+10*ROWS($A$1:$A239))-10)</f>
        <v>0</v>
      </c>
      <c r="P239" s="54">
        <f ca="1">INDIRECT("S152017!"&amp;CHAR(64+COLUMN())&amp;(1+10*ROWS($A$1:$A239))-10)</f>
        <v>0</v>
      </c>
      <c r="Q239" s="54">
        <f ca="1">INDIRECT("S152017!"&amp;CHAR(64+COLUMN())&amp;(1+10*ROWS($A$1:$A239))-10)</f>
        <v>0</v>
      </c>
      <c r="R239" s="54">
        <f ca="1">INDIRECT("S152017!"&amp;CHAR(64+COLUMN())&amp;(1+10*ROWS($A$1:$A239))-10)</f>
        <v>0</v>
      </c>
      <c r="S239" s="54" t="str">
        <f ca="1">INDIRECT("S152017!"&amp;CHAR(64+COLUMN())&amp;(1+10*ROWS($A$1:$A239))-10)</f>
        <v>--</v>
      </c>
      <c r="T239" s="54">
        <f ca="1">INDIRECT("S152017!"&amp;CHAR(64+COLUMN())&amp;(1+10*ROWS($A$1:$A239))-10)</f>
        <v>0</v>
      </c>
      <c r="U239" s="54">
        <f ca="1">INDIRECT("S152017!"&amp;CHAR(64+COLUMN())&amp;(1+10*ROWS($A$1:$A239))-10)</f>
        <v>2380</v>
      </c>
    </row>
    <row r="240" spans="1:21">
      <c r="A240" s="53">
        <f ca="1">INDIRECT("S152017!"&amp;CHAR(64+COLUMN())&amp;(1+10*ROWS($A$1:$A240))-10)</f>
        <v>42840.9284722222</v>
      </c>
      <c r="B240" s="54">
        <f ca="1">INDIRECT("S152017!"&amp;CHAR(64+COLUMN())&amp;(1+10*ROWS($A$1:$A240))-10)</f>
        <v>18.2</v>
      </c>
      <c r="C240" s="54">
        <f ca="1">INDIRECT("S152017!"&amp;CHAR(64+COLUMN())&amp;(1+10*ROWS($A$1:$A240))-10)</f>
        <v>52</v>
      </c>
      <c r="D240" s="54">
        <f ca="1">INDIRECT("S152017!"&amp;CHAR(64+COLUMN())&amp;(1+10*ROWS($A$1:$A240))-10)</f>
        <v>9</v>
      </c>
      <c r="E240" s="54">
        <f ca="1">INDIRECT("S152017!"&amp;CHAR(64+COLUMN())&amp;(1+10*ROWS($A$1:$A240))-10)</f>
        <v>85</v>
      </c>
      <c r="F240" s="54">
        <f ca="1">INDIRECT("S152017!"&amp;CHAR(64+COLUMN())&amp;(1+10*ROWS($A$1:$A240))-10)</f>
        <v>2.2000000000000002</v>
      </c>
      <c r="G240" s="54">
        <f ca="1">INDIRECT("S152017!"&amp;CHAR(64+COLUMN())&amp;(1+10*ROWS($A$1:$A240))-10)</f>
        <v>4</v>
      </c>
      <c r="H240" s="54">
        <f ca="1">INDIRECT("S152017!"&amp;CHAR(64+COLUMN())&amp;(1+10*ROWS($A$1:$A240))-10)</f>
        <v>6.6</v>
      </c>
      <c r="I240" s="54">
        <f ca="1">INDIRECT("S152017!"&amp;CHAR(64+COLUMN())&amp;(1+10*ROWS($A$1:$A240))-10)</f>
        <v>9</v>
      </c>
      <c r="J240" s="54">
        <f ca="1">INDIRECT("S152017!"&amp;CHAR(64+COLUMN())&amp;(1+10*ROWS($A$1:$A240))-10)</f>
        <v>72</v>
      </c>
      <c r="K240" s="54">
        <f ca="1">INDIRECT("S152017!"&amp;CHAR(64+COLUMN())&amp;(1+10*ROWS($A$1:$A240))-10)</f>
        <v>985.4</v>
      </c>
      <c r="L240" s="54">
        <f ca="1">INDIRECT("S152017!"&amp;CHAR(64+COLUMN())&amp;(1+10*ROWS($A$1:$A240))-10)</f>
        <v>1018.6</v>
      </c>
      <c r="M240" s="54">
        <f ca="1">INDIRECT("S152017!"&amp;CHAR(64+COLUMN())&amp;(1+10*ROWS($A$1:$A240))-10)</f>
        <v>0</v>
      </c>
      <c r="N240" s="54">
        <f ca="1">INDIRECT("S152017!"&amp;CHAR(64+COLUMN())&amp;(1+10*ROWS($A$1:$A240))-10)</f>
        <v>0</v>
      </c>
      <c r="O240" s="54">
        <f ca="1">INDIRECT("S152017!"&amp;CHAR(64+COLUMN())&amp;(1+10*ROWS($A$1:$A240))-10)</f>
        <v>0</v>
      </c>
      <c r="P240" s="54">
        <f ca="1">INDIRECT("S152017!"&amp;CHAR(64+COLUMN())&amp;(1+10*ROWS($A$1:$A240))-10)</f>
        <v>0</v>
      </c>
      <c r="Q240" s="54">
        <f ca="1">INDIRECT("S152017!"&amp;CHAR(64+COLUMN())&amp;(1+10*ROWS($A$1:$A240))-10)</f>
        <v>0</v>
      </c>
      <c r="R240" s="54">
        <f ca="1">INDIRECT("S152017!"&amp;CHAR(64+COLUMN())&amp;(1+10*ROWS($A$1:$A240))-10)</f>
        <v>0</v>
      </c>
      <c r="S240" s="54" t="str">
        <f ca="1">INDIRECT("S152017!"&amp;CHAR(64+COLUMN())&amp;(1+10*ROWS($A$1:$A240))-10)</f>
        <v>--</v>
      </c>
      <c r="T240" s="54">
        <f ca="1">INDIRECT("S152017!"&amp;CHAR(64+COLUMN())&amp;(1+10*ROWS($A$1:$A240))-10)</f>
        <v>0</v>
      </c>
      <c r="U240" s="54">
        <f ca="1">INDIRECT("S152017!"&amp;CHAR(64+COLUMN())&amp;(1+10*ROWS($A$1:$A240))-10)</f>
        <v>2390</v>
      </c>
    </row>
    <row r="241" spans="1:21">
      <c r="A241" s="53">
        <f ca="1">INDIRECT("S152017!"&amp;CHAR(64+COLUMN())&amp;(1+10*ROWS($A$1:$A241))-10)</f>
        <v>42840.942361111098</v>
      </c>
      <c r="B241" s="54">
        <f ca="1">INDIRECT("S152017!"&amp;CHAR(64+COLUMN())&amp;(1+10*ROWS($A$1:$A241))-10)</f>
        <v>18.100000000000001</v>
      </c>
      <c r="C241" s="54">
        <f ca="1">INDIRECT("S152017!"&amp;CHAR(64+COLUMN())&amp;(1+10*ROWS($A$1:$A241))-10)</f>
        <v>51</v>
      </c>
      <c r="D241" s="54">
        <f ca="1">INDIRECT("S152017!"&amp;CHAR(64+COLUMN())&amp;(1+10*ROWS($A$1:$A241))-10)</f>
        <v>8.9</v>
      </c>
      <c r="E241" s="54">
        <f ca="1">INDIRECT("S152017!"&amp;CHAR(64+COLUMN())&amp;(1+10*ROWS($A$1:$A241))-10)</f>
        <v>87</v>
      </c>
      <c r="F241" s="54">
        <f ca="1">INDIRECT("S152017!"&amp;CHAR(64+COLUMN())&amp;(1+10*ROWS($A$1:$A241))-10)</f>
        <v>2.9</v>
      </c>
      <c r="G241" s="54">
        <f ca="1">INDIRECT("S152017!"&amp;CHAR(64+COLUMN())&amp;(1+10*ROWS($A$1:$A241))-10)</f>
        <v>4</v>
      </c>
      <c r="H241" s="54">
        <f ca="1">INDIRECT("S152017!"&amp;CHAR(64+COLUMN())&amp;(1+10*ROWS($A$1:$A241))-10)</f>
        <v>6.9</v>
      </c>
      <c r="I241" s="54">
        <f ca="1">INDIRECT("S152017!"&amp;CHAR(64+COLUMN())&amp;(1+10*ROWS($A$1:$A241))-10)</f>
        <v>8.9</v>
      </c>
      <c r="J241" s="54">
        <f ca="1">INDIRECT("S152017!"&amp;CHAR(64+COLUMN())&amp;(1+10*ROWS($A$1:$A241))-10)</f>
        <v>17</v>
      </c>
      <c r="K241" s="54">
        <f ca="1">INDIRECT("S152017!"&amp;CHAR(64+COLUMN())&amp;(1+10*ROWS($A$1:$A241))-10)</f>
        <v>985.3</v>
      </c>
      <c r="L241" s="54">
        <f ca="1">INDIRECT("S152017!"&amp;CHAR(64+COLUMN())&amp;(1+10*ROWS($A$1:$A241))-10)</f>
        <v>1018.5</v>
      </c>
      <c r="M241" s="54">
        <f ca="1">INDIRECT("S152017!"&amp;CHAR(64+COLUMN())&amp;(1+10*ROWS($A$1:$A241))-10)</f>
        <v>0</v>
      </c>
      <c r="N241" s="54">
        <f ca="1">INDIRECT("S152017!"&amp;CHAR(64+COLUMN())&amp;(1+10*ROWS($A$1:$A241))-10)</f>
        <v>0</v>
      </c>
      <c r="O241" s="54">
        <f ca="1">INDIRECT("S152017!"&amp;CHAR(64+COLUMN())&amp;(1+10*ROWS($A$1:$A241))-10)</f>
        <v>0</v>
      </c>
      <c r="P241" s="54">
        <f ca="1">INDIRECT("S152017!"&amp;CHAR(64+COLUMN())&amp;(1+10*ROWS($A$1:$A241))-10)</f>
        <v>0</v>
      </c>
      <c r="Q241" s="54">
        <f ca="1">INDIRECT("S152017!"&amp;CHAR(64+COLUMN())&amp;(1+10*ROWS($A$1:$A241))-10)</f>
        <v>0</v>
      </c>
      <c r="R241" s="54">
        <f ca="1">INDIRECT("S152017!"&amp;CHAR(64+COLUMN())&amp;(1+10*ROWS($A$1:$A241))-10)</f>
        <v>0</v>
      </c>
      <c r="S241" s="54" t="str">
        <f ca="1">INDIRECT("S152017!"&amp;CHAR(64+COLUMN())&amp;(1+10*ROWS($A$1:$A241))-10)</f>
        <v>--</v>
      </c>
      <c r="T241" s="54">
        <f ca="1">INDIRECT("S152017!"&amp;CHAR(64+COLUMN())&amp;(1+10*ROWS($A$1:$A241))-10)</f>
        <v>0</v>
      </c>
      <c r="U241" s="54">
        <f ca="1">INDIRECT("S152017!"&amp;CHAR(64+COLUMN())&amp;(1+10*ROWS($A$1:$A241))-10)</f>
        <v>2400</v>
      </c>
    </row>
    <row r="242" spans="1:21">
      <c r="A242" s="53">
        <f ca="1">INDIRECT("S152017!"&amp;CHAR(64+COLUMN())&amp;(1+10*ROWS($A$1:$A242))-10)</f>
        <v>42840.956250000003</v>
      </c>
      <c r="B242" s="54">
        <f ca="1">INDIRECT("S152017!"&amp;CHAR(64+COLUMN())&amp;(1+10*ROWS($A$1:$A242))-10)</f>
        <v>18.100000000000001</v>
      </c>
      <c r="C242" s="54">
        <f ca="1">INDIRECT("S152017!"&amp;CHAR(64+COLUMN())&amp;(1+10*ROWS($A$1:$A242))-10)</f>
        <v>51</v>
      </c>
      <c r="D242" s="54">
        <f ca="1">INDIRECT("S152017!"&amp;CHAR(64+COLUMN())&amp;(1+10*ROWS($A$1:$A242))-10)</f>
        <v>8.6999999999999993</v>
      </c>
      <c r="E242" s="54">
        <f ca="1">INDIRECT("S152017!"&amp;CHAR(64+COLUMN())&amp;(1+10*ROWS($A$1:$A242))-10)</f>
        <v>88</v>
      </c>
      <c r="F242" s="54">
        <f ca="1">INDIRECT("S152017!"&amp;CHAR(64+COLUMN())&amp;(1+10*ROWS($A$1:$A242))-10)</f>
        <v>2.2000000000000002</v>
      </c>
      <c r="G242" s="54">
        <f ca="1">INDIRECT("S152017!"&amp;CHAR(64+COLUMN())&amp;(1+10*ROWS($A$1:$A242))-10)</f>
        <v>4</v>
      </c>
      <c r="H242" s="54">
        <f ca="1">INDIRECT("S152017!"&amp;CHAR(64+COLUMN())&amp;(1+10*ROWS($A$1:$A242))-10)</f>
        <v>6.8</v>
      </c>
      <c r="I242" s="54">
        <f ca="1">INDIRECT("S152017!"&amp;CHAR(64+COLUMN())&amp;(1+10*ROWS($A$1:$A242))-10)</f>
        <v>8.6999999999999993</v>
      </c>
      <c r="J242" s="54">
        <f ca="1">INDIRECT("S152017!"&amp;CHAR(64+COLUMN())&amp;(1+10*ROWS($A$1:$A242))-10)</f>
        <v>261</v>
      </c>
      <c r="K242" s="54">
        <f ca="1">INDIRECT("S152017!"&amp;CHAR(64+COLUMN())&amp;(1+10*ROWS($A$1:$A242))-10)</f>
        <v>985.5</v>
      </c>
      <c r="L242" s="54">
        <f ca="1">INDIRECT("S152017!"&amp;CHAR(64+COLUMN())&amp;(1+10*ROWS($A$1:$A242))-10)</f>
        <v>1018.7</v>
      </c>
      <c r="M242" s="54">
        <f ca="1">INDIRECT("S152017!"&amp;CHAR(64+COLUMN())&amp;(1+10*ROWS($A$1:$A242))-10)</f>
        <v>0</v>
      </c>
      <c r="N242" s="54">
        <f ca="1">INDIRECT("S152017!"&amp;CHAR(64+COLUMN())&amp;(1+10*ROWS($A$1:$A242))-10)</f>
        <v>0</v>
      </c>
      <c r="O242" s="54">
        <f ca="1">INDIRECT("S152017!"&amp;CHAR(64+COLUMN())&amp;(1+10*ROWS($A$1:$A242))-10)</f>
        <v>0</v>
      </c>
      <c r="P242" s="54">
        <f ca="1">INDIRECT("S152017!"&amp;CHAR(64+COLUMN())&amp;(1+10*ROWS($A$1:$A242))-10)</f>
        <v>0</v>
      </c>
      <c r="Q242" s="54">
        <f ca="1">INDIRECT("S152017!"&amp;CHAR(64+COLUMN())&amp;(1+10*ROWS($A$1:$A242))-10)</f>
        <v>0</v>
      </c>
      <c r="R242" s="54">
        <f ca="1">INDIRECT("S152017!"&amp;CHAR(64+COLUMN())&amp;(1+10*ROWS($A$1:$A242))-10)</f>
        <v>0</v>
      </c>
      <c r="S242" s="54" t="str">
        <f ca="1">INDIRECT("S152017!"&amp;CHAR(64+COLUMN())&amp;(1+10*ROWS($A$1:$A242))-10)</f>
        <v>--</v>
      </c>
      <c r="T242" s="54">
        <f ca="1">INDIRECT("S152017!"&amp;CHAR(64+COLUMN())&amp;(1+10*ROWS($A$1:$A242))-10)</f>
        <v>0</v>
      </c>
      <c r="U242" s="54">
        <f ca="1">INDIRECT("S152017!"&amp;CHAR(64+COLUMN())&amp;(1+10*ROWS($A$1:$A242))-10)</f>
        <v>2410</v>
      </c>
    </row>
    <row r="243" spans="1:21">
      <c r="A243" s="53">
        <f ca="1">INDIRECT("S152017!"&amp;CHAR(64+COLUMN())&amp;(1+10*ROWS($A$1:$A243))-10)</f>
        <v>42840.970138888901</v>
      </c>
      <c r="B243" s="54">
        <f ca="1">INDIRECT("S152017!"&amp;CHAR(64+COLUMN())&amp;(1+10*ROWS($A$1:$A243))-10)</f>
        <v>18.2</v>
      </c>
      <c r="C243" s="54">
        <f ca="1">INDIRECT("S152017!"&amp;CHAR(64+COLUMN())&amp;(1+10*ROWS($A$1:$A243))-10)</f>
        <v>51</v>
      </c>
      <c r="D243" s="54">
        <f ca="1">INDIRECT("S152017!"&amp;CHAR(64+COLUMN())&amp;(1+10*ROWS($A$1:$A243))-10)</f>
        <v>8.6999999999999993</v>
      </c>
      <c r="E243" s="54">
        <f ca="1">INDIRECT("S152017!"&amp;CHAR(64+COLUMN())&amp;(1+10*ROWS($A$1:$A243))-10)</f>
        <v>87</v>
      </c>
      <c r="F243" s="54">
        <f ca="1">INDIRECT("S152017!"&amp;CHAR(64+COLUMN())&amp;(1+10*ROWS($A$1:$A243))-10)</f>
        <v>0.4</v>
      </c>
      <c r="G243" s="54">
        <f ca="1">INDIRECT("S152017!"&amp;CHAR(64+COLUMN())&amp;(1+10*ROWS($A$1:$A243))-10)</f>
        <v>4</v>
      </c>
      <c r="H243" s="54">
        <f ca="1">INDIRECT("S152017!"&amp;CHAR(64+COLUMN())&amp;(1+10*ROWS($A$1:$A243))-10)</f>
        <v>6.7</v>
      </c>
      <c r="I243" s="54">
        <f ca="1">INDIRECT("S152017!"&amp;CHAR(64+COLUMN())&amp;(1+10*ROWS($A$1:$A243))-10)</f>
        <v>8.6999999999999993</v>
      </c>
      <c r="J243" s="54">
        <f ca="1">INDIRECT("S152017!"&amp;CHAR(64+COLUMN())&amp;(1+10*ROWS($A$1:$A243))-10)</f>
        <v>343</v>
      </c>
      <c r="K243" s="54">
        <f ca="1">INDIRECT("S152017!"&amp;CHAR(64+COLUMN())&amp;(1+10*ROWS($A$1:$A243))-10)</f>
        <v>985.5</v>
      </c>
      <c r="L243" s="54">
        <f ca="1">INDIRECT("S152017!"&amp;CHAR(64+COLUMN())&amp;(1+10*ROWS($A$1:$A243))-10)</f>
        <v>1018.7</v>
      </c>
      <c r="M243" s="54">
        <f ca="1">INDIRECT("S152017!"&amp;CHAR(64+COLUMN())&amp;(1+10*ROWS($A$1:$A243))-10)</f>
        <v>0</v>
      </c>
      <c r="N243" s="54">
        <f ca="1">INDIRECT("S152017!"&amp;CHAR(64+COLUMN())&amp;(1+10*ROWS($A$1:$A243))-10)</f>
        <v>0</v>
      </c>
      <c r="O243" s="54">
        <f ca="1">INDIRECT("S152017!"&amp;CHAR(64+COLUMN())&amp;(1+10*ROWS($A$1:$A243))-10)</f>
        <v>0</v>
      </c>
      <c r="P243" s="54">
        <f ca="1">INDIRECT("S152017!"&amp;CHAR(64+COLUMN())&amp;(1+10*ROWS($A$1:$A243))-10)</f>
        <v>0</v>
      </c>
      <c r="Q243" s="54">
        <f ca="1">INDIRECT("S152017!"&amp;CHAR(64+COLUMN())&amp;(1+10*ROWS($A$1:$A243))-10)</f>
        <v>0</v>
      </c>
      <c r="R243" s="54">
        <f ca="1">INDIRECT("S152017!"&amp;CHAR(64+COLUMN())&amp;(1+10*ROWS($A$1:$A243))-10)</f>
        <v>0</v>
      </c>
      <c r="S243" s="54" t="str">
        <f ca="1">INDIRECT("S152017!"&amp;CHAR(64+COLUMN())&amp;(1+10*ROWS($A$1:$A243))-10)</f>
        <v>--</v>
      </c>
      <c r="T243" s="54">
        <f ca="1">INDIRECT("S152017!"&amp;CHAR(64+COLUMN())&amp;(1+10*ROWS($A$1:$A243))-10)</f>
        <v>0</v>
      </c>
      <c r="U243" s="54">
        <f ca="1">INDIRECT("S152017!"&amp;CHAR(64+COLUMN())&amp;(1+10*ROWS($A$1:$A243))-10)</f>
        <v>2420</v>
      </c>
    </row>
    <row r="244" spans="1:21">
      <c r="A244" s="53">
        <f ca="1">INDIRECT("S152017!"&amp;CHAR(64+COLUMN())&amp;(1+10*ROWS($A$1:$A244))-10)</f>
        <v>42840.984027777798</v>
      </c>
      <c r="B244" s="54">
        <f ca="1">INDIRECT("S152017!"&amp;CHAR(64+COLUMN())&amp;(1+10*ROWS($A$1:$A244))-10)</f>
        <v>18.2</v>
      </c>
      <c r="C244" s="54">
        <f ca="1">INDIRECT("S152017!"&amp;CHAR(64+COLUMN())&amp;(1+10*ROWS($A$1:$A244))-10)</f>
        <v>50</v>
      </c>
      <c r="D244" s="54">
        <f ca="1">INDIRECT("S152017!"&amp;CHAR(64+COLUMN())&amp;(1+10*ROWS($A$1:$A244))-10)</f>
        <v>8.8000000000000007</v>
      </c>
      <c r="E244" s="54">
        <f ca="1">INDIRECT("S152017!"&amp;CHAR(64+COLUMN())&amp;(1+10*ROWS($A$1:$A244))-10)</f>
        <v>87</v>
      </c>
      <c r="F244" s="54">
        <f ca="1">INDIRECT("S152017!"&amp;CHAR(64+COLUMN())&amp;(1+10*ROWS($A$1:$A244))-10)</f>
        <v>4</v>
      </c>
      <c r="G244" s="54">
        <f ca="1">INDIRECT("S152017!"&amp;CHAR(64+COLUMN())&amp;(1+10*ROWS($A$1:$A244))-10)</f>
        <v>7.9</v>
      </c>
      <c r="H244" s="54">
        <f ca="1">INDIRECT("S152017!"&amp;CHAR(64+COLUMN())&amp;(1+10*ROWS($A$1:$A244))-10)</f>
        <v>6.8</v>
      </c>
      <c r="I244" s="54">
        <f ca="1">INDIRECT("S152017!"&amp;CHAR(64+COLUMN())&amp;(1+10*ROWS($A$1:$A244))-10)</f>
        <v>8.8000000000000007</v>
      </c>
      <c r="J244" s="54">
        <f ca="1">INDIRECT("S152017!"&amp;CHAR(64+COLUMN())&amp;(1+10*ROWS($A$1:$A244))-10)</f>
        <v>20</v>
      </c>
      <c r="K244" s="54">
        <f ca="1">INDIRECT("S152017!"&amp;CHAR(64+COLUMN())&amp;(1+10*ROWS($A$1:$A244))-10)</f>
        <v>986</v>
      </c>
      <c r="L244" s="54">
        <f ca="1">INDIRECT("S152017!"&amp;CHAR(64+COLUMN())&amp;(1+10*ROWS($A$1:$A244))-10)</f>
        <v>1019.2</v>
      </c>
      <c r="M244" s="54">
        <f ca="1">INDIRECT("S152017!"&amp;CHAR(64+COLUMN())&amp;(1+10*ROWS($A$1:$A244))-10)</f>
        <v>0</v>
      </c>
      <c r="N244" s="54">
        <f ca="1">INDIRECT("S152017!"&amp;CHAR(64+COLUMN())&amp;(1+10*ROWS($A$1:$A244))-10)</f>
        <v>0</v>
      </c>
      <c r="O244" s="54">
        <f ca="1">INDIRECT("S152017!"&amp;CHAR(64+COLUMN())&amp;(1+10*ROWS($A$1:$A244))-10)</f>
        <v>0</v>
      </c>
      <c r="P244" s="54">
        <f ca="1">INDIRECT("S152017!"&amp;CHAR(64+COLUMN())&amp;(1+10*ROWS($A$1:$A244))-10)</f>
        <v>0</v>
      </c>
      <c r="Q244" s="54">
        <f ca="1">INDIRECT("S152017!"&amp;CHAR(64+COLUMN())&amp;(1+10*ROWS($A$1:$A244))-10)</f>
        <v>0</v>
      </c>
      <c r="R244" s="54">
        <f ca="1">INDIRECT("S152017!"&amp;CHAR(64+COLUMN())&amp;(1+10*ROWS($A$1:$A244))-10)</f>
        <v>0</v>
      </c>
      <c r="S244" s="54" t="str">
        <f ca="1">INDIRECT("S152017!"&amp;CHAR(64+COLUMN())&amp;(1+10*ROWS($A$1:$A244))-10)</f>
        <v>--</v>
      </c>
      <c r="T244" s="54">
        <f ca="1">INDIRECT("S152017!"&amp;CHAR(64+COLUMN())&amp;(1+10*ROWS($A$1:$A244))-10)</f>
        <v>0</v>
      </c>
      <c r="U244" s="54">
        <f ca="1">INDIRECT("S152017!"&amp;CHAR(64+COLUMN())&amp;(1+10*ROWS($A$1:$A244))-10)</f>
        <v>2430</v>
      </c>
    </row>
    <row r="245" spans="1:21">
      <c r="A245" s="53">
        <f ca="1">INDIRECT("S152017!"&amp;CHAR(64+COLUMN())&amp;(1+10*ROWS($A$1:$A245))-10)</f>
        <v>42840.997916666704</v>
      </c>
      <c r="B245" s="54">
        <f ca="1">INDIRECT("S152017!"&amp;CHAR(64+COLUMN())&amp;(1+10*ROWS($A$1:$A245))-10)</f>
        <v>18.2</v>
      </c>
      <c r="C245" s="54">
        <f ca="1">INDIRECT("S152017!"&amp;CHAR(64+COLUMN())&amp;(1+10*ROWS($A$1:$A245))-10)</f>
        <v>50</v>
      </c>
      <c r="D245" s="54">
        <f ca="1">INDIRECT("S152017!"&amp;CHAR(64+COLUMN())&amp;(1+10*ROWS($A$1:$A245))-10)</f>
        <v>8.9</v>
      </c>
      <c r="E245" s="54">
        <f ca="1">INDIRECT("S152017!"&amp;CHAR(64+COLUMN())&amp;(1+10*ROWS($A$1:$A245))-10)</f>
        <v>87</v>
      </c>
      <c r="F245" s="54">
        <f ca="1">INDIRECT("S152017!"&amp;CHAR(64+COLUMN())&amp;(1+10*ROWS($A$1:$A245))-10)</f>
        <v>3.2</v>
      </c>
      <c r="G245" s="54">
        <f ca="1">INDIRECT("S152017!"&amp;CHAR(64+COLUMN())&amp;(1+10*ROWS($A$1:$A245))-10)</f>
        <v>4</v>
      </c>
      <c r="H245" s="54">
        <f ca="1">INDIRECT("S152017!"&amp;CHAR(64+COLUMN())&amp;(1+10*ROWS($A$1:$A245))-10)</f>
        <v>6.9</v>
      </c>
      <c r="I245" s="54">
        <f ca="1">INDIRECT("S152017!"&amp;CHAR(64+COLUMN())&amp;(1+10*ROWS($A$1:$A245))-10)</f>
        <v>8.9</v>
      </c>
      <c r="J245" s="54">
        <f ca="1">INDIRECT("S152017!"&amp;CHAR(64+COLUMN())&amp;(1+10*ROWS($A$1:$A245))-10)</f>
        <v>7</v>
      </c>
      <c r="K245" s="54">
        <f ca="1">INDIRECT("S152017!"&amp;CHAR(64+COLUMN())&amp;(1+10*ROWS($A$1:$A245))-10)</f>
        <v>985.8</v>
      </c>
      <c r="L245" s="54">
        <f ca="1">INDIRECT("S152017!"&amp;CHAR(64+COLUMN())&amp;(1+10*ROWS($A$1:$A245))-10)</f>
        <v>1019</v>
      </c>
      <c r="M245" s="54">
        <f ca="1">INDIRECT("S152017!"&amp;CHAR(64+COLUMN())&amp;(1+10*ROWS($A$1:$A245))-10)</f>
        <v>0</v>
      </c>
      <c r="N245" s="54">
        <f ca="1">INDIRECT("S152017!"&amp;CHAR(64+COLUMN())&amp;(1+10*ROWS($A$1:$A245))-10)</f>
        <v>0</v>
      </c>
      <c r="O245" s="54">
        <f ca="1">INDIRECT("S152017!"&amp;CHAR(64+COLUMN())&amp;(1+10*ROWS($A$1:$A245))-10)</f>
        <v>0</v>
      </c>
      <c r="P245" s="54">
        <f ca="1">INDIRECT("S152017!"&amp;CHAR(64+COLUMN())&amp;(1+10*ROWS($A$1:$A245))-10)</f>
        <v>0</v>
      </c>
      <c r="Q245" s="54">
        <f ca="1">INDIRECT("S152017!"&amp;CHAR(64+COLUMN())&amp;(1+10*ROWS($A$1:$A245))-10)</f>
        <v>0</v>
      </c>
      <c r="R245" s="54">
        <f ca="1">INDIRECT("S152017!"&amp;CHAR(64+COLUMN())&amp;(1+10*ROWS($A$1:$A245))-10)</f>
        <v>0</v>
      </c>
      <c r="S245" s="54" t="str">
        <f ca="1">INDIRECT("S152017!"&amp;CHAR(64+COLUMN())&amp;(1+10*ROWS($A$1:$A245))-10)</f>
        <v>--</v>
      </c>
      <c r="T245" s="54">
        <f ca="1">INDIRECT("S152017!"&amp;CHAR(64+COLUMN())&amp;(1+10*ROWS($A$1:$A245))-10)</f>
        <v>0</v>
      </c>
      <c r="U245" s="54">
        <f ca="1">INDIRECT("S152017!"&amp;CHAR(64+COLUMN())&amp;(1+10*ROWS($A$1:$A245))-10)</f>
        <v>2440</v>
      </c>
    </row>
    <row r="246" spans="1:21">
      <c r="A246" s="53">
        <f ca="1">INDIRECT("S152017!"&amp;CHAR(64+COLUMN())&amp;(1+10*ROWS($A$1:$A246))-10)</f>
        <v>42841.011805555601</v>
      </c>
      <c r="B246" s="54">
        <f ca="1">INDIRECT("S152017!"&amp;CHAR(64+COLUMN())&amp;(1+10*ROWS($A$1:$A246))-10)</f>
        <v>18.100000000000001</v>
      </c>
      <c r="C246" s="54">
        <f ca="1">INDIRECT("S152017!"&amp;CHAR(64+COLUMN())&amp;(1+10*ROWS($A$1:$A246))-10)</f>
        <v>50</v>
      </c>
      <c r="D246" s="54">
        <f ca="1">INDIRECT("S152017!"&amp;CHAR(64+COLUMN())&amp;(1+10*ROWS($A$1:$A246))-10)</f>
        <v>8.6999999999999993</v>
      </c>
      <c r="E246" s="54">
        <f ca="1">INDIRECT("S152017!"&amp;CHAR(64+COLUMN())&amp;(1+10*ROWS($A$1:$A246))-10)</f>
        <v>88</v>
      </c>
      <c r="F246" s="54">
        <f ca="1">INDIRECT("S152017!"&amp;CHAR(64+COLUMN())&amp;(1+10*ROWS($A$1:$A246))-10)</f>
        <v>1.8</v>
      </c>
      <c r="G246" s="54">
        <f ca="1">INDIRECT("S152017!"&amp;CHAR(64+COLUMN())&amp;(1+10*ROWS($A$1:$A246))-10)</f>
        <v>4</v>
      </c>
      <c r="H246" s="54">
        <f ca="1">INDIRECT("S152017!"&amp;CHAR(64+COLUMN())&amp;(1+10*ROWS($A$1:$A246))-10)</f>
        <v>6.8</v>
      </c>
      <c r="I246" s="54">
        <f ca="1">INDIRECT("S152017!"&amp;CHAR(64+COLUMN())&amp;(1+10*ROWS($A$1:$A246))-10)</f>
        <v>8.6999999999999993</v>
      </c>
      <c r="J246" s="54">
        <f ca="1">INDIRECT("S152017!"&amp;CHAR(64+COLUMN())&amp;(1+10*ROWS($A$1:$A246))-10)</f>
        <v>21</v>
      </c>
      <c r="K246" s="54">
        <f ca="1">INDIRECT("S152017!"&amp;CHAR(64+COLUMN())&amp;(1+10*ROWS($A$1:$A246))-10)</f>
        <v>986.3</v>
      </c>
      <c r="L246" s="54">
        <f ca="1">INDIRECT("S152017!"&amp;CHAR(64+COLUMN())&amp;(1+10*ROWS($A$1:$A246))-10)</f>
        <v>1019.5</v>
      </c>
      <c r="M246" s="54">
        <f ca="1">INDIRECT("S152017!"&amp;CHAR(64+COLUMN())&amp;(1+10*ROWS($A$1:$A246))-10)</f>
        <v>0</v>
      </c>
      <c r="N246" s="54">
        <f ca="1">INDIRECT("S152017!"&amp;CHAR(64+COLUMN())&amp;(1+10*ROWS($A$1:$A246))-10)</f>
        <v>0</v>
      </c>
      <c r="O246" s="54">
        <f ca="1">INDIRECT("S152017!"&amp;CHAR(64+COLUMN())&amp;(1+10*ROWS($A$1:$A246))-10)</f>
        <v>0</v>
      </c>
      <c r="P246" s="54">
        <f ca="1">INDIRECT("S152017!"&amp;CHAR(64+COLUMN())&amp;(1+10*ROWS($A$1:$A246))-10)</f>
        <v>0</v>
      </c>
      <c r="Q246" s="54">
        <f ca="1">INDIRECT("S152017!"&amp;CHAR(64+COLUMN())&amp;(1+10*ROWS($A$1:$A246))-10)</f>
        <v>0</v>
      </c>
      <c r="R246" s="54">
        <f ca="1">INDIRECT("S152017!"&amp;CHAR(64+COLUMN())&amp;(1+10*ROWS($A$1:$A246))-10)</f>
        <v>0</v>
      </c>
      <c r="S246" s="54" t="str">
        <f ca="1">INDIRECT("S152017!"&amp;CHAR(64+COLUMN())&amp;(1+10*ROWS($A$1:$A246))-10)</f>
        <v>--</v>
      </c>
      <c r="T246" s="54">
        <f ca="1">INDIRECT("S152017!"&amp;CHAR(64+COLUMN())&amp;(1+10*ROWS($A$1:$A246))-10)</f>
        <v>0</v>
      </c>
      <c r="U246" s="54">
        <f ca="1">INDIRECT("S152017!"&amp;CHAR(64+COLUMN())&amp;(1+10*ROWS($A$1:$A246))-10)</f>
        <v>2450</v>
      </c>
    </row>
    <row r="247" spans="1:21">
      <c r="A247" s="53">
        <f ca="1">INDIRECT("S152017!"&amp;CHAR(64+COLUMN())&amp;(1+10*ROWS($A$1:$A247))-10)</f>
        <v>42841.025694444397</v>
      </c>
      <c r="B247" s="54">
        <f ca="1">INDIRECT("S152017!"&amp;CHAR(64+COLUMN())&amp;(1+10*ROWS($A$1:$A247))-10)</f>
        <v>18</v>
      </c>
      <c r="C247" s="54">
        <f ca="1">INDIRECT("S152017!"&amp;CHAR(64+COLUMN())&amp;(1+10*ROWS($A$1:$A247))-10)</f>
        <v>50</v>
      </c>
      <c r="D247" s="54">
        <f ca="1">INDIRECT("S152017!"&amp;CHAR(64+COLUMN())&amp;(1+10*ROWS($A$1:$A247))-10)</f>
        <v>8.5</v>
      </c>
      <c r="E247" s="54">
        <f ca="1">INDIRECT("S152017!"&amp;CHAR(64+COLUMN())&amp;(1+10*ROWS($A$1:$A247))-10)</f>
        <v>88</v>
      </c>
      <c r="F247" s="54">
        <f ca="1">INDIRECT("S152017!"&amp;CHAR(64+COLUMN())&amp;(1+10*ROWS($A$1:$A247))-10)</f>
        <v>0</v>
      </c>
      <c r="G247" s="54">
        <f ca="1">INDIRECT("S152017!"&amp;CHAR(64+COLUMN())&amp;(1+10*ROWS($A$1:$A247))-10)</f>
        <v>0</v>
      </c>
      <c r="H247" s="54">
        <f ca="1">INDIRECT("S152017!"&amp;CHAR(64+COLUMN())&amp;(1+10*ROWS($A$1:$A247))-10)</f>
        <v>6.6</v>
      </c>
      <c r="I247" s="54">
        <f ca="1">INDIRECT("S152017!"&amp;CHAR(64+COLUMN())&amp;(1+10*ROWS($A$1:$A247))-10)</f>
        <v>8.5</v>
      </c>
      <c r="J247" s="54">
        <f ca="1">INDIRECT("S152017!"&amp;CHAR(64+COLUMN())&amp;(1+10*ROWS($A$1:$A247))-10)</f>
        <v>12</v>
      </c>
      <c r="K247" s="54">
        <f ca="1">INDIRECT("S152017!"&amp;CHAR(64+COLUMN())&amp;(1+10*ROWS($A$1:$A247))-10)</f>
        <v>986.4</v>
      </c>
      <c r="L247" s="54">
        <f ca="1">INDIRECT("S152017!"&amp;CHAR(64+COLUMN())&amp;(1+10*ROWS($A$1:$A247))-10)</f>
        <v>1019.6</v>
      </c>
      <c r="M247" s="54">
        <f ca="1">INDIRECT("S152017!"&amp;CHAR(64+COLUMN())&amp;(1+10*ROWS($A$1:$A247))-10)</f>
        <v>0</v>
      </c>
      <c r="N247" s="54">
        <f ca="1">INDIRECT("S152017!"&amp;CHAR(64+COLUMN())&amp;(1+10*ROWS($A$1:$A247))-10)</f>
        <v>0</v>
      </c>
      <c r="O247" s="54">
        <f ca="1">INDIRECT("S152017!"&amp;CHAR(64+COLUMN())&amp;(1+10*ROWS($A$1:$A247))-10)</f>
        <v>0</v>
      </c>
      <c r="P247" s="54">
        <f ca="1">INDIRECT("S152017!"&amp;CHAR(64+COLUMN())&amp;(1+10*ROWS($A$1:$A247))-10)</f>
        <v>0</v>
      </c>
      <c r="Q247" s="54">
        <f ca="1">INDIRECT("S152017!"&amp;CHAR(64+COLUMN())&amp;(1+10*ROWS($A$1:$A247))-10)</f>
        <v>0</v>
      </c>
      <c r="R247" s="54">
        <f ca="1">INDIRECT("S152017!"&amp;CHAR(64+COLUMN())&amp;(1+10*ROWS($A$1:$A247))-10)</f>
        <v>0</v>
      </c>
      <c r="S247" s="54" t="str">
        <f ca="1">INDIRECT("S152017!"&amp;CHAR(64+COLUMN())&amp;(1+10*ROWS($A$1:$A247))-10)</f>
        <v>--</v>
      </c>
      <c r="T247" s="54">
        <f ca="1">INDIRECT("S152017!"&amp;CHAR(64+COLUMN())&amp;(1+10*ROWS($A$1:$A247))-10)</f>
        <v>0</v>
      </c>
      <c r="U247" s="54">
        <f ca="1">INDIRECT("S152017!"&amp;CHAR(64+COLUMN())&amp;(1+10*ROWS($A$1:$A247))-10)</f>
        <v>2460</v>
      </c>
    </row>
    <row r="248" spans="1:21">
      <c r="A248" s="53">
        <f ca="1">INDIRECT("S152017!"&amp;CHAR(64+COLUMN())&amp;(1+10*ROWS($A$1:$A248))-10)</f>
        <v>42841.039583333302</v>
      </c>
      <c r="B248" s="54">
        <f ca="1">INDIRECT("S152017!"&amp;CHAR(64+COLUMN())&amp;(1+10*ROWS($A$1:$A248))-10)</f>
        <v>18.2</v>
      </c>
      <c r="C248" s="54">
        <f ca="1">INDIRECT("S152017!"&amp;CHAR(64+COLUMN())&amp;(1+10*ROWS($A$1:$A248))-10)</f>
        <v>51</v>
      </c>
      <c r="D248" s="54">
        <f ca="1">INDIRECT("S152017!"&amp;CHAR(64+COLUMN())&amp;(1+10*ROWS($A$1:$A248))-10)</f>
        <v>8.6</v>
      </c>
      <c r="E248" s="54">
        <f ca="1">INDIRECT("S152017!"&amp;CHAR(64+COLUMN())&amp;(1+10*ROWS($A$1:$A248))-10)</f>
        <v>85</v>
      </c>
      <c r="F248" s="54">
        <f ca="1">INDIRECT("S152017!"&amp;CHAR(64+COLUMN())&amp;(1+10*ROWS($A$1:$A248))-10)</f>
        <v>1.4</v>
      </c>
      <c r="G248" s="54">
        <f ca="1">INDIRECT("S152017!"&amp;CHAR(64+COLUMN())&amp;(1+10*ROWS($A$1:$A248))-10)</f>
        <v>4</v>
      </c>
      <c r="H248" s="54">
        <f ca="1">INDIRECT("S152017!"&amp;CHAR(64+COLUMN())&amp;(1+10*ROWS($A$1:$A248))-10)</f>
        <v>6.2</v>
      </c>
      <c r="I248" s="54">
        <f ca="1">INDIRECT("S152017!"&amp;CHAR(64+COLUMN())&amp;(1+10*ROWS($A$1:$A248))-10)</f>
        <v>8.6</v>
      </c>
      <c r="J248" s="54">
        <f ca="1">INDIRECT("S152017!"&amp;CHAR(64+COLUMN())&amp;(1+10*ROWS($A$1:$A248))-10)</f>
        <v>18</v>
      </c>
      <c r="K248" s="54">
        <f ca="1">INDIRECT("S152017!"&amp;CHAR(64+COLUMN())&amp;(1+10*ROWS($A$1:$A248))-10)</f>
        <v>986.5</v>
      </c>
      <c r="L248" s="54">
        <f ca="1">INDIRECT("S152017!"&amp;CHAR(64+COLUMN())&amp;(1+10*ROWS($A$1:$A248))-10)</f>
        <v>1019.7</v>
      </c>
      <c r="M248" s="54">
        <f ca="1">INDIRECT("S152017!"&amp;CHAR(64+COLUMN())&amp;(1+10*ROWS($A$1:$A248))-10)</f>
        <v>0</v>
      </c>
      <c r="N248" s="54">
        <f ca="1">INDIRECT("S152017!"&amp;CHAR(64+COLUMN())&amp;(1+10*ROWS($A$1:$A248))-10)</f>
        <v>0</v>
      </c>
      <c r="O248" s="54">
        <f ca="1">INDIRECT("S152017!"&amp;CHAR(64+COLUMN())&amp;(1+10*ROWS($A$1:$A248))-10)</f>
        <v>0</v>
      </c>
      <c r="P248" s="54">
        <f ca="1">INDIRECT("S152017!"&amp;CHAR(64+COLUMN())&amp;(1+10*ROWS($A$1:$A248))-10)</f>
        <v>0</v>
      </c>
      <c r="Q248" s="54">
        <f ca="1">INDIRECT("S152017!"&amp;CHAR(64+COLUMN())&amp;(1+10*ROWS($A$1:$A248))-10)</f>
        <v>0</v>
      </c>
      <c r="R248" s="54">
        <f ca="1">INDIRECT("S152017!"&amp;CHAR(64+COLUMN())&amp;(1+10*ROWS($A$1:$A248))-10)</f>
        <v>0</v>
      </c>
      <c r="S248" s="54" t="str">
        <f ca="1">INDIRECT("S152017!"&amp;CHAR(64+COLUMN())&amp;(1+10*ROWS($A$1:$A248))-10)</f>
        <v>--</v>
      </c>
      <c r="T248" s="54">
        <f ca="1">INDIRECT("S152017!"&amp;CHAR(64+COLUMN())&amp;(1+10*ROWS($A$1:$A248))-10)</f>
        <v>0</v>
      </c>
      <c r="U248" s="54">
        <f ca="1">INDIRECT("S152017!"&amp;CHAR(64+COLUMN())&amp;(1+10*ROWS($A$1:$A248))-10)</f>
        <v>2470</v>
      </c>
    </row>
    <row r="249" spans="1:21">
      <c r="A249" s="53">
        <f ca="1">INDIRECT("S152017!"&amp;CHAR(64+COLUMN())&amp;(1+10*ROWS($A$1:$A249))-10)</f>
        <v>42841.0534722222</v>
      </c>
      <c r="B249" s="54">
        <f ca="1">INDIRECT("S152017!"&amp;CHAR(64+COLUMN())&amp;(1+10*ROWS($A$1:$A249))-10)</f>
        <v>18.3</v>
      </c>
      <c r="C249" s="54">
        <f ca="1">INDIRECT("S152017!"&amp;CHAR(64+COLUMN())&amp;(1+10*ROWS($A$1:$A249))-10)</f>
        <v>50</v>
      </c>
      <c r="D249" s="54">
        <f ca="1">INDIRECT("S152017!"&amp;CHAR(64+COLUMN())&amp;(1+10*ROWS($A$1:$A249))-10)</f>
        <v>8.5</v>
      </c>
      <c r="E249" s="54">
        <f ca="1">INDIRECT("S152017!"&amp;CHAR(64+COLUMN())&amp;(1+10*ROWS($A$1:$A249))-10)</f>
        <v>85</v>
      </c>
      <c r="F249" s="54">
        <f ca="1">INDIRECT("S152017!"&amp;CHAR(64+COLUMN())&amp;(1+10*ROWS($A$1:$A249))-10)</f>
        <v>0</v>
      </c>
      <c r="G249" s="54">
        <f ca="1">INDIRECT("S152017!"&amp;CHAR(64+COLUMN())&amp;(1+10*ROWS($A$1:$A249))-10)</f>
        <v>0</v>
      </c>
      <c r="H249" s="54">
        <f ca="1">INDIRECT("S152017!"&amp;CHAR(64+COLUMN())&amp;(1+10*ROWS($A$1:$A249))-10)</f>
        <v>6.1</v>
      </c>
      <c r="I249" s="54">
        <f ca="1">INDIRECT("S152017!"&amp;CHAR(64+COLUMN())&amp;(1+10*ROWS($A$1:$A249))-10)</f>
        <v>8.5</v>
      </c>
      <c r="J249" s="54">
        <f ca="1">INDIRECT("S152017!"&amp;CHAR(64+COLUMN())&amp;(1+10*ROWS($A$1:$A249))-10)</f>
        <v>2</v>
      </c>
      <c r="K249" s="54">
        <f ca="1">INDIRECT("S152017!"&amp;CHAR(64+COLUMN())&amp;(1+10*ROWS($A$1:$A249))-10)</f>
        <v>986.5</v>
      </c>
      <c r="L249" s="54">
        <f ca="1">INDIRECT("S152017!"&amp;CHAR(64+COLUMN())&amp;(1+10*ROWS($A$1:$A249))-10)</f>
        <v>1019.7</v>
      </c>
      <c r="M249" s="54">
        <f ca="1">INDIRECT("S152017!"&amp;CHAR(64+COLUMN())&amp;(1+10*ROWS($A$1:$A249))-10)</f>
        <v>0</v>
      </c>
      <c r="N249" s="54">
        <f ca="1">INDIRECT("S152017!"&amp;CHAR(64+COLUMN())&amp;(1+10*ROWS($A$1:$A249))-10)</f>
        <v>0</v>
      </c>
      <c r="O249" s="54">
        <f ca="1">INDIRECT("S152017!"&amp;CHAR(64+COLUMN())&amp;(1+10*ROWS($A$1:$A249))-10)</f>
        <v>0</v>
      </c>
      <c r="P249" s="54">
        <f ca="1">INDIRECT("S152017!"&amp;CHAR(64+COLUMN())&amp;(1+10*ROWS($A$1:$A249))-10)</f>
        <v>0</v>
      </c>
      <c r="Q249" s="54">
        <f ca="1">INDIRECT("S152017!"&amp;CHAR(64+COLUMN())&amp;(1+10*ROWS($A$1:$A249))-10)</f>
        <v>0</v>
      </c>
      <c r="R249" s="54">
        <f ca="1">INDIRECT("S152017!"&amp;CHAR(64+COLUMN())&amp;(1+10*ROWS($A$1:$A249))-10)</f>
        <v>0</v>
      </c>
      <c r="S249" s="54" t="str">
        <f ca="1">INDIRECT("S152017!"&amp;CHAR(64+COLUMN())&amp;(1+10*ROWS($A$1:$A249))-10)</f>
        <v>--</v>
      </c>
      <c r="T249" s="54">
        <f ca="1">INDIRECT("S152017!"&amp;CHAR(64+COLUMN())&amp;(1+10*ROWS($A$1:$A249))-10)</f>
        <v>0</v>
      </c>
      <c r="U249" s="54">
        <f ca="1">INDIRECT("S152017!"&amp;CHAR(64+COLUMN())&amp;(1+10*ROWS($A$1:$A249))-10)</f>
        <v>2480</v>
      </c>
    </row>
    <row r="250" spans="1:21">
      <c r="A250" s="53">
        <f ca="1">INDIRECT("S152017!"&amp;CHAR(64+COLUMN())&amp;(1+10*ROWS($A$1:$A250))-10)</f>
        <v>42841.067361111098</v>
      </c>
      <c r="B250" s="54">
        <f ca="1">INDIRECT("S152017!"&amp;CHAR(64+COLUMN())&amp;(1+10*ROWS($A$1:$A250))-10)</f>
        <v>18.3</v>
      </c>
      <c r="C250" s="54">
        <f ca="1">INDIRECT("S152017!"&amp;CHAR(64+COLUMN())&amp;(1+10*ROWS($A$1:$A250))-10)</f>
        <v>50</v>
      </c>
      <c r="D250" s="54">
        <f ca="1">INDIRECT("S152017!"&amp;CHAR(64+COLUMN())&amp;(1+10*ROWS($A$1:$A250))-10)</f>
        <v>8.3000000000000007</v>
      </c>
      <c r="E250" s="54">
        <f ca="1">INDIRECT("S152017!"&amp;CHAR(64+COLUMN())&amp;(1+10*ROWS($A$1:$A250))-10)</f>
        <v>86</v>
      </c>
      <c r="F250" s="54">
        <f ca="1">INDIRECT("S152017!"&amp;CHAR(64+COLUMN())&amp;(1+10*ROWS($A$1:$A250))-10)</f>
        <v>2.2000000000000002</v>
      </c>
      <c r="G250" s="54">
        <f ca="1">INDIRECT("S152017!"&amp;CHAR(64+COLUMN())&amp;(1+10*ROWS($A$1:$A250))-10)</f>
        <v>4</v>
      </c>
      <c r="H250" s="54">
        <f ca="1">INDIRECT("S152017!"&amp;CHAR(64+COLUMN())&amp;(1+10*ROWS($A$1:$A250))-10)</f>
        <v>6.1</v>
      </c>
      <c r="I250" s="54">
        <f ca="1">INDIRECT("S152017!"&amp;CHAR(64+COLUMN())&amp;(1+10*ROWS($A$1:$A250))-10)</f>
        <v>8.3000000000000007</v>
      </c>
      <c r="J250" s="54">
        <f ca="1">INDIRECT("S152017!"&amp;CHAR(64+COLUMN())&amp;(1+10*ROWS($A$1:$A250))-10)</f>
        <v>15</v>
      </c>
      <c r="K250" s="54">
        <f ca="1">INDIRECT("S152017!"&amp;CHAR(64+COLUMN())&amp;(1+10*ROWS($A$1:$A250))-10)</f>
        <v>986.5</v>
      </c>
      <c r="L250" s="54">
        <f ca="1">INDIRECT("S152017!"&amp;CHAR(64+COLUMN())&amp;(1+10*ROWS($A$1:$A250))-10)</f>
        <v>1019.7</v>
      </c>
      <c r="M250" s="54">
        <f ca="1">INDIRECT("S152017!"&amp;CHAR(64+COLUMN())&amp;(1+10*ROWS($A$1:$A250))-10)</f>
        <v>0</v>
      </c>
      <c r="N250" s="54">
        <f ca="1">INDIRECT("S152017!"&amp;CHAR(64+COLUMN())&amp;(1+10*ROWS($A$1:$A250))-10)</f>
        <v>0</v>
      </c>
      <c r="O250" s="54">
        <f ca="1">INDIRECT("S152017!"&amp;CHAR(64+COLUMN())&amp;(1+10*ROWS($A$1:$A250))-10)</f>
        <v>0</v>
      </c>
      <c r="P250" s="54">
        <f ca="1">INDIRECT("S152017!"&amp;CHAR(64+COLUMN())&amp;(1+10*ROWS($A$1:$A250))-10)</f>
        <v>0</v>
      </c>
      <c r="Q250" s="54">
        <f ca="1">INDIRECT("S152017!"&amp;CHAR(64+COLUMN())&amp;(1+10*ROWS($A$1:$A250))-10)</f>
        <v>0</v>
      </c>
      <c r="R250" s="54">
        <f ca="1">INDIRECT("S152017!"&amp;CHAR(64+COLUMN())&amp;(1+10*ROWS($A$1:$A250))-10)</f>
        <v>0</v>
      </c>
      <c r="S250" s="54" t="str">
        <f ca="1">INDIRECT("S152017!"&amp;CHAR(64+COLUMN())&amp;(1+10*ROWS($A$1:$A250))-10)</f>
        <v>--</v>
      </c>
      <c r="T250" s="54">
        <f ca="1">INDIRECT("S152017!"&amp;CHAR(64+COLUMN())&amp;(1+10*ROWS($A$1:$A250))-10)</f>
        <v>0</v>
      </c>
      <c r="U250" s="54">
        <f ca="1">INDIRECT("S152017!"&amp;CHAR(64+COLUMN())&amp;(1+10*ROWS($A$1:$A250))-10)</f>
        <v>2490</v>
      </c>
    </row>
    <row r="251" spans="1:21">
      <c r="A251" s="53">
        <f ca="1">INDIRECT("S152017!"&amp;CHAR(64+COLUMN())&amp;(1+10*ROWS($A$1:$A251))-10)</f>
        <v>42841.081250000003</v>
      </c>
      <c r="B251" s="54">
        <f ca="1">INDIRECT("S152017!"&amp;CHAR(64+COLUMN())&amp;(1+10*ROWS($A$1:$A251))-10)</f>
        <v>18.2</v>
      </c>
      <c r="C251" s="54">
        <f ca="1">INDIRECT("S152017!"&amp;CHAR(64+COLUMN())&amp;(1+10*ROWS($A$1:$A251))-10)</f>
        <v>50</v>
      </c>
      <c r="D251" s="54">
        <f ca="1">INDIRECT("S152017!"&amp;CHAR(64+COLUMN())&amp;(1+10*ROWS($A$1:$A251))-10)</f>
        <v>8.1999999999999993</v>
      </c>
      <c r="E251" s="54">
        <f ca="1">INDIRECT("S152017!"&amp;CHAR(64+COLUMN())&amp;(1+10*ROWS($A$1:$A251))-10)</f>
        <v>87</v>
      </c>
      <c r="F251" s="54">
        <f ca="1">INDIRECT("S152017!"&amp;CHAR(64+COLUMN())&amp;(1+10*ROWS($A$1:$A251))-10)</f>
        <v>0.4</v>
      </c>
      <c r="G251" s="54">
        <f ca="1">INDIRECT("S152017!"&amp;CHAR(64+COLUMN())&amp;(1+10*ROWS($A$1:$A251))-10)</f>
        <v>4</v>
      </c>
      <c r="H251" s="54">
        <f ca="1">INDIRECT("S152017!"&amp;CHAR(64+COLUMN())&amp;(1+10*ROWS($A$1:$A251))-10)</f>
        <v>6.2</v>
      </c>
      <c r="I251" s="54">
        <f ca="1">INDIRECT("S152017!"&amp;CHAR(64+COLUMN())&amp;(1+10*ROWS($A$1:$A251))-10)</f>
        <v>8.1999999999999993</v>
      </c>
      <c r="J251" s="54">
        <f ca="1">INDIRECT("S152017!"&amp;CHAR(64+COLUMN())&amp;(1+10*ROWS($A$1:$A251))-10)</f>
        <v>12</v>
      </c>
      <c r="K251" s="54">
        <f ca="1">INDIRECT("S152017!"&amp;CHAR(64+COLUMN())&amp;(1+10*ROWS($A$1:$A251))-10)</f>
        <v>986.5</v>
      </c>
      <c r="L251" s="54">
        <f ca="1">INDIRECT("S152017!"&amp;CHAR(64+COLUMN())&amp;(1+10*ROWS($A$1:$A251))-10)</f>
        <v>1019.7</v>
      </c>
      <c r="M251" s="54">
        <f ca="1">INDIRECT("S152017!"&amp;CHAR(64+COLUMN())&amp;(1+10*ROWS($A$1:$A251))-10)</f>
        <v>0</v>
      </c>
      <c r="N251" s="54">
        <f ca="1">INDIRECT("S152017!"&amp;CHAR(64+COLUMN())&amp;(1+10*ROWS($A$1:$A251))-10)</f>
        <v>0</v>
      </c>
      <c r="O251" s="54">
        <f ca="1">INDIRECT("S152017!"&amp;CHAR(64+COLUMN())&amp;(1+10*ROWS($A$1:$A251))-10)</f>
        <v>0</v>
      </c>
      <c r="P251" s="54">
        <f ca="1">INDIRECT("S152017!"&amp;CHAR(64+COLUMN())&amp;(1+10*ROWS($A$1:$A251))-10)</f>
        <v>0</v>
      </c>
      <c r="Q251" s="54">
        <f ca="1">INDIRECT("S152017!"&amp;CHAR(64+COLUMN())&amp;(1+10*ROWS($A$1:$A251))-10)</f>
        <v>0</v>
      </c>
      <c r="R251" s="54">
        <f ca="1">INDIRECT("S152017!"&amp;CHAR(64+COLUMN())&amp;(1+10*ROWS($A$1:$A251))-10)</f>
        <v>0</v>
      </c>
      <c r="S251" s="54" t="str">
        <f ca="1">INDIRECT("S152017!"&amp;CHAR(64+COLUMN())&amp;(1+10*ROWS($A$1:$A251))-10)</f>
        <v>--</v>
      </c>
      <c r="T251" s="54">
        <f ca="1">INDIRECT("S152017!"&amp;CHAR(64+COLUMN())&amp;(1+10*ROWS($A$1:$A251))-10)</f>
        <v>0</v>
      </c>
      <c r="U251" s="54">
        <f ca="1">INDIRECT("S152017!"&amp;CHAR(64+COLUMN())&amp;(1+10*ROWS($A$1:$A251))-10)</f>
        <v>2500</v>
      </c>
    </row>
    <row r="252" spans="1:21">
      <c r="A252" s="53">
        <f ca="1">INDIRECT("S152017!"&amp;CHAR(64+COLUMN())&amp;(1+10*ROWS($A$1:$A252))-10)</f>
        <v>42841.095138888901</v>
      </c>
      <c r="B252" s="54">
        <f ca="1">INDIRECT("S152017!"&amp;CHAR(64+COLUMN())&amp;(1+10*ROWS($A$1:$A252))-10)</f>
        <v>18.100000000000001</v>
      </c>
      <c r="C252" s="54">
        <f ca="1">INDIRECT("S152017!"&amp;CHAR(64+COLUMN())&amp;(1+10*ROWS($A$1:$A252))-10)</f>
        <v>51</v>
      </c>
      <c r="D252" s="54">
        <f ca="1">INDIRECT("S152017!"&amp;CHAR(64+COLUMN())&amp;(1+10*ROWS($A$1:$A252))-10)</f>
        <v>8.1999999999999993</v>
      </c>
      <c r="E252" s="54">
        <f ca="1">INDIRECT("S152017!"&amp;CHAR(64+COLUMN())&amp;(1+10*ROWS($A$1:$A252))-10)</f>
        <v>83</v>
      </c>
      <c r="F252" s="54">
        <f ca="1">INDIRECT("S152017!"&amp;CHAR(64+COLUMN())&amp;(1+10*ROWS($A$1:$A252))-10)</f>
        <v>4.7</v>
      </c>
      <c r="G252" s="54">
        <f ca="1">INDIRECT("S152017!"&amp;CHAR(64+COLUMN())&amp;(1+10*ROWS($A$1:$A252))-10)</f>
        <v>7.9</v>
      </c>
      <c r="H252" s="54">
        <f ca="1">INDIRECT("S152017!"&amp;CHAR(64+COLUMN())&amp;(1+10*ROWS($A$1:$A252))-10)</f>
        <v>5.5</v>
      </c>
      <c r="I252" s="54">
        <f ca="1">INDIRECT("S152017!"&amp;CHAR(64+COLUMN())&amp;(1+10*ROWS($A$1:$A252))-10)</f>
        <v>8.1999999999999993</v>
      </c>
      <c r="J252" s="54">
        <f ca="1">INDIRECT("S152017!"&amp;CHAR(64+COLUMN())&amp;(1+10*ROWS($A$1:$A252))-10)</f>
        <v>1</v>
      </c>
      <c r="K252" s="54">
        <f ca="1">INDIRECT("S152017!"&amp;CHAR(64+COLUMN())&amp;(1+10*ROWS($A$1:$A252))-10)</f>
        <v>986.6</v>
      </c>
      <c r="L252" s="54">
        <f ca="1">INDIRECT("S152017!"&amp;CHAR(64+COLUMN())&amp;(1+10*ROWS($A$1:$A252))-10)</f>
        <v>1019.8</v>
      </c>
      <c r="M252" s="54">
        <f ca="1">INDIRECT("S152017!"&amp;CHAR(64+COLUMN())&amp;(1+10*ROWS($A$1:$A252))-10)</f>
        <v>0</v>
      </c>
      <c r="N252" s="54">
        <f ca="1">INDIRECT("S152017!"&amp;CHAR(64+COLUMN())&amp;(1+10*ROWS($A$1:$A252))-10)</f>
        <v>0</v>
      </c>
      <c r="O252" s="54">
        <f ca="1">INDIRECT("S152017!"&amp;CHAR(64+COLUMN())&amp;(1+10*ROWS($A$1:$A252))-10)</f>
        <v>0</v>
      </c>
      <c r="P252" s="54">
        <f ca="1">INDIRECT("S152017!"&amp;CHAR(64+COLUMN())&amp;(1+10*ROWS($A$1:$A252))-10)</f>
        <v>0</v>
      </c>
      <c r="Q252" s="54">
        <f ca="1">INDIRECT("S152017!"&amp;CHAR(64+COLUMN())&amp;(1+10*ROWS($A$1:$A252))-10)</f>
        <v>0</v>
      </c>
      <c r="R252" s="54">
        <f ca="1">INDIRECT("S152017!"&amp;CHAR(64+COLUMN())&amp;(1+10*ROWS($A$1:$A252))-10)</f>
        <v>0</v>
      </c>
      <c r="S252" s="54" t="str">
        <f ca="1">INDIRECT("S152017!"&amp;CHAR(64+COLUMN())&amp;(1+10*ROWS($A$1:$A252))-10)</f>
        <v>--</v>
      </c>
      <c r="T252" s="54">
        <f ca="1">INDIRECT("S152017!"&amp;CHAR(64+COLUMN())&amp;(1+10*ROWS($A$1:$A252))-10)</f>
        <v>0</v>
      </c>
      <c r="U252" s="54">
        <f ca="1">INDIRECT("S152017!"&amp;CHAR(64+COLUMN())&amp;(1+10*ROWS($A$1:$A252))-10)</f>
        <v>2510</v>
      </c>
    </row>
    <row r="253" spans="1:21">
      <c r="A253" s="53">
        <f ca="1">INDIRECT("S152017!"&amp;CHAR(64+COLUMN())&amp;(1+10*ROWS($A$1:$A253))-10)</f>
        <v>42841.109027777798</v>
      </c>
      <c r="B253" s="54">
        <f ca="1">INDIRECT("S152017!"&amp;CHAR(64+COLUMN())&amp;(1+10*ROWS($A$1:$A253))-10)</f>
        <v>18.100000000000001</v>
      </c>
      <c r="C253" s="54">
        <f ca="1">INDIRECT("S152017!"&amp;CHAR(64+COLUMN())&amp;(1+10*ROWS($A$1:$A253))-10)</f>
        <v>51</v>
      </c>
      <c r="D253" s="54">
        <f ca="1">INDIRECT("S152017!"&amp;CHAR(64+COLUMN())&amp;(1+10*ROWS($A$1:$A253))-10)</f>
        <v>8.1999999999999993</v>
      </c>
      <c r="E253" s="54">
        <f ca="1">INDIRECT("S152017!"&amp;CHAR(64+COLUMN())&amp;(1+10*ROWS($A$1:$A253))-10)</f>
        <v>80</v>
      </c>
      <c r="F253" s="54">
        <f ca="1">INDIRECT("S152017!"&amp;CHAR(64+COLUMN())&amp;(1+10*ROWS($A$1:$A253))-10)</f>
        <v>1.4</v>
      </c>
      <c r="G253" s="54">
        <f ca="1">INDIRECT("S152017!"&amp;CHAR(64+COLUMN())&amp;(1+10*ROWS($A$1:$A253))-10)</f>
        <v>4</v>
      </c>
      <c r="H253" s="54">
        <f ca="1">INDIRECT("S152017!"&amp;CHAR(64+COLUMN())&amp;(1+10*ROWS($A$1:$A253))-10)</f>
        <v>5</v>
      </c>
      <c r="I253" s="54">
        <f ca="1">INDIRECT("S152017!"&amp;CHAR(64+COLUMN())&amp;(1+10*ROWS($A$1:$A253))-10)</f>
        <v>8.1999999999999993</v>
      </c>
      <c r="J253" s="54">
        <f ca="1">INDIRECT("S152017!"&amp;CHAR(64+COLUMN())&amp;(1+10*ROWS($A$1:$A253))-10)</f>
        <v>27</v>
      </c>
      <c r="K253" s="54">
        <f ca="1">INDIRECT("S152017!"&amp;CHAR(64+COLUMN())&amp;(1+10*ROWS($A$1:$A253))-10)</f>
        <v>986.3</v>
      </c>
      <c r="L253" s="54">
        <f ca="1">INDIRECT("S152017!"&amp;CHAR(64+COLUMN())&amp;(1+10*ROWS($A$1:$A253))-10)</f>
        <v>1019.5</v>
      </c>
      <c r="M253" s="54">
        <f ca="1">INDIRECT("S152017!"&amp;CHAR(64+COLUMN())&amp;(1+10*ROWS($A$1:$A253))-10)</f>
        <v>0</v>
      </c>
      <c r="N253" s="54">
        <f ca="1">INDIRECT("S152017!"&amp;CHAR(64+COLUMN())&amp;(1+10*ROWS($A$1:$A253))-10)</f>
        <v>0</v>
      </c>
      <c r="O253" s="54">
        <f ca="1">INDIRECT("S152017!"&amp;CHAR(64+COLUMN())&amp;(1+10*ROWS($A$1:$A253))-10)</f>
        <v>0</v>
      </c>
      <c r="P253" s="54">
        <f ca="1">INDIRECT("S152017!"&amp;CHAR(64+COLUMN())&amp;(1+10*ROWS($A$1:$A253))-10)</f>
        <v>0</v>
      </c>
      <c r="Q253" s="54">
        <f ca="1">INDIRECT("S152017!"&amp;CHAR(64+COLUMN())&amp;(1+10*ROWS($A$1:$A253))-10)</f>
        <v>0</v>
      </c>
      <c r="R253" s="54">
        <f ca="1">INDIRECT("S152017!"&amp;CHAR(64+COLUMN())&amp;(1+10*ROWS($A$1:$A253))-10)</f>
        <v>0</v>
      </c>
      <c r="S253" s="54" t="str">
        <f ca="1">INDIRECT("S152017!"&amp;CHAR(64+COLUMN())&amp;(1+10*ROWS($A$1:$A253))-10)</f>
        <v>--</v>
      </c>
      <c r="T253" s="54">
        <f ca="1">INDIRECT("S152017!"&amp;CHAR(64+COLUMN())&amp;(1+10*ROWS($A$1:$A253))-10)</f>
        <v>0</v>
      </c>
      <c r="U253" s="54">
        <f ca="1">INDIRECT("S152017!"&amp;CHAR(64+COLUMN())&amp;(1+10*ROWS($A$1:$A253))-10)</f>
        <v>2520</v>
      </c>
    </row>
    <row r="254" spans="1:21">
      <c r="A254" s="53">
        <f ca="1">INDIRECT("S152017!"&amp;CHAR(64+COLUMN())&amp;(1+10*ROWS($A$1:$A254))-10)</f>
        <v>42841.122916666704</v>
      </c>
      <c r="B254" s="54">
        <f ca="1">INDIRECT("S152017!"&amp;CHAR(64+COLUMN())&amp;(1+10*ROWS($A$1:$A254))-10)</f>
        <v>18.3</v>
      </c>
      <c r="C254" s="54">
        <f ca="1">INDIRECT("S152017!"&amp;CHAR(64+COLUMN())&amp;(1+10*ROWS($A$1:$A254))-10)</f>
        <v>51</v>
      </c>
      <c r="D254" s="54">
        <f ca="1">INDIRECT("S152017!"&amp;CHAR(64+COLUMN())&amp;(1+10*ROWS($A$1:$A254))-10)</f>
        <v>7.9</v>
      </c>
      <c r="E254" s="54">
        <f ca="1">INDIRECT("S152017!"&amp;CHAR(64+COLUMN())&amp;(1+10*ROWS($A$1:$A254))-10)</f>
        <v>81</v>
      </c>
      <c r="F254" s="54">
        <f ca="1">INDIRECT("S152017!"&amp;CHAR(64+COLUMN())&amp;(1+10*ROWS($A$1:$A254))-10)</f>
        <v>0</v>
      </c>
      <c r="G254" s="54">
        <f ca="1">INDIRECT("S152017!"&amp;CHAR(64+COLUMN())&amp;(1+10*ROWS($A$1:$A254))-10)</f>
        <v>0</v>
      </c>
      <c r="H254" s="54">
        <f ca="1">INDIRECT("S152017!"&amp;CHAR(64+COLUMN())&amp;(1+10*ROWS($A$1:$A254))-10)</f>
        <v>4.9000000000000004</v>
      </c>
      <c r="I254" s="54">
        <f ca="1">INDIRECT("S152017!"&amp;CHAR(64+COLUMN())&amp;(1+10*ROWS($A$1:$A254))-10)</f>
        <v>7.9</v>
      </c>
      <c r="J254" s="54">
        <f ca="1">INDIRECT("S152017!"&amp;CHAR(64+COLUMN())&amp;(1+10*ROWS($A$1:$A254))-10)</f>
        <v>20</v>
      </c>
      <c r="K254" s="54">
        <f ca="1">INDIRECT("S152017!"&amp;CHAR(64+COLUMN())&amp;(1+10*ROWS($A$1:$A254))-10)</f>
        <v>986.6</v>
      </c>
      <c r="L254" s="54">
        <f ca="1">INDIRECT("S152017!"&amp;CHAR(64+COLUMN())&amp;(1+10*ROWS($A$1:$A254))-10)</f>
        <v>1019.8</v>
      </c>
      <c r="M254" s="54">
        <f ca="1">INDIRECT("S152017!"&amp;CHAR(64+COLUMN())&amp;(1+10*ROWS($A$1:$A254))-10)</f>
        <v>0</v>
      </c>
      <c r="N254" s="54">
        <f ca="1">INDIRECT("S152017!"&amp;CHAR(64+COLUMN())&amp;(1+10*ROWS($A$1:$A254))-10)</f>
        <v>0</v>
      </c>
      <c r="O254" s="54">
        <f ca="1">INDIRECT("S152017!"&amp;CHAR(64+COLUMN())&amp;(1+10*ROWS($A$1:$A254))-10)</f>
        <v>0</v>
      </c>
      <c r="P254" s="54">
        <f ca="1">INDIRECT("S152017!"&amp;CHAR(64+COLUMN())&amp;(1+10*ROWS($A$1:$A254))-10)</f>
        <v>0</v>
      </c>
      <c r="Q254" s="54">
        <f ca="1">INDIRECT("S152017!"&amp;CHAR(64+COLUMN())&amp;(1+10*ROWS($A$1:$A254))-10)</f>
        <v>0</v>
      </c>
      <c r="R254" s="54">
        <f ca="1">INDIRECT("S152017!"&amp;CHAR(64+COLUMN())&amp;(1+10*ROWS($A$1:$A254))-10)</f>
        <v>0</v>
      </c>
      <c r="S254" s="54" t="str">
        <f ca="1">INDIRECT("S152017!"&amp;CHAR(64+COLUMN())&amp;(1+10*ROWS($A$1:$A254))-10)</f>
        <v>--</v>
      </c>
      <c r="T254" s="54">
        <f ca="1">INDIRECT("S152017!"&amp;CHAR(64+COLUMN())&amp;(1+10*ROWS($A$1:$A254))-10)</f>
        <v>0</v>
      </c>
      <c r="U254" s="54">
        <f ca="1">INDIRECT("S152017!"&amp;CHAR(64+COLUMN())&amp;(1+10*ROWS($A$1:$A254))-10)</f>
        <v>2530</v>
      </c>
    </row>
    <row r="255" spans="1:21">
      <c r="A255" s="53">
        <f ca="1">INDIRECT("S152017!"&amp;CHAR(64+COLUMN())&amp;(1+10*ROWS($A$1:$A255))-10)</f>
        <v>42841.136805555601</v>
      </c>
      <c r="B255" s="54">
        <f ca="1">INDIRECT("S152017!"&amp;CHAR(64+COLUMN())&amp;(1+10*ROWS($A$1:$A255))-10)</f>
        <v>18.3</v>
      </c>
      <c r="C255" s="54">
        <f ca="1">INDIRECT("S152017!"&amp;CHAR(64+COLUMN())&amp;(1+10*ROWS($A$1:$A255))-10)</f>
        <v>51</v>
      </c>
      <c r="D255" s="54">
        <f ca="1">INDIRECT("S152017!"&amp;CHAR(64+COLUMN())&amp;(1+10*ROWS($A$1:$A255))-10)</f>
        <v>7.5</v>
      </c>
      <c r="E255" s="54">
        <f ca="1">INDIRECT("S152017!"&amp;CHAR(64+COLUMN())&amp;(1+10*ROWS($A$1:$A255))-10)</f>
        <v>81</v>
      </c>
      <c r="F255" s="54">
        <f ca="1">INDIRECT("S152017!"&amp;CHAR(64+COLUMN())&amp;(1+10*ROWS($A$1:$A255))-10)</f>
        <v>0</v>
      </c>
      <c r="G255" s="54">
        <f ca="1">INDIRECT("S152017!"&amp;CHAR(64+COLUMN())&amp;(1+10*ROWS($A$1:$A255))-10)</f>
        <v>0</v>
      </c>
      <c r="H255" s="54">
        <f ca="1">INDIRECT("S152017!"&amp;CHAR(64+COLUMN())&amp;(1+10*ROWS($A$1:$A255))-10)</f>
        <v>4.5</v>
      </c>
      <c r="I255" s="54">
        <f ca="1">INDIRECT("S152017!"&amp;CHAR(64+COLUMN())&amp;(1+10*ROWS($A$1:$A255))-10)</f>
        <v>7.5</v>
      </c>
      <c r="J255" s="54">
        <f ca="1">INDIRECT("S152017!"&amp;CHAR(64+COLUMN())&amp;(1+10*ROWS($A$1:$A255))-10)</f>
        <v>27</v>
      </c>
      <c r="K255" s="54">
        <f ca="1">INDIRECT("S152017!"&amp;CHAR(64+COLUMN())&amp;(1+10*ROWS($A$1:$A255))-10)</f>
        <v>986.2</v>
      </c>
      <c r="L255" s="54">
        <f ca="1">INDIRECT("S152017!"&amp;CHAR(64+COLUMN())&amp;(1+10*ROWS($A$1:$A255))-10)</f>
        <v>1019.4</v>
      </c>
      <c r="M255" s="54">
        <f ca="1">INDIRECT("S152017!"&amp;CHAR(64+COLUMN())&amp;(1+10*ROWS($A$1:$A255))-10)</f>
        <v>0</v>
      </c>
      <c r="N255" s="54">
        <f ca="1">INDIRECT("S152017!"&amp;CHAR(64+COLUMN())&amp;(1+10*ROWS($A$1:$A255))-10)</f>
        <v>0</v>
      </c>
      <c r="O255" s="54">
        <f ca="1">INDIRECT("S152017!"&amp;CHAR(64+COLUMN())&amp;(1+10*ROWS($A$1:$A255))-10)</f>
        <v>0</v>
      </c>
      <c r="P255" s="54">
        <f ca="1">INDIRECT("S152017!"&amp;CHAR(64+COLUMN())&amp;(1+10*ROWS($A$1:$A255))-10)</f>
        <v>0</v>
      </c>
      <c r="Q255" s="54">
        <f ca="1">INDIRECT("S152017!"&amp;CHAR(64+COLUMN())&amp;(1+10*ROWS($A$1:$A255))-10)</f>
        <v>0</v>
      </c>
      <c r="R255" s="54">
        <f ca="1">INDIRECT("S152017!"&amp;CHAR(64+COLUMN())&amp;(1+10*ROWS($A$1:$A255))-10)</f>
        <v>0</v>
      </c>
      <c r="S255" s="54" t="str">
        <f ca="1">INDIRECT("S152017!"&amp;CHAR(64+COLUMN())&amp;(1+10*ROWS($A$1:$A255))-10)</f>
        <v>--</v>
      </c>
      <c r="T255" s="54">
        <f ca="1">INDIRECT("S152017!"&amp;CHAR(64+COLUMN())&amp;(1+10*ROWS($A$1:$A255))-10)</f>
        <v>0</v>
      </c>
      <c r="U255" s="54">
        <f ca="1">INDIRECT("S152017!"&amp;CHAR(64+COLUMN())&amp;(1+10*ROWS($A$1:$A255))-10)</f>
        <v>2540</v>
      </c>
    </row>
    <row r="256" spans="1:21">
      <c r="A256" s="53">
        <f ca="1">INDIRECT("S152017!"&amp;CHAR(64+COLUMN())&amp;(1+10*ROWS($A$1:$A256))-10)</f>
        <v>42841.150694444397</v>
      </c>
      <c r="B256" s="54">
        <f ca="1">INDIRECT("S152017!"&amp;CHAR(64+COLUMN())&amp;(1+10*ROWS($A$1:$A256))-10)</f>
        <v>18.2</v>
      </c>
      <c r="C256" s="54">
        <f ca="1">INDIRECT("S152017!"&amp;CHAR(64+COLUMN())&amp;(1+10*ROWS($A$1:$A256))-10)</f>
        <v>51</v>
      </c>
      <c r="D256" s="54">
        <f ca="1">INDIRECT("S152017!"&amp;CHAR(64+COLUMN())&amp;(1+10*ROWS($A$1:$A256))-10)</f>
        <v>7.1</v>
      </c>
      <c r="E256" s="54">
        <f ca="1">INDIRECT("S152017!"&amp;CHAR(64+COLUMN())&amp;(1+10*ROWS($A$1:$A256))-10)</f>
        <v>84</v>
      </c>
      <c r="F256" s="54">
        <f ca="1">INDIRECT("S152017!"&amp;CHAR(64+COLUMN())&amp;(1+10*ROWS($A$1:$A256))-10)</f>
        <v>0</v>
      </c>
      <c r="G256" s="54">
        <f ca="1">INDIRECT("S152017!"&amp;CHAR(64+COLUMN())&amp;(1+10*ROWS($A$1:$A256))-10)</f>
        <v>0</v>
      </c>
      <c r="H256" s="54">
        <f ca="1">INDIRECT("S152017!"&amp;CHAR(64+COLUMN())&amp;(1+10*ROWS($A$1:$A256))-10)</f>
        <v>4.5999999999999996</v>
      </c>
      <c r="I256" s="54">
        <f ca="1">INDIRECT("S152017!"&amp;CHAR(64+COLUMN())&amp;(1+10*ROWS($A$1:$A256))-10)</f>
        <v>7.1</v>
      </c>
      <c r="J256" s="54">
        <f ca="1">INDIRECT("S152017!"&amp;CHAR(64+COLUMN())&amp;(1+10*ROWS($A$1:$A256))-10)</f>
        <v>23</v>
      </c>
      <c r="K256" s="54">
        <f ca="1">INDIRECT("S152017!"&amp;CHAR(64+COLUMN())&amp;(1+10*ROWS($A$1:$A256))-10)</f>
        <v>986.3</v>
      </c>
      <c r="L256" s="54">
        <f ca="1">INDIRECT("S152017!"&amp;CHAR(64+COLUMN())&amp;(1+10*ROWS($A$1:$A256))-10)</f>
        <v>1019.5</v>
      </c>
      <c r="M256" s="54">
        <f ca="1">INDIRECT("S152017!"&amp;CHAR(64+COLUMN())&amp;(1+10*ROWS($A$1:$A256))-10)</f>
        <v>0</v>
      </c>
      <c r="N256" s="54">
        <f ca="1">INDIRECT("S152017!"&amp;CHAR(64+COLUMN())&amp;(1+10*ROWS($A$1:$A256))-10)</f>
        <v>0</v>
      </c>
      <c r="O256" s="54">
        <f ca="1">INDIRECT("S152017!"&amp;CHAR(64+COLUMN())&amp;(1+10*ROWS($A$1:$A256))-10)</f>
        <v>0</v>
      </c>
      <c r="P256" s="54">
        <f ca="1">INDIRECT("S152017!"&amp;CHAR(64+COLUMN())&amp;(1+10*ROWS($A$1:$A256))-10)</f>
        <v>0</v>
      </c>
      <c r="Q256" s="54">
        <f ca="1">INDIRECT("S152017!"&amp;CHAR(64+COLUMN())&amp;(1+10*ROWS($A$1:$A256))-10)</f>
        <v>0</v>
      </c>
      <c r="R256" s="54">
        <f ca="1">INDIRECT("S152017!"&amp;CHAR(64+COLUMN())&amp;(1+10*ROWS($A$1:$A256))-10)</f>
        <v>0</v>
      </c>
      <c r="S256" s="54" t="str">
        <f ca="1">INDIRECT("S152017!"&amp;CHAR(64+COLUMN())&amp;(1+10*ROWS($A$1:$A256))-10)</f>
        <v>--</v>
      </c>
      <c r="T256" s="54">
        <f ca="1">INDIRECT("S152017!"&amp;CHAR(64+COLUMN())&amp;(1+10*ROWS($A$1:$A256))-10)</f>
        <v>0</v>
      </c>
      <c r="U256" s="54">
        <f ca="1">INDIRECT("S152017!"&amp;CHAR(64+COLUMN())&amp;(1+10*ROWS($A$1:$A256))-10)</f>
        <v>2550</v>
      </c>
    </row>
    <row r="257" spans="1:21">
      <c r="A257" s="53">
        <f ca="1">INDIRECT("S152017!"&amp;CHAR(64+COLUMN())&amp;(1+10*ROWS($A$1:$A257))-10)</f>
        <v>42841.164583333302</v>
      </c>
      <c r="B257" s="54">
        <f ca="1">INDIRECT("S152017!"&amp;CHAR(64+COLUMN())&amp;(1+10*ROWS($A$1:$A257))-10)</f>
        <v>18.100000000000001</v>
      </c>
      <c r="C257" s="54">
        <f ca="1">INDIRECT("S152017!"&amp;CHAR(64+COLUMN())&amp;(1+10*ROWS($A$1:$A257))-10)</f>
        <v>51</v>
      </c>
      <c r="D257" s="54">
        <f ca="1">INDIRECT("S152017!"&amp;CHAR(64+COLUMN())&amp;(1+10*ROWS($A$1:$A257))-10)</f>
        <v>6.5</v>
      </c>
      <c r="E257" s="54">
        <f ca="1">INDIRECT("S152017!"&amp;CHAR(64+COLUMN())&amp;(1+10*ROWS($A$1:$A257))-10)</f>
        <v>87</v>
      </c>
      <c r="F257" s="54">
        <f ca="1">INDIRECT("S152017!"&amp;CHAR(64+COLUMN())&amp;(1+10*ROWS($A$1:$A257))-10)</f>
        <v>0</v>
      </c>
      <c r="G257" s="54">
        <f ca="1">INDIRECT("S152017!"&amp;CHAR(64+COLUMN())&amp;(1+10*ROWS($A$1:$A257))-10)</f>
        <v>0</v>
      </c>
      <c r="H257" s="54">
        <f ca="1">INDIRECT("S152017!"&amp;CHAR(64+COLUMN())&amp;(1+10*ROWS($A$1:$A257))-10)</f>
        <v>4.5</v>
      </c>
      <c r="I257" s="54">
        <f ca="1">INDIRECT("S152017!"&amp;CHAR(64+COLUMN())&amp;(1+10*ROWS($A$1:$A257))-10)</f>
        <v>6.5</v>
      </c>
      <c r="J257" s="54">
        <f ca="1">INDIRECT("S152017!"&amp;CHAR(64+COLUMN())&amp;(1+10*ROWS($A$1:$A257))-10)</f>
        <v>16</v>
      </c>
      <c r="K257" s="54">
        <f ca="1">INDIRECT("S152017!"&amp;CHAR(64+COLUMN())&amp;(1+10*ROWS($A$1:$A257))-10)</f>
        <v>986.3</v>
      </c>
      <c r="L257" s="54">
        <f ca="1">INDIRECT("S152017!"&amp;CHAR(64+COLUMN())&amp;(1+10*ROWS($A$1:$A257))-10)</f>
        <v>1019.5</v>
      </c>
      <c r="M257" s="54">
        <f ca="1">INDIRECT("S152017!"&amp;CHAR(64+COLUMN())&amp;(1+10*ROWS($A$1:$A257))-10)</f>
        <v>0</v>
      </c>
      <c r="N257" s="54">
        <f ca="1">INDIRECT("S152017!"&amp;CHAR(64+COLUMN())&amp;(1+10*ROWS($A$1:$A257))-10)</f>
        <v>0</v>
      </c>
      <c r="O257" s="54">
        <f ca="1">INDIRECT("S152017!"&amp;CHAR(64+COLUMN())&amp;(1+10*ROWS($A$1:$A257))-10)</f>
        <v>0</v>
      </c>
      <c r="P257" s="54">
        <f ca="1">INDIRECT("S152017!"&amp;CHAR(64+COLUMN())&amp;(1+10*ROWS($A$1:$A257))-10)</f>
        <v>0</v>
      </c>
      <c r="Q257" s="54">
        <f ca="1">INDIRECT("S152017!"&amp;CHAR(64+COLUMN())&amp;(1+10*ROWS($A$1:$A257))-10)</f>
        <v>0</v>
      </c>
      <c r="R257" s="54">
        <f ca="1">INDIRECT("S152017!"&amp;CHAR(64+COLUMN())&amp;(1+10*ROWS($A$1:$A257))-10)</f>
        <v>0</v>
      </c>
      <c r="S257" s="54" t="str">
        <f ca="1">INDIRECT("S152017!"&amp;CHAR(64+COLUMN())&amp;(1+10*ROWS($A$1:$A257))-10)</f>
        <v>--</v>
      </c>
      <c r="T257" s="54">
        <f ca="1">INDIRECT("S152017!"&amp;CHAR(64+COLUMN())&amp;(1+10*ROWS($A$1:$A257))-10)</f>
        <v>0</v>
      </c>
      <c r="U257" s="54">
        <f ca="1">INDIRECT("S152017!"&amp;CHAR(64+COLUMN())&amp;(1+10*ROWS($A$1:$A257))-10)</f>
        <v>2560</v>
      </c>
    </row>
    <row r="258" spans="1:21">
      <c r="A258" s="53">
        <f ca="1">INDIRECT("S152017!"&amp;CHAR(64+COLUMN())&amp;(1+10*ROWS($A$1:$A258))-10)</f>
        <v>42841.1784722222</v>
      </c>
      <c r="B258" s="54">
        <f ca="1">INDIRECT("S152017!"&amp;CHAR(64+COLUMN())&amp;(1+10*ROWS($A$1:$A258))-10)</f>
        <v>18.2</v>
      </c>
      <c r="C258" s="54">
        <f ca="1">INDIRECT("S152017!"&amp;CHAR(64+COLUMN())&amp;(1+10*ROWS($A$1:$A258))-10)</f>
        <v>51</v>
      </c>
      <c r="D258" s="54">
        <f ca="1">INDIRECT("S152017!"&amp;CHAR(64+COLUMN())&amp;(1+10*ROWS($A$1:$A258))-10)</f>
        <v>6.2</v>
      </c>
      <c r="E258" s="54">
        <f ca="1">INDIRECT("S152017!"&amp;CHAR(64+COLUMN())&amp;(1+10*ROWS($A$1:$A258))-10)</f>
        <v>85</v>
      </c>
      <c r="F258" s="54">
        <f ca="1">INDIRECT("S152017!"&amp;CHAR(64+COLUMN())&amp;(1+10*ROWS($A$1:$A258))-10)</f>
        <v>0.4</v>
      </c>
      <c r="G258" s="54">
        <f ca="1">INDIRECT("S152017!"&amp;CHAR(64+COLUMN())&amp;(1+10*ROWS($A$1:$A258))-10)</f>
        <v>4</v>
      </c>
      <c r="H258" s="54">
        <f ca="1">INDIRECT("S152017!"&amp;CHAR(64+COLUMN())&amp;(1+10*ROWS($A$1:$A258))-10)</f>
        <v>3.9</v>
      </c>
      <c r="I258" s="54">
        <f ca="1">INDIRECT("S152017!"&amp;CHAR(64+COLUMN())&amp;(1+10*ROWS($A$1:$A258))-10)</f>
        <v>6.2</v>
      </c>
      <c r="J258" s="54">
        <f ca="1">INDIRECT("S152017!"&amp;CHAR(64+COLUMN())&amp;(1+10*ROWS($A$1:$A258))-10)</f>
        <v>356</v>
      </c>
      <c r="K258" s="54">
        <f ca="1">INDIRECT("S152017!"&amp;CHAR(64+COLUMN())&amp;(1+10*ROWS($A$1:$A258))-10)</f>
        <v>986.3</v>
      </c>
      <c r="L258" s="54">
        <f ca="1">INDIRECT("S152017!"&amp;CHAR(64+COLUMN())&amp;(1+10*ROWS($A$1:$A258))-10)</f>
        <v>1019.5</v>
      </c>
      <c r="M258" s="54">
        <f ca="1">INDIRECT("S152017!"&amp;CHAR(64+COLUMN())&amp;(1+10*ROWS($A$1:$A258))-10)</f>
        <v>0</v>
      </c>
      <c r="N258" s="54">
        <f ca="1">INDIRECT("S152017!"&amp;CHAR(64+COLUMN())&amp;(1+10*ROWS($A$1:$A258))-10)</f>
        <v>0</v>
      </c>
      <c r="O258" s="54">
        <f ca="1">INDIRECT("S152017!"&amp;CHAR(64+COLUMN())&amp;(1+10*ROWS($A$1:$A258))-10)</f>
        <v>0</v>
      </c>
      <c r="P258" s="54">
        <f ca="1">INDIRECT("S152017!"&amp;CHAR(64+COLUMN())&amp;(1+10*ROWS($A$1:$A258))-10)</f>
        <v>0</v>
      </c>
      <c r="Q258" s="54">
        <f ca="1">INDIRECT("S152017!"&amp;CHAR(64+COLUMN())&amp;(1+10*ROWS($A$1:$A258))-10)</f>
        <v>0</v>
      </c>
      <c r="R258" s="54">
        <f ca="1">INDIRECT("S152017!"&amp;CHAR(64+COLUMN())&amp;(1+10*ROWS($A$1:$A258))-10)</f>
        <v>0</v>
      </c>
      <c r="S258" s="54" t="str">
        <f ca="1">INDIRECT("S152017!"&amp;CHAR(64+COLUMN())&amp;(1+10*ROWS($A$1:$A258))-10)</f>
        <v>--</v>
      </c>
      <c r="T258" s="54">
        <f ca="1">INDIRECT("S152017!"&amp;CHAR(64+COLUMN())&amp;(1+10*ROWS($A$1:$A258))-10)</f>
        <v>0</v>
      </c>
      <c r="U258" s="54">
        <f ca="1">INDIRECT("S152017!"&amp;CHAR(64+COLUMN())&amp;(1+10*ROWS($A$1:$A258))-10)</f>
        <v>2570</v>
      </c>
    </row>
    <row r="259" spans="1:21">
      <c r="A259" s="53">
        <f ca="1">INDIRECT("S152017!"&amp;CHAR(64+COLUMN())&amp;(1+10*ROWS($A$1:$A259))-10)</f>
        <v>42841.192361111098</v>
      </c>
      <c r="B259" s="54">
        <f ca="1">INDIRECT("S152017!"&amp;CHAR(64+COLUMN())&amp;(1+10*ROWS($A$1:$A259))-10)</f>
        <v>18.399999999999999</v>
      </c>
      <c r="C259" s="54">
        <f ca="1">INDIRECT("S152017!"&amp;CHAR(64+COLUMN())&amp;(1+10*ROWS($A$1:$A259))-10)</f>
        <v>50</v>
      </c>
      <c r="D259" s="54">
        <f ca="1">INDIRECT("S152017!"&amp;CHAR(64+COLUMN())&amp;(1+10*ROWS($A$1:$A259))-10)</f>
        <v>6.5</v>
      </c>
      <c r="E259" s="54">
        <f ca="1">INDIRECT("S152017!"&amp;CHAR(64+COLUMN())&amp;(1+10*ROWS($A$1:$A259))-10)</f>
        <v>85</v>
      </c>
      <c r="F259" s="54">
        <f ca="1">INDIRECT("S152017!"&amp;CHAR(64+COLUMN())&amp;(1+10*ROWS($A$1:$A259))-10)</f>
        <v>0</v>
      </c>
      <c r="G259" s="54">
        <f ca="1">INDIRECT("S152017!"&amp;CHAR(64+COLUMN())&amp;(1+10*ROWS($A$1:$A259))-10)</f>
        <v>0</v>
      </c>
      <c r="H259" s="54">
        <f ca="1">INDIRECT("S152017!"&amp;CHAR(64+COLUMN())&amp;(1+10*ROWS($A$1:$A259))-10)</f>
        <v>4.2</v>
      </c>
      <c r="I259" s="54">
        <f ca="1">INDIRECT("S152017!"&amp;CHAR(64+COLUMN())&amp;(1+10*ROWS($A$1:$A259))-10)</f>
        <v>6.5</v>
      </c>
      <c r="J259" s="54">
        <f ca="1">INDIRECT("S152017!"&amp;CHAR(64+COLUMN())&amp;(1+10*ROWS($A$1:$A259))-10)</f>
        <v>18</v>
      </c>
      <c r="K259" s="54">
        <f ca="1">INDIRECT("S152017!"&amp;CHAR(64+COLUMN())&amp;(1+10*ROWS($A$1:$A259))-10)</f>
        <v>986.3</v>
      </c>
      <c r="L259" s="54">
        <f ca="1">INDIRECT("S152017!"&amp;CHAR(64+COLUMN())&amp;(1+10*ROWS($A$1:$A259))-10)</f>
        <v>1019.5</v>
      </c>
      <c r="M259" s="54">
        <f ca="1">INDIRECT("S152017!"&amp;CHAR(64+COLUMN())&amp;(1+10*ROWS($A$1:$A259))-10)</f>
        <v>0</v>
      </c>
      <c r="N259" s="54">
        <f ca="1">INDIRECT("S152017!"&amp;CHAR(64+COLUMN())&amp;(1+10*ROWS($A$1:$A259))-10)</f>
        <v>0</v>
      </c>
      <c r="O259" s="54">
        <f ca="1">INDIRECT("S152017!"&amp;CHAR(64+COLUMN())&amp;(1+10*ROWS($A$1:$A259))-10)</f>
        <v>0</v>
      </c>
      <c r="P259" s="54">
        <f ca="1">INDIRECT("S152017!"&amp;CHAR(64+COLUMN())&amp;(1+10*ROWS($A$1:$A259))-10)</f>
        <v>0</v>
      </c>
      <c r="Q259" s="54">
        <f ca="1">INDIRECT("S152017!"&amp;CHAR(64+COLUMN())&amp;(1+10*ROWS($A$1:$A259))-10)</f>
        <v>0</v>
      </c>
      <c r="R259" s="54">
        <f ca="1">INDIRECT("S152017!"&amp;CHAR(64+COLUMN())&amp;(1+10*ROWS($A$1:$A259))-10)</f>
        <v>0</v>
      </c>
      <c r="S259" s="54" t="str">
        <f ca="1">INDIRECT("S152017!"&amp;CHAR(64+COLUMN())&amp;(1+10*ROWS($A$1:$A259))-10)</f>
        <v>--</v>
      </c>
      <c r="T259" s="54">
        <f ca="1">INDIRECT("S152017!"&amp;CHAR(64+COLUMN())&amp;(1+10*ROWS($A$1:$A259))-10)</f>
        <v>0</v>
      </c>
      <c r="U259" s="54">
        <f ca="1">INDIRECT("S152017!"&amp;CHAR(64+COLUMN())&amp;(1+10*ROWS($A$1:$A259))-10)</f>
        <v>2580</v>
      </c>
    </row>
    <row r="260" spans="1:21">
      <c r="A260" s="53">
        <f ca="1">INDIRECT("S152017!"&amp;CHAR(64+COLUMN())&amp;(1+10*ROWS($A$1:$A260))-10)</f>
        <v>42841.206250000003</v>
      </c>
      <c r="B260" s="54">
        <f ca="1">INDIRECT("S152017!"&amp;CHAR(64+COLUMN())&amp;(1+10*ROWS($A$1:$A260))-10)</f>
        <v>18.3</v>
      </c>
      <c r="C260" s="54">
        <f ca="1">INDIRECT("S152017!"&amp;CHAR(64+COLUMN())&amp;(1+10*ROWS($A$1:$A260))-10)</f>
        <v>50</v>
      </c>
      <c r="D260" s="54">
        <f ca="1">INDIRECT("S152017!"&amp;CHAR(64+COLUMN())&amp;(1+10*ROWS($A$1:$A260))-10)</f>
        <v>6.8</v>
      </c>
      <c r="E260" s="54">
        <f ca="1">INDIRECT("S152017!"&amp;CHAR(64+COLUMN())&amp;(1+10*ROWS($A$1:$A260))-10)</f>
        <v>85</v>
      </c>
      <c r="F260" s="54">
        <f ca="1">INDIRECT("S152017!"&amp;CHAR(64+COLUMN())&amp;(1+10*ROWS($A$1:$A260))-10)</f>
        <v>0</v>
      </c>
      <c r="G260" s="54">
        <f ca="1">INDIRECT("S152017!"&amp;CHAR(64+COLUMN())&amp;(1+10*ROWS($A$1:$A260))-10)</f>
        <v>0</v>
      </c>
      <c r="H260" s="54">
        <f ca="1">INDIRECT("S152017!"&amp;CHAR(64+COLUMN())&amp;(1+10*ROWS($A$1:$A260))-10)</f>
        <v>4.5</v>
      </c>
      <c r="I260" s="54">
        <f ca="1">INDIRECT("S152017!"&amp;CHAR(64+COLUMN())&amp;(1+10*ROWS($A$1:$A260))-10)</f>
        <v>6.8</v>
      </c>
      <c r="J260" s="54">
        <f ca="1">INDIRECT("S152017!"&amp;CHAR(64+COLUMN())&amp;(1+10*ROWS($A$1:$A260))-10)</f>
        <v>21</v>
      </c>
      <c r="K260" s="54">
        <f ca="1">INDIRECT("S152017!"&amp;CHAR(64+COLUMN())&amp;(1+10*ROWS($A$1:$A260))-10)</f>
        <v>986.1</v>
      </c>
      <c r="L260" s="54">
        <f ca="1">INDIRECT("S152017!"&amp;CHAR(64+COLUMN())&amp;(1+10*ROWS($A$1:$A260))-10)</f>
        <v>1019.3</v>
      </c>
      <c r="M260" s="54">
        <f ca="1">INDIRECT("S152017!"&amp;CHAR(64+COLUMN())&amp;(1+10*ROWS($A$1:$A260))-10)</f>
        <v>0</v>
      </c>
      <c r="N260" s="54">
        <f ca="1">INDIRECT("S152017!"&amp;CHAR(64+COLUMN())&amp;(1+10*ROWS($A$1:$A260))-10)</f>
        <v>0</v>
      </c>
      <c r="O260" s="54">
        <f ca="1">INDIRECT("S152017!"&amp;CHAR(64+COLUMN())&amp;(1+10*ROWS($A$1:$A260))-10)</f>
        <v>0</v>
      </c>
      <c r="P260" s="54">
        <f ca="1">INDIRECT("S152017!"&amp;CHAR(64+COLUMN())&amp;(1+10*ROWS($A$1:$A260))-10)</f>
        <v>0</v>
      </c>
      <c r="Q260" s="54">
        <f ca="1">INDIRECT("S152017!"&amp;CHAR(64+COLUMN())&amp;(1+10*ROWS($A$1:$A260))-10)</f>
        <v>0</v>
      </c>
      <c r="R260" s="54">
        <f ca="1">INDIRECT("S152017!"&amp;CHAR(64+COLUMN())&amp;(1+10*ROWS($A$1:$A260))-10)</f>
        <v>0</v>
      </c>
      <c r="S260" s="54" t="str">
        <f ca="1">INDIRECT("S152017!"&amp;CHAR(64+COLUMN())&amp;(1+10*ROWS($A$1:$A260))-10)</f>
        <v>--</v>
      </c>
      <c r="T260" s="54">
        <f ca="1">INDIRECT("S152017!"&amp;CHAR(64+COLUMN())&amp;(1+10*ROWS($A$1:$A260))-10)</f>
        <v>0</v>
      </c>
      <c r="U260" s="54">
        <f ca="1">INDIRECT("S152017!"&amp;CHAR(64+COLUMN())&amp;(1+10*ROWS($A$1:$A260))-10)</f>
        <v>2590</v>
      </c>
    </row>
    <row r="261" spans="1:21">
      <c r="A261" s="53">
        <f ca="1">INDIRECT("S152017!"&amp;CHAR(64+COLUMN())&amp;(1+10*ROWS($A$1:$A261))-10)</f>
        <v>42841.220138888901</v>
      </c>
      <c r="B261" s="54">
        <f ca="1">INDIRECT("S152017!"&amp;CHAR(64+COLUMN())&amp;(1+10*ROWS($A$1:$A261))-10)</f>
        <v>18.2</v>
      </c>
      <c r="C261" s="54">
        <f ca="1">INDIRECT("S152017!"&amp;CHAR(64+COLUMN())&amp;(1+10*ROWS($A$1:$A261))-10)</f>
        <v>50</v>
      </c>
      <c r="D261" s="54">
        <f ca="1">INDIRECT("S152017!"&amp;CHAR(64+COLUMN())&amp;(1+10*ROWS($A$1:$A261))-10)</f>
        <v>6.5</v>
      </c>
      <c r="E261" s="54">
        <f ca="1">INDIRECT("S152017!"&amp;CHAR(64+COLUMN())&amp;(1+10*ROWS($A$1:$A261))-10)</f>
        <v>87</v>
      </c>
      <c r="F261" s="54">
        <f ca="1">INDIRECT("S152017!"&amp;CHAR(64+COLUMN())&amp;(1+10*ROWS($A$1:$A261))-10)</f>
        <v>0</v>
      </c>
      <c r="G261" s="54">
        <f ca="1">INDIRECT("S152017!"&amp;CHAR(64+COLUMN())&amp;(1+10*ROWS($A$1:$A261))-10)</f>
        <v>0</v>
      </c>
      <c r="H261" s="54">
        <f ca="1">INDIRECT("S152017!"&amp;CHAR(64+COLUMN())&amp;(1+10*ROWS($A$1:$A261))-10)</f>
        <v>4.5</v>
      </c>
      <c r="I261" s="54">
        <f ca="1">INDIRECT("S152017!"&amp;CHAR(64+COLUMN())&amp;(1+10*ROWS($A$1:$A261))-10)</f>
        <v>6.5</v>
      </c>
      <c r="J261" s="54">
        <f ca="1">INDIRECT("S152017!"&amp;CHAR(64+COLUMN())&amp;(1+10*ROWS($A$1:$A261))-10)</f>
        <v>28</v>
      </c>
      <c r="K261" s="54">
        <f ca="1">INDIRECT("S152017!"&amp;CHAR(64+COLUMN())&amp;(1+10*ROWS($A$1:$A261))-10)</f>
        <v>986.3</v>
      </c>
      <c r="L261" s="54">
        <f ca="1">INDIRECT("S152017!"&amp;CHAR(64+COLUMN())&amp;(1+10*ROWS($A$1:$A261))-10)</f>
        <v>1019.5</v>
      </c>
      <c r="M261" s="54">
        <f ca="1">INDIRECT("S152017!"&amp;CHAR(64+COLUMN())&amp;(1+10*ROWS($A$1:$A261))-10)</f>
        <v>0</v>
      </c>
      <c r="N261" s="54">
        <f ca="1">INDIRECT("S152017!"&amp;CHAR(64+COLUMN())&amp;(1+10*ROWS($A$1:$A261))-10)</f>
        <v>0</v>
      </c>
      <c r="O261" s="54">
        <f ca="1">INDIRECT("S152017!"&amp;CHAR(64+COLUMN())&amp;(1+10*ROWS($A$1:$A261))-10)</f>
        <v>0</v>
      </c>
      <c r="P261" s="54">
        <f ca="1">INDIRECT("S152017!"&amp;CHAR(64+COLUMN())&amp;(1+10*ROWS($A$1:$A261))-10)</f>
        <v>0</v>
      </c>
      <c r="Q261" s="54">
        <f ca="1">INDIRECT("S152017!"&amp;CHAR(64+COLUMN())&amp;(1+10*ROWS($A$1:$A261))-10)</f>
        <v>0</v>
      </c>
      <c r="R261" s="54">
        <f ca="1">INDIRECT("S152017!"&amp;CHAR(64+COLUMN())&amp;(1+10*ROWS($A$1:$A261))-10)</f>
        <v>0</v>
      </c>
      <c r="S261" s="54" t="str">
        <f ca="1">INDIRECT("S152017!"&amp;CHAR(64+COLUMN())&amp;(1+10*ROWS($A$1:$A261))-10)</f>
        <v>--</v>
      </c>
      <c r="T261" s="54">
        <f ca="1">INDIRECT("S152017!"&amp;CHAR(64+COLUMN())&amp;(1+10*ROWS($A$1:$A261))-10)</f>
        <v>0</v>
      </c>
      <c r="U261" s="54">
        <f ca="1">INDIRECT("S152017!"&amp;CHAR(64+COLUMN())&amp;(1+10*ROWS($A$1:$A261))-10)</f>
        <v>2600</v>
      </c>
    </row>
    <row r="262" spans="1:21">
      <c r="A262" s="53">
        <f ca="1">INDIRECT("S152017!"&amp;CHAR(64+COLUMN())&amp;(1+10*ROWS($A$1:$A262))-10)</f>
        <v>42841.234027777798</v>
      </c>
      <c r="B262" s="54">
        <f ca="1">INDIRECT("S152017!"&amp;CHAR(64+COLUMN())&amp;(1+10*ROWS($A$1:$A262))-10)</f>
        <v>18.100000000000001</v>
      </c>
      <c r="C262" s="54">
        <f ca="1">INDIRECT("S152017!"&amp;CHAR(64+COLUMN())&amp;(1+10*ROWS($A$1:$A262))-10)</f>
        <v>50</v>
      </c>
      <c r="D262" s="54">
        <f ca="1">INDIRECT("S152017!"&amp;CHAR(64+COLUMN())&amp;(1+10*ROWS($A$1:$A262))-10)</f>
        <v>6.1</v>
      </c>
      <c r="E262" s="54">
        <f ca="1">INDIRECT("S152017!"&amp;CHAR(64+COLUMN())&amp;(1+10*ROWS($A$1:$A262))-10)</f>
        <v>88</v>
      </c>
      <c r="F262" s="54">
        <f ca="1">INDIRECT("S152017!"&amp;CHAR(64+COLUMN())&amp;(1+10*ROWS($A$1:$A262))-10)</f>
        <v>0</v>
      </c>
      <c r="G262" s="54">
        <f ca="1">INDIRECT("S152017!"&amp;CHAR(64+COLUMN())&amp;(1+10*ROWS($A$1:$A262))-10)</f>
        <v>0</v>
      </c>
      <c r="H262" s="54">
        <f ca="1">INDIRECT("S152017!"&amp;CHAR(64+COLUMN())&amp;(1+10*ROWS($A$1:$A262))-10)</f>
        <v>4.3</v>
      </c>
      <c r="I262" s="54">
        <f ca="1">INDIRECT("S152017!"&amp;CHAR(64+COLUMN())&amp;(1+10*ROWS($A$1:$A262))-10)</f>
        <v>6.1</v>
      </c>
      <c r="J262" s="54">
        <f ca="1">INDIRECT("S152017!"&amp;CHAR(64+COLUMN())&amp;(1+10*ROWS($A$1:$A262))-10)</f>
        <v>9</v>
      </c>
      <c r="K262" s="54">
        <f ca="1">INDIRECT("S152017!"&amp;CHAR(64+COLUMN())&amp;(1+10*ROWS($A$1:$A262))-10)</f>
        <v>986.3</v>
      </c>
      <c r="L262" s="54">
        <f ca="1">INDIRECT("S152017!"&amp;CHAR(64+COLUMN())&amp;(1+10*ROWS($A$1:$A262))-10)</f>
        <v>1019.5</v>
      </c>
      <c r="M262" s="54">
        <f ca="1">INDIRECT("S152017!"&amp;CHAR(64+COLUMN())&amp;(1+10*ROWS($A$1:$A262))-10)</f>
        <v>0</v>
      </c>
      <c r="N262" s="54">
        <f ca="1">INDIRECT("S152017!"&amp;CHAR(64+COLUMN())&amp;(1+10*ROWS($A$1:$A262))-10)</f>
        <v>0</v>
      </c>
      <c r="O262" s="54">
        <f ca="1">INDIRECT("S152017!"&amp;CHAR(64+COLUMN())&amp;(1+10*ROWS($A$1:$A262))-10)</f>
        <v>0</v>
      </c>
      <c r="P262" s="54">
        <f ca="1">INDIRECT("S152017!"&amp;CHAR(64+COLUMN())&amp;(1+10*ROWS($A$1:$A262))-10)</f>
        <v>0</v>
      </c>
      <c r="Q262" s="54">
        <f ca="1">INDIRECT("S152017!"&amp;CHAR(64+COLUMN())&amp;(1+10*ROWS($A$1:$A262))-10)</f>
        <v>0</v>
      </c>
      <c r="R262" s="54">
        <f ca="1">INDIRECT("S152017!"&amp;CHAR(64+COLUMN())&amp;(1+10*ROWS($A$1:$A262))-10)</f>
        <v>0</v>
      </c>
      <c r="S262" s="54" t="str">
        <f ca="1">INDIRECT("S152017!"&amp;CHAR(64+COLUMN())&amp;(1+10*ROWS($A$1:$A262))-10)</f>
        <v>--</v>
      </c>
      <c r="T262" s="54">
        <f ca="1">INDIRECT("S152017!"&amp;CHAR(64+COLUMN())&amp;(1+10*ROWS($A$1:$A262))-10)</f>
        <v>0</v>
      </c>
      <c r="U262" s="54">
        <f ca="1">INDIRECT("S152017!"&amp;CHAR(64+COLUMN())&amp;(1+10*ROWS($A$1:$A262))-10)</f>
        <v>2610</v>
      </c>
    </row>
    <row r="263" spans="1:21">
      <c r="A263" s="53">
        <f ca="1">INDIRECT("S152017!"&amp;CHAR(64+COLUMN())&amp;(1+10*ROWS($A$1:$A263))-10)</f>
        <v>42841.247916666704</v>
      </c>
      <c r="B263" s="54">
        <f ca="1">INDIRECT("S152017!"&amp;CHAR(64+COLUMN())&amp;(1+10*ROWS($A$1:$A263))-10)</f>
        <v>18.2</v>
      </c>
      <c r="C263" s="54">
        <f ca="1">INDIRECT("S152017!"&amp;CHAR(64+COLUMN())&amp;(1+10*ROWS($A$1:$A263))-10)</f>
        <v>50</v>
      </c>
      <c r="D263" s="54">
        <f ca="1">INDIRECT("S152017!"&amp;CHAR(64+COLUMN())&amp;(1+10*ROWS($A$1:$A263))-10)</f>
        <v>5.8</v>
      </c>
      <c r="E263" s="54">
        <f ca="1">INDIRECT("S152017!"&amp;CHAR(64+COLUMN())&amp;(1+10*ROWS($A$1:$A263))-10)</f>
        <v>91</v>
      </c>
      <c r="F263" s="54">
        <f ca="1">INDIRECT("S152017!"&amp;CHAR(64+COLUMN())&amp;(1+10*ROWS($A$1:$A263))-10)</f>
        <v>0</v>
      </c>
      <c r="G263" s="54">
        <f ca="1">INDIRECT("S152017!"&amp;CHAR(64+COLUMN())&amp;(1+10*ROWS($A$1:$A263))-10)</f>
        <v>0</v>
      </c>
      <c r="H263" s="54">
        <f ca="1">INDIRECT("S152017!"&amp;CHAR(64+COLUMN())&amp;(1+10*ROWS($A$1:$A263))-10)</f>
        <v>4.5</v>
      </c>
      <c r="I263" s="54">
        <f ca="1">INDIRECT("S152017!"&amp;CHAR(64+COLUMN())&amp;(1+10*ROWS($A$1:$A263))-10)</f>
        <v>5.8</v>
      </c>
      <c r="J263" s="54">
        <f ca="1">INDIRECT("S152017!"&amp;CHAR(64+COLUMN())&amp;(1+10*ROWS($A$1:$A263))-10)</f>
        <v>23</v>
      </c>
      <c r="K263" s="54">
        <f ca="1">INDIRECT("S152017!"&amp;CHAR(64+COLUMN())&amp;(1+10*ROWS($A$1:$A263))-10)</f>
        <v>986.5</v>
      </c>
      <c r="L263" s="54">
        <f ca="1">INDIRECT("S152017!"&amp;CHAR(64+COLUMN())&amp;(1+10*ROWS($A$1:$A263))-10)</f>
        <v>1019.7</v>
      </c>
      <c r="M263" s="54">
        <f ca="1">INDIRECT("S152017!"&amp;CHAR(64+COLUMN())&amp;(1+10*ROWS($A$1:$A263))-10)</f>
        <v>0</v>
      </c>
      <c r="N263" s="54">
        <f ca="1">INDIRECT("S152017!"&amp;CHAR(64+COLUMN())&amp;(1+10*ROWS($A$1:$A263))-10)</f>
        <v>0</v>
      </c>
      <c r="O263" s="54">
        <f ca="1">INDIRECT("S152017!"&amp;CHAR(64+COLUMN())&amp;(1+10*ROWS($A$1:$A263))-10)</f>
        <v>0</v>
      </c>
      <c r="P263" s="54">
        <f ca="1">INDIRECT("S152017!"&amp;CHAR(64+COLUMN())&amp;(1+10*ROWS($A$1:$A263))-10)</f>
        <v>0</v>
      </c>
      <c r="Q263" s="54">
        <f ca="1">INDIRECT("S152017!"&amp;CHAR(64+COLUMN())&amp;(1+10*ROWS($A$1:$A263))-10)</f>
        <v>0</v>
      </c>
      <c r="R263" s="54">
        <f ca="1">INDIRECT("S152017!"&amp;CHAR(64+COLUMN())&amp;(1+10*ROWS($A$1:$A263))-10)</f>
        <v>0</v>
      </c>
      <c r="S263" s="54" t="str">
        <f ca="1">INDIRECT("S152017!"&amp;CHAR(64+COLUMN())&amp;(1+10*ROWS($A$1:$A263))-10)</f>
        <v>--</v>
      </c>
      <c r="T263" s="54">
        <f ca="1">INDIRECT("S152017!"&amp;CHAR(64+COLUMN())&amp;(1+10*ROWS($A$1:$A263))-10)</f>
        <v>0</v>
      </c>
      <c r="U263" s="54">
        <f ca="1">INDIRECT("S152017!"&amp;CHAR(64+COLUMN())&amp;(1+10*ROWS($A$1:$A263))-10)</f>
        <v>2620</v>
      </c>
    </row>
    <row r="264" spans="1:21">
      <c r="A264" s="53">
        <f ca="1">INDIRECT("S152017!"&amp;CHAR(64+COLUMN())&amp;(1+10*ROWS($A$1:$A264))-10)</f>
        <v>42841.261805555601</v>
      </c>
      <c r="B264" s="54">
        <f ca="1">INDIRECT("S152017!"&amp;CHAR(64+COLUMN())&amp;(1+10*ROWS($A$1:$A264))-10)</f>
        <v>18.399999999999999</v>
      </c>
      <c r="C264" s="54">
        <f ca="1">INDIRECT("S152017!"&amp;CHAR(64+COLUMN())&amp;(1+10*ROWS($A$1:$A264))-10)</f>
        <v>50</v>
      </c>
      <c r="D264" s="54">
        <f ca="1">INDIRECT("S152017!"&amp;CHAR(64+COLUMN())&amp;(1+10*ROWS($A$1:$A264))-10)</f>
        <v>5.6</v>
      </c>
      <c r="E264" s="54">
        <f ca="1">INDIRECT("S152017!"&amp;CHAR(64+COLUMN())&amp;(1+10*ROWS($A$1:$A264))-10)</f>
        <v>89</v>
      </c>
      <c r="F264" s="54">
        <f ca="1">INDIRECT("S152017!"&amp;CHAR(64+COLUMN())&amp;(1+10*ROWS($A$1:$A264))-10)</f>
        <v>0</v>
      </c>
      <c r="G264" s="54">
        <f ca="1">INDIRECT("S152017!"&amp;CHAR(64+COLUMN())&amp;(1+10*ROWS($A$1:$A264))-10)</f>
        <v>0</v>
      </c>
      <c r="H264" s="54">
        <f ca="1">INDIRECT("S152017!"&amp;CHAR(64+COLUMN())&amp;(1+10*ROWS($A$1:$A264))-10)</f>
        <v>3.9</v>
      </c>
      <c r="I264" s="54">
        <f ca="1">INDIRECT("S152017!"&amp;CHAR(64+COLUMN())&amp;(1+10*ROWS($A$1:$A264))-10)</f>
        <v>5.6</v>
      </c>
      <c r="J264" s="54">
        <f ca="1">INDIRECT("S152017!"&amp;CHAR(64+COLUMN())&amp;(1+10*ROWS($A$1:$A264))-10)</f>
        <v>18</v>
      </c>
      <c r="K264" s="54">
        <f ca="1">INDIRECT("S152017!"&amp;CHAR(64+COLUMN())&amp;(1+10*ROWS($A$1:$A264))-10)</f>
        <v>986.5</v>
      </c>
      <c r="L264" s="54">
        <f ca="1">INDIRECT("S152017!"&amp;CHAR(64+COLUMN())&amp;(1+10*ROWS($A$1:$A264))-10)</f>
        <v>1019.7</v>
      </c>
      <c r="M264" s="54">
        <f ca="1">INDIRECT("S152017!"&amp;CHAR(64+COLUMN())&amp;(1+10*ROWS($A$1:$A264))-10)</f>
        <v>0</v>
      </c>
      <c r="N264" s="54">
        <f ca="1">INDIRECT("S152017!"&amp;CHAR(64+COLUMN())&amp;(1+10*ROWS($A$1:$A264))-10)</f>
        <v>0</v>
      </c>
      <c r="O264" s="54">
        <f ca="1">INDIRECT("S152017!"&amp;CHAR(64+COLUMN())&amp;(1+10*ROWS($A$1:$A264))-10)</f>
        <v>0</v>
      </c>
      <c r="P264" s="54">
        <f ca="1">INDIRECT("S152017!"&amp;CHAR(64+COLUMN())&amp;(1+10*ROWS($A$1:$A264))-10)</f>
        <v>0</v>
      </c>
      <c r="Q264" s="54">
        <f ca="1">INDIRECT("S152017!"&amp;CHAR(64+COLUMN())&amp;(1+10*ROWS($A$1:$A264))-10)</f>
        <v>0</v>
      </c>
      <c r="R264" s="54">
        <f ca="1">INDIRECT("S152017!"&amp;CHAR(64+COLUMN())&amp;(1+10*ROWS($A$1:$A264))-10)</f>
        <v>0</v>
      </c>
      <c r="S264" s="54" t="str">
        <f ca="1">INDIRECT("S152017!"&amp;CHAR(64+COLUMN())&amp;(1+10*ROWS($A$1:$A264))-10)</f>
        <v>--</v>
      </c>
      <c r="T264" s="54">
        <f ca="1">INDIRECT("S152017!"&amp;CHAR(64+COLUMN())&amp;(1+10*ROWS($A$1:$A264))-10)</f>
        <v>0</v>
      </c>
      <c r="U264" s="54">
        <f ca="1">INDIRECT("S152017!"&amp;CHAR(64+COLUMN())&amp;(1+10*ROWS($A$1:$A264))-10)</f>
        <v>2630</v>
      </c>
    </row>
    <row r="265" spans="1:21">
      <c r="A265" s="53">
        <f ca="1">INDIRECT("S152017!"&amp;CHAR(64+COLUMN())&amp;(1+10*ROWS($A$1:$A265))-10)</f>
        <v>42841.275694444397</v>
      </c>
      <c r="B265" s="54">
        <f ca="1">INDIRECT("S152017!"&amp;CHAR(64+COLUMN())&amp;(1+10*ROWS($A$1:$A265))-10)</f>
        <v>18.3</v>
      </c>
      <c r="C265" s="54">
        <f ca="1">INDIRECT("S152017!"&amp;CHAR(64+COLUMN())&amp;(1+10*ROWS($A$1:$A265))-10)</f>
        <v>50</v>
      </c>
      <c r="D265" s="54">
        <f ca="1">INDIRECT("S152017!"&amp;CHAR(64+COLUMN())&amp;(1+10*ROWS($A$1:$A265))-10)</f>
        <v>5.8</v>
      </c>
      <c r="E265" s="54">
        <f ca="1">INDIRECT("S152017!"&amp;CHAR(64+COLUMN())&amp;(1+10*ROWS($A$1:$A265))-10)</f>
        <v>89</v>
      </c>
      <c r="F265" s="54">
        <f ca="1">INDIRECT("S152017!"&amp;CHAR(64+COLUMN())&amp;(1+10*ROWS($A$1:$A265))-10)</f>
        <v>0.4</v>
      </c>
      <c r="G265" s="54">
        <f ca="1">INDIRECT("S152017!"&amp;CHAR(64+COLUMN())&amp;(1+10*ROWS($A$1:$A265))-10)</f>
        <v>4</v>
      </c>
      <c r="H265" s="54">
        <f ca="1">INDIRECT("S152017!"&amp;CHAR(64+COLUMN())&amp;(1+10*ROWS($A$1:$A265))-10)</f>
        <v>4.0999999999999996</v>
      </c>
      <c r="I265" s="54">
        <f ca="1">INDIRECT("S152017!"&amp;CHAR(64+COLUMN())&amp;(1+10*ROWS($A$1:$A265))-10)</f>
        <v>5.8</v>
      </c>
      <c r="J265" s="54">
        <f ca="1">INDIRECT("S152017!"&amp;CHAR(64+COLUMN())&amp;(1+10*ROWS($A$1:$A265))-10)</f>
        <v>38</v>
      </c>
      <c r="K265" s="54">
        <f ca="1">INDIRECT("S152017!"&amp;CHAR(64+COLUMN())&amp;(1+10*ROWS($A$1:$A265))-10)</f>
        <v>986.8</v>
      </c>
      <c r="L265" s="54">
        <f ca="1">INDIRECT("S152017!"&amp;CHAR(64+COLUMN())&amp;(1+10*ROWS($A$1:$A265))-10)</f>
        <v>1020</v>
      </c>
      <c r="M265" s="54">
        <f ca="1">INDIRECT("S152017!"&amp;CHAR(64+COLUMN())&amp;(1+10*ROWS($A$1:$A265))-10)</f>
        <v>0</v>
      </c>
      <c r="N265" s="54">
        <f ca="1">INDIRECT("S152017!"&amp;CHAR(64+COLUMN())&amp;(1+10*ROWS($A$1:$A265))-10)</f>
        <v>0</v>
      </c>
      <c r="O265" s="54">
        <f ca="1">INDIRECT("S152017!"&amp;CHAR(64+COLUMN())&amp;(1+10*ROWS($A$1:$A265))-10)</f>
        <v>0</v>
      </c>
      <c r="P265" s="54">
        <f ca="1">INDIRECT("S152017!"&amp;CHAR(64+COLUMN())&amp;(1+10*ROWS($A$1:$A265))-10)</f>
        <v>0</v>
      </c>
      <c r="Q265" s="54">
        <f ca="1">INDIRECT("S152017!"&amp;CHAR(64+COLUMN())&amp;(1+10*ROWS($A$1:$A265))-10)</f>
        <v>0</v>
      </c>
      <c r="R265" s="54">
        <f ca="1">INDIRECT("S152017!"&amp;CHAR(64+COLUMN())&amp;(1+10*ROWS($A$1:$A265))-10)</f>
        <v>0.45</v>
      </c>
      <c r="S265" s="54" t="str">
        <f ca="1">INDIRECT("S152017!"&amp;CHAR(64+COLUMN())&amp;(1+10*ROWS($A$1:$A265))-10)</f>
        <v>--</v>
      </c>
      <c r="T265" s="54">
        <f ca="1">INDIRECT("S152017!"&amp;CHAR(64+COLUMN())&amp;(1+10*ROWS($A$1:$A265))-10)</f>
        <v>0</v>
      </c>
      <c r="U265" s="54">
        <f ca="1">INDIRECT("S152017!"&amp;CHAR(64+COLUMN())&amp;(1+10*ROWS($A$1:$A265))-10)</f>
        <v>2640</v>
      </c>
    </row>
    <row r="266" spans="1:21">
      <c r="A266" s="53">
        <f ca="1">INDIRECT("S152017!"&amp;CHAR(64+COLUMN())&amp;(1+10*ROWS($A$1:$A266))-10)</f>
        <v>42841.289583333302</v>
      </c>
      <c r="B266" s="54">
        <f ca="1">INDIRECT("S152017!"&amp;CHAR(64+COLUMN())&amp;(1+10*ROWS($A$1:$A266))-10)</f>
        <v>18.2</v>
      </c>
      <c r="C266" s="54">
        <f ca="1">INDIRECT("S152017!"&amp;CHAR(64+COLUMN())&amp;(1+10*ROWS($A$1:$A266))-10)</f>
        <v>50</v>
      </c>
      <c r="D266" s="54">
        <f ca="1">INDIRECT("S152017!"&amp;CHAR(64+COLUMN())&amp;(1+10*ROWS($A$1:$A266))-10)</f>
        <v>6.1</v>
      </c>
      <c r="E266" s="54">
        <f ca="1">INDIRECT("S152017!"&amp;CHAR(64+COLUMN())&amp;(1+10*ROWS($A$1:$A266))-10)</f>
        <v>90</v>
      </c>
      <c r="F266" s="54">
        <f ca="1">INDIRECT("S152017!"&amp;CHAR(64+COLUMN())&amp;(1+10*ROWS($A$1:$A266))-10)</f>
        <v>0</v>
      </c>
      <c r="G266" s="54">
        <f ca="1">INDIRECT("S152017!"&amp;CHAR(64+COLUMN())&amp;(1+10*ROWS($A$1:$A266))-10)</f>
        <v>0</v>
      </c>
      <c r="H266" s="54">
        <f ca="1">INDIRECT("S152017!"&amp;CHAR(64+COLUMN())&amp;(1+10*ROWS($A$1:$A266))-10)</f>
        <v>4.5999999999999996</v>
      </c>
      <c r="I266" s="54">
        <f ca="1">INDIRECT("S152017!"&amp;CHAR(64+COLUMN())&amp;(1+10*ROWS($A$1:$A266))-10)</f>
        <v>6.1</v>
      </c>
      <c r="J266" s="54">
        <f ca="1">INDIRECT("S152017!"&amp;CHAR(64+COLUMN())&amp;(1+10*ROWS($A$1:$A266))-10)</f>
        <v>17</v>
      </c>
      <c r="K266" s="54">
        <f ca="1">INDIRECT("S152017!"&amp;CHAR(64+COLUMN())&amp;(1+10*ROWS($A$1:$A266))-10)</f>
        <v>987.1</v>
      </c>
      <c r="L266" s="54">
        <f ca="1">INDIRECT("S152017!"&amp;CHAR(64+COLUMN())&amp;(1+10*ROWS($A$1:$A266))-10)</f>
        <v>1020.3</v>
      </c>
      <c r="M266" s="54">
        <f ca="1">INDIRECT("S152017!"&amp;CHAR(64+COLUMN())&amp;(1+10*ROWS($A$1:$A266))-10)</f>
        <v>0</v>
      </c>
      <c r="N266" s="54">
        <f ca="1">INDIRECT("S152017!"&amp;CHAR(64+COLUMN())&amp;(1+10*ROWS($A$1:$A266))-10)</f>
        <v>0</v>
      </c>
      <c r="O266" s="54">
        <f ca="1">INDIRECT("S152017!"&amp;CHAR(64+COLUMN())&amp;(1+10*ROWS($A$1:$A266))-10)</f>
        <v>0</v>
      </c>
      <c r="P266" s="54">
        <f ca="1">INDIRECT("S152017!"&amp;CHAR(64+COLUMN())&amp;(1+10*ROWS($A$1:$A266))-10)</f>
        <v>0</v>
      </c>
      <c r="Q266" s="54">
        <f ca="1">INDIRECT("S152017!"&amp;CHAR(64+COLUMN())&amp;(1+10*ROWS($A$1:$A266))-10)</f>
        <v>0</v>
      </c>
      <c r="R266" s="54">
        <f ca="1">INDIRECT("S152017!"&amp;CHAR(64+COLUMN())&amp;(1+10*ROWS($A$1:$A266))-10)</f>
        <v>6.53</v>
      </c>
      <c r="S266" s="54" t="str">
        <f ca="1">INDIRECT("S152017!"&amp;CHAR(64+COLUMN())&amp;(1+10*ROWS($A$1:$A266))-10)</f>
        <v>--</v>
      </c>
      <c r="T266" s="54">
        <f ca="1">INDIRECT("S152017!"&amp;CHAR(64+COLUMN())&amp;(1+10*ROWS($A$1:$A266))-10)</f>
        <v>0</v>
      </c>
      <c r="U266" s="54">
        <f ca="1">INDIRECT("S152017!"&amp;CHAR(64+COLUMN())&amp;(1+10*ROWS($A$1:$A266))-10)</f>
        <v>2650</v>
      </c>
    </row>
    <row r="267" spans="1:21">
      <c r="A267" s="53">
        <f ca="1">INDIRECT("S152017!"&amp;CHAR(64+COLUMN())&amp;(1+10*ROWS($A$1:$A267))-10)</f>
        <v>42841.3034722222</v>
      </c>
      <c r="B267" s="54">
        <f ca="1">INDIRECT("S152017!"&amp;CHAR(64+COLUMN())&amp;(1+10*ROWS($A$1:$A267))-10)</f>
        <v>18.100000000000001</v>
      </c>
      <c r="C267" s="54">
        <f ca="1">INDIRECT("S152017!"&amp;CHAR(64+COLUMN())&amp;(1+10*ROWS($A$1:$A267))-10)</f>
        <v>50</v>
      </c>
      <c r="D267" s="54">
        <f ca="1">INDIRECT("S152017!"&amp;CHAR(64+COLUMN())&amp;(1+10*ROWS($A$1:$A267))-10)</f>
        <v>6.2</v>
      </c>
      <c r="E267" s="54">
        <f ca="1">INDIRECT("S152017!"&amp;CHAR(64+COLUMN())&amp;(1+10*ROWS($A$1:$A267))-10)</f>
        <v>91</v>
      </c>
      <c r="F267" s="54">
        <f ca="1">INDIRECT("S152017!"&amp;CHAR(64+COLUMN())&amp;(1+10*ROWS($A$1:$A267))-10)</f>
        <v>0</v>
      </c>
      <c r="G267" s="54">
        <f ca="1">INDIRECT("S152017!"&amp;CHAR(64+COLUMN())&amp;(1+10*ROWS($A$1:$A267))-10)</f>
        <v>0</v>
      </c>
      <c r="H267" s="54">
        <f ca="1">INDIRECT("S152017!"&amp;CHAR(64+COLUMN())&amp;(1+10*ROWS($A$1:$A267))-10)</f>
        <v>4.8</v>
      </c>
      <c r="I267" s="54">
        <f ca="1">INDIRECT("S152017!"&amp;CHAR(64+COLUMN())&amp;(1+10*ROWS($A$1:$A267))-10)</f>
        <v>6.2</v>
      </c>
      <c r="J267" s="54">
        <f ca="1">INDIRECT("S152017!"&amp;CHAR(64+COLUMN())&amp;(1+10*ROWS($A$1:$A267))-10)</f>
        <v>9</v>
      </c>
      <c r="K267" s="54">
        <f ca="1">INDIRECT("S152017!"&amp;CHAR(64+COLUMN())&amp;(1+10*ROWS($A$1:$A267))-10)</f>
        <v>987.2</v>
      </c>
      <c r="L267" s="54">
        <f ca="1">INDIRECT("S152017!"&amp;CHAR(64+COLUMN())&amp;(1+10*ROWS($A$1:$A267))-10)</f>
        <v>1020.4</v>
      </c>
      <c r="M267" s="54">
        <f ca="1">INDIRECT("S152017!"&amp;CHAR(64+COLUMN())&amp;(1+10*ROWS($A$1:$A267))-10)</f>
        <v>0</v>
      </c>
      <c r="N267" s="54">
        <f ca="1">INDIRECT("S152017!"&amp;CHAR(64+COLUMN())&amp;(1+10*ROWS($A$1:$A267))-10)</f>
        <v>0</v>
      </c>
      <c r="O267" s="54">
        <f ca="1">INDIRECT("S152017!"&amp;CHAR(64+COLUMN())&amp;(1+10*ROWS($A$1:$A267))-10)</f>
        <v>0</v>
      </c>
      <c r="P267" s="54">
        <f ca="1">INDIRECT("S152017!"&amp;CHAR(64+COLUMN())&amp;(1+10*ROWS($A$1:$A267))-10)</f>
        <v>0</v>
      </c>
      <c r="Q267" s="54">
        <f ca="1">INDIRECT("S152017!"&amp;CHAR(64+COLUMN())&amp;(1+10*ROWS($A$1:$A267))-10)</f>
        <v>0</v>
      </c>
      <c r="R267" s="54">
        <f ca="1">INDIRECT("S152017!"&amp;CHAR(64+COLUMN())&amp;(1+10*ROWS($A$1:$A267))-10)</f>
        <v>23.84</v>
      </c>
      <c r="S267" s="54" t="str">
        <f ca="1">INDIRECT("S152017!"&amp;CHAR(64+COLUMN())&amp;(1+10*ROWS($A$1:$A267))-10)</f>
        <v>--</v>
      </c>
      <c r="T267" s="54">
        <f ca="1">INDIRECT("S152017!"&amp;CHAR(64+COLUMN())&amp;(1+10*ROWS($A$1:$A267))-10)</f>
        <v>0</v>
      </c>
      <c r="U267" s="54">
        <f ca="1">INDIRECT("S152017!"&amp;CHAR(64+COLUMN())&amp;(1+10*ROWS($A$1:$A267))-10)</f>
        <v>2660</v>
      </c>
    </row>
    <row r="268" spans="1:21">
      <c r="A268" s="53">
        <f ca="1">INDIRECT("S152017!"&amp;CHAR(64+COLUMN())&amp;(1+10*ROWS($A$1:$A268))-10)</f>
        <v>42841.317361111098</v>
      </c>
      <c r="B268" s="54">
        <f ca="1">INDIRECT("S152017!"&amp;CHAR(64+COLUMN())&amp;(1+10*ROWS($A$1:$A268))-10)</f>
        <v>18.100000000000001</v>
      </c>
      <c r="C268" s="54">
        <f ca="1">INDIRECT("S152017!"&amp;CHAR(64+COLUMN())&amp;(1+10*ROWS($A$1:$A268))-10)</f>
        <v>50</v>
      </c>
      <c r="D268" s="54">
        <f ca="1">INDIRECT("S152017!"&amp;CHAR(64+COLUMN())&amp;(1+10*ROWS($A$1:$A268))-10)</f>
        <v>6.2</v>
      </c>
      <c r="E268" s="54">
        <f ca="1">INDIRECT("S152017!"&amp;CHAR(64+COLUMN())&amp;(1+10*ROWS($A$1:$A268))-10)</f>
        <v>89</v>
      </c>
      <c r="F268" s="54">
        <f ca="1">INDIRECT("S152017!"&amp;CHAR(64+COLUMN())&amp;(1+10*ROWS($A$1:$A268))-10)</f>
        <v>0.4</v>
      </c>
      <c r="G268" s="54">
        <f ca="1">INDIRECT("S152017!"&amp;CHAR(64+COLUMN())&amp;(1+10*ROWS($A$1:$A268))-10)</f>
        <v>4</v>
      </c>
      <c r="H268" s="54">
        <f ca="1">INDIRECT("S152017!"&amp;CHAR(64+COLUMN())&amp;(1+10*ROWS($A$1:$A268))-10)</f>
        <v>4.5</v>
      </c>
      <c r="I268" s="54">
        <f ca="1">INDIRECT("S152017!"&amp;CHAR(64+COLUMN())&amp;(1+10*ROWS($A$1:$A268))-10)</f>
        <v>6.2</v>
      </c>
      <c r="J268" s="54">
        <f ca="1">INDIRECT("S152017!"&amp;CHAR(64+COLUMN())&amp;(1+10*ROWS($A$1:$A268))-10)</f>
        <v>7</v>
      </c>
      <c r="K268" s="54">
        <f ca="1">INDIRECT("S152017!"&amp;CHAR(64+COLUMN())&amp;(1+10*ROWS($A$1:$A268))-10)</f>
        <v>987.2</v>
      </c>
      <c r="L268" s="54">
        <f ca="1">INDIRECT("S152017!"&amp;CHAR(64+COLUMN())&amp;(1+10*ROWS($A$1:$A268))-10)</f>
        <v>1020.4</v>
      </c>
      <c r="M268" s="54">
        <f ca="1">INDIRECT("S152017!"&amp;CHAR(64+COLUMN())&amp;(1+10*ROWS($A$1:$A268))-10)</f>
        <v>0</v>
      </c>
      <c r="N268" s="54">
        <f ca="1">INDIRECT("S152017!"&amp;CHAR(64+COLUMN())&amp;(1+10*ROWS($A$1:$A268))-10)</f>
        <v>0</v>
      </c>
      <c r="O268" s="54">
        <f ca="1">INDIRECT("S152017!"&amp;CHAR(64+COLUMN())&amp;(1+10*ROWS($A$1:$A268))-10)</f>
        <v>0</v>
      </c>
      <c r="P268" s="54">
        <f ca="1">INDIRECT("S152017!"&amp;CHAR(64+COLUMN())&amp;(1+10*ROWS($A$1:$A268))-10)</f>
        <v>0</v>
      </c>
      <c r="Q268" s="54">
        <f ca="1">INDIRECT("S152017!"&amp;CHAR(64+COLUMN())&amp;(1+10*ROWS($A$1:$A268))-10)</f>
        <v>0</v>
      </c>
      <c r="R268" s="54">
        <f ca="1">INDIRECT("S152017!"&amp;CHAR(64+COLUMN())&amp;(1+10*ROWS($A$1:$A268))-10)</f>
        <v>44.08</v>
      </c>
      <c r="S268" s="54" t="str">
        <f ca="1">INDIRECT("S152017!"&amp;CHAR(64+COLUMN())&amp;(1+10*ROWS($A$1:$A268))-10)</f>
        <v>--</v>
      </c>
      <c r="T268" s="54">
        <f ca="1">INDIRECT("S152017!"&amp;CHAR(64+COLUMN())&amp;(1+10*ROWS($A$1:$A268))-10)</f>
        <v>1</v>
      </c>
      <c r="U268" s="54">
        <f ca="1">INDIRECT("S152017!"&amp;CHAR(64+COLUMN())&amp;(1+10*ROWS($A$1:$A268))-10)</f>
        <v>2670</v>
      </c>
    </row>
    <row r="269" spans="1:21">
      <c r="A269" s="53">
        <f ca="1">INDIRECT("S152017!"&amp;CHAR(64+COLUMN())&amp;(1+10*ROWS($A$1:$A269))-10)</f>
        <v>42841.331250000003</v>
      </c>
      <c r="B269" s="54">
        <f ca="1">INDIRECT("S152017!"&amp;CHAR(64+COLUMN())&amp;(1+10*ROWS($A$1:$A269))-10)</f>
        <v>18.399999999999999</v>
      </c>
      <c r="C269" s="54">
        <f ca="1">INDIRECT("S152017!"&amp;CHAR(64+COLUMN())&amp;(1+10*ROWS($A$1:$A269))-10)</f>
        <v>50</v>
      </c>
      <c r="D269" s="54">
        <f ca="1">INDIRECT("S152017!"&amp;CHAR(64+COLUMN())&amp;(1+10*ROWS($A$1:$A269))-10)</f>
        <v>6.7</v>
      </c>
      <c r="E269" s="54">
        <f ca="1">INDIRECT("S152017!"&amp;CHAR(64+COLUMN())&amp;(1+10*ROWS($A$1:$A269))-10)</f>
        <v>87</v>
      </c>
      <c r="F269" s="54">
        <f ca="1">INDIRECT("S152017!"&amp;CHAR(64+COLUMN())&amp;(1+10*ROWS($A$1:$A269))-10)</f>
        <v>4.3</v>
      </c>
      <c r="G269" s="54">
        <f ca="1">INDIRECT("S152017!"&amp;CHAR(64+COLUMN())&amp;(1+10*ROWS($A$1:$A269))-10)</f>
        <v>7.9</v>
      </c>
      <c r="H269" s="54">
        <f ca="1">INDIRECT("S152017!"&amp;CHAR(64+COLUMN())&amp;(1+10*ROWS($A$1:$A269))-10)</f>
        <v>4.7</v>
      </c>
      <c r="I269" s="54">
        <f ca="1">INDIRECT("S152017!"&amp;CHAR(64+COLUMN())&amp;(1+10*ROWS($A$1:$A269))-10)</f>
        <v>6.7</v>
      </c>
      <c r="J269" s="54">
        <f ca="1">INDIRECT("S152017!"&amp;CHAR(64+COLUMN())&amp;(1+10*ROWS($A$1:$A269))-10)</f>
        <v>27</v>
      </c>
      <c r="K269" s="54">
        <f ca="1">INDIRECT("S152017!"&amp;CHAR(64+COLUMN())&amp;(1+10*ROWS($A$1:$A269))-10)</f>
        <v>987.6</v>
      </c>
      <c r="L269" s="54">
        <f ca="1">INDIRECT("S152017!"&amp;CHAR(64+COLUMN())&amp;(1+10*ROWS($A$1:$A269))-10)</f>
        <v>1020.8</v>
      </c>
      <c r="M269" s="54">
        <f ca="1">INDIRECT("S152017!"&amp;CHAR(64+COLUMN())&amp;(1+10*ROWS($A$1:$A269))-10)</f>
        <v>0</v>
      </c>
      <c r="N269" s="54">
        <f ca="1">INDIRECT("S152017!"&amp;CHAR(64+COLUMN())&amp;(1+10*ROWS($A$1:$A269))-10)</f>
        <v>0</v>
      </c>
      <c r="O269" s="54">
        <f ca="1">INDIRECT("S152017!"&amp;CHAR(64+COLUMN())&amp;(1+10*ROWS($A$1:$A269))-10)</f>
        <v>0</v>
      </c>
      <c r="P269" s="54">
        <f ca="1">INDIRECT("S152017!"&amp;CHAR(64+COLUMN())&amp;(1+10*ROWS($A$1:$A269))-10)</f>
        <v>0</v>
      </c>
      <c r="Q269" s="54">
        <f ca="1">INDIRECT("S152017!"&amp;CHAR(64+COLUMN())&amp;(1+10*ROWS($A$1:$A269))-10)</f>
        <v>0</v>
      </c>
      <c r="R269" s="54">
        <f ca="1">INDIRECT("S152017!"&amp;CHAR(64+COLUMN())&amp;(1+10*ROWS($A$1:$A269))-10)</f>
        <v>53.26</v>
      </c>
      <c r="S269" s="54" t="str">
        <f ca="1">INDIRECT("S152017!"&amp;CHAR(64+COLUMN())&amp;(1+10*ROWS($A$1:$A269))-10)</f>
        <v>--</v>
      </c>
      <c r="T269" s="54">
        <f ca="1">INDIRECT("S152017!"&amp;CHAR(64+COLUMN())&amp;(1+10*ROWS($A$1:$A269))-10)</f>
        <v>1</v>
      </c>
      <c r="U269" s="54">
        <f ca="1">INDIRECT("S152017!"&amp;CHAR(64+COLUMN())&amp;(1+10*ROWS($A$1:$A269))-10)</f>
        <v>2680</v>
      </c>
    </row>
    <row r="270" spans="1:21">
      <c r="A270" s="53">
        <f ca="1">INDIRECT("S152017!"&amp;CHAR(64+COLUMN())&amp;(1+10*ROWS($A$1:$A270))-10)</f>
        <v>42841.345138888901</v>
      </c>
      <c r="B270" s="54">
        <f ca="1">INDIRECT("S152017!"&amp;CHAR(64+COLUMN())&amp;(1+10*ROWS($A$1:$A270))-10)</f>
        <v>18.399999999999999</v>
      </c>
      <c r="C270" s="54">
        <f ca="1">INDIRECT("S152017!"&amp;CHAR(64+COLUMN())&amp;(1+10*ROWS($A$1:$A270))-10)</f>
        <v>50</v>
      </c>
      <c r="D270" s="54">
        <f ca="1">INDIRECT("S152017!"&amp;CHAR(64+COLUMN())&amp;(1+10*ROWS($A$1:$A270))-10)</f>
        <v>7</v>
      </c>
      <c r="E270" s="54">
        <f ca="1">INDIRECT("S152017!"&amp;CHAR(64+COLUMN())&amp;(1+10*ROWS($A$1:$A270))-10)</f>
        <v>85</v>
      </c>
      <c r="F270" s="54">
        <f ca="1">INDIRECT("S152017!"&amp;CHAR(64+COLUMN())&amp;(1+10*ROWS($A$1:$A270))-10)</f>
        <v>5.8</v>
      </c>
      <c r="G270" s="54">
        <f ca="1">INDIRECT("S152017!"&amp;CHAR(64+COLUMN())&amp;(1+10*ROWS($A$1:$A270))-10)</f>
        <v>7.9</v>
      </c>
      <c r="H270" s="54">
        <f ca="1">INDIRECT("S152017!"&amp;CHAR(64+COLUMN())&amp;(1+10*ROWS($A$1:$A270))-10)</f>
        <v>4.7</v>
      </c>
      <c r="I270" s="54">
        <f ca="1">INDIRECT("S152017!"&amp;CHAR(64+COLUMN())&amp;(1+10*ROWS($A$1:$A270))-10)</f>
        <v>6.1</v>
      </c>
      <c r="J270" s="54">
        <f ca="1">INDIRECT("S152017!"&amp;CHAR(64+COLUMN())&amp;(1+10*ROWS($A$1:$A270))-10)</f>
        <v>11</v>
      </c>
      <c r="K270" s="54">
        <f ca="1">INDIRECT("S152017!"&amp;CHAR(64+COLUMN())&amp;(1+10*ROWS($A$1:$A270))-10)</f>
        <v>987.5</v>
      </c>
      <c r="L270" s="54">
        <f ca="1">INDIRECT("S152017!"&amp;CHAR(64+COLUMN())&amp;(1+10*ROWS($A$1:$A270))-10)</f>
        <v>1020.7</v>
      </c>
      <c r="M270" s="54">
        <f ca="1">INDIRECT("S152017!"&amp;CHAR(64+COLUMN())&amp;(1+10*ROWS($A$1:$A270))-10)</f>
        <v>0</v>
      </c>
      <c r="N270" s="54">
        <f ca="1">INDIRECT("S152017!"&amp;CHAR(64+COLUMN())&amp;(1+10*ROWS($A$1:$A270))-10)</f>
        <v>0</v>
      </c>
      <c r="O270" s="54">
        <f ca="1">INDIRECT("S152017!"&amp;CHAR(64+COLUMN())&amp;(1+10*ROWS($A$1:$A270))-10)</f>
        <v>0</v>
      </c>
      <c r="P270" s="54">
        <f ca="1">INDIRECT("S152017!"&amp;CHAR(64+COLUMN())&amp;(1+10*ROWS($A$1:$A270))-10)</f>
        <v>0</v>
      </c>
      <c r="Q270" s="54">
        <f ca="1">INDIRECT("S152017!"&amp;CHAR(64+COLUMN())&amp;(1+10*ROWS($A$1:$A270))-10)</f>
        <v>0</v>
      </c>
      <c r="R270" s="54">
        <f ca="1">INDIRECT("S152017!"&amp;CHAR(64+COLUMN())&amp;(1+10*ROWS($A$1:$A270))-10)</f>
        <v>96.39</v>
      </c>
      <c r="S270" s="54" t="str">
        <f ca="1">INDIRECT("S152017!"&amp;CHAR(64+COLUMN())&amp;(1+10*ROWS($A$1:$A270))-10)</f>
        <v>--</v>
      </c>
      <c r="T270" s="54">
        <f ca="1">INDIRECT("S152017!"&amp;CHAR(64+COLUMN())&amp;(1+10*ROWS($A$1:$A270))-10)</f>
        <v>1</v>
      </c>
      <c r="U270" s="54">
        <f ca="1">INDIRECT("S152017!"&amp;CHAR(64+COLUMN())&amp;(1+10*ROWS($A$1:$A270))-10)</f>
        <v>2690</v>
      </c>
    </row>
    <row r="271" spans="1:21">
      <c r="A271" s="53">
        <f ca="1">INDIRECT("S152017!"&amp;CHAR(64+COLUMN())&amp;(1+10*ROWS($A$1:$A271))-10)</f>
        <v>42841.359027777798</v>
      </c>
      <c r="B271" s="54">
        <f ca="1">INDIRECT("S152017!"&amp;CHAR(64+COLUMN())&amp;(1+10*ROWS($A$1:$A271))-10)</f>
        <v>18.2</v>
      </c>
      <c r="C271" s="54">
        <f ca="1">INDIRECT("S152017!"&amp;CHAR(64+COLUMN())&amp;(1+10*ROWS($A$1:$A271))-10)</f>
        <v>50</v>
      </c>
      <c r="D271" s="54">
        <f ca="1">INDIRECT("S152017!"&amp;CHAR(64+COLUMN())&amp;(1+10*ROWS($A$1:$A271))-10)</f>
        <v>7.3</v>
      </c>
      <c r="E271" s="54">
        <f ca="1">INDIRECT("S152017!"&amp;CHAR(64+COLUMN())&amp;(1+10*ROWS($A$1:$A271))-10)</f>
        <v>83</v>
      </c>
      <c r="F271" s="54">
        <f ca="1">INDIRECT("S152017!"&amp;CHAR(64+COLUMN())&amp;(1+10*ROWS($A$1:$A271))-10)</f>
        <v>5.8</v>
      </c>
      <c r="G271" s="54">
        <f ca="1">INDIRECT("S152017!"&amp;CHAR(64+COLUMN())&amp;(1+10*ROWS($A$1:$A271))-10)</f>
        <v>7.9</v>
      </c>
      <c r="H271" s="54">
        <f ca="1">INDIRECT("S152017!"&amp;CHAR(64+COLUMN())&amp;(1+10*ROWS($A$1:$A271))-10)</f>
        <v>4.5999999999999996</v>
      </c>
      <c r="I271" s="54">
        <f ca="1">INDIRECT("S152017!"&amp;CHAR(64+COLUMN())&amp;(1+10*ROWS($A$1:$A271))-10)</f>
        <v>6.4</v>
      </c>
      <c r="J271" s="54">
        <f ca="1">INDIRECT("S152017!"&amp;CHAR(64+COLUMN())&amp;(1+10*ROWS($A$1:$A271))-10)</f>
        <v>20</v>
      </c>
      <c r="K271" s="54">
        <f ca="1">INDIRECT("S152017!"&amp;CHAR(64+COLUMN())&amp;(1+10*ROWS($A$1:$A271))-10)</f>
        <v>987.8</v>
      </c>
      <c r="L271" s="54">
        <f ca="1">INDIRECT("S152017!"&amp;CHAR(64+COLUMN())&amp;(1+10*ROWS($A$1:$A271))-10)</f>
        <v>1021</v>
      </c>
      <c r="M271" s="54">
        <f ca="1">INDIRECT("S152017!"&amp;CHAR(64+COLUMN())&amp;(1+10*ROWS($A$1:$A271))-10)</f>
        <v>0</v>
      </c>
      <c r="N271" s="54">
        <f ca="1">INDIRECT("S152017!"&amp;CHAR(64+COLUMN())&amp;(1+10*ROWS($A$1:$A271))-10)</f>
        <v>0</v>
      </c>
      <c r="O271" s="54">
        <f ca="1">INDIRECT("S152017!"&amp;CHAR(64+COLUMN())&amp;(1+10*ROWS($A$1:$A271))-10)</f>
        <v>0</v>
      </c>
      <c r="P271" s="54">
        <f ca="1">INDIRECT("S152017!"&amp;CHAR(64+COLUMN())&amp;(1+10*ROWS($A$1:$A271))-10)</f>
        <v>0</v>
      </c>
      <c r="Q271" s="54">
        <f ca="1">INDIRECT("S152017!"&amp;CHAR(64+COLUMN())&amp;(1+10*ROWS($A$1:$A271))-10)</f>
        <v>0</v>
      </c>
      <c r="R271" s="54">
        <f ca="1">INDIRECT("S152017!"&amp;CHAR(64+COLUMN())&amp;(1+10*ROWS($A$1:$A271))-10)</f>
        <v>124.99</v>
      </c>
      <c r="S271" s="54" t="str">
        <f ca="1">INDIRECT("S152017!"&amp;CHAR(64+COLUMN())&amp;(1+10*ROWS($A$1:$A271))-10)</f>
        <v>--</v>
      </c>
      <c r="T271" s="54">
        <f ca="1">INDIRECT("S152017!"&amp;CHAR(64+COLUMN())&amp;(1+10*ROWS($A$1:$A271))-10)</f>
        <v>1</v>
      </c>
      <c r="U271" s="54">
        <f ca="1">INDIRECT("S152017!"&amp;CHAR(64+COLUMN())&amp;(1+10*ROWS($A$1:$A271))-10)</f>
        <v>2700</v>
      </c>
    </row>
    <row r="272" spans="1:21">
      <c r="A272" s="53">
        <f ca="1">INDIRECT("S152017!"&amp;CHAR(64+COLUMN())&amp;(1+10*ROWS($A$1:$A272))-10)</f>
        <v>42841.372916666704</v>
      </c>
      <c r="B272" s="54">
        <f ca="1">INDIRECT("S152017!"&amp;CHAR(64+COLUMN())&amp;(1+10*ROWS($A$1:$A272))-10)</f>
        <v>18.100000000000001</v>
      </c>
      <c r="C272" s="54">
        <f ca="1">INDIRECT("S152017!"&amp;CHAR(64+COLUMN())&amp;(1+10*ROWS($A$1:$A272))-10)</f>
        <v>49</v>
      </c>
      <c r="D272" s="54">
        <f ca="1">INDIRECT("S152017!"&amp;CHAR(64+COLUMN())&amp;(1+10*ROWS($A$1:$A272))-10)</f>
        <v>7.6</v>
      </c>
      <c r="E272" s="54">
        <f ca="1">INDIRECT("S152017!"&amp;CHAR(64+COLUMN())&amp;(1+10*ROWS($A$1:$A272))-10)</f>
        <v>81</v>
      </c>
      <c r="F272" s="54">
        <f ca="1">INDIRECT("S152017!"&amp;CHAR(64+COLUMN())&amp;(1+10*ROWS($A$1:$A272))-10)</f>
        <v>4</v>
      </c>
      <c r="G272" s="54">
        <f ca="1">INDIRECT("S152017!"&amp;CHAR(64+COLUMN())&amp;(1+10*ROWS($A$1:$A272))-10)</f>
        <v>7.9</v>
      </c>
      <c r="H272" s="54">
        <f ca="1">INDIRECT("S152017!"&amp;CHAR(64+COLUMN())&amp;(1+10*ROWS($A$1:$A272))-10)</f>
        <v>4.5999999999999996</v>
      </c>
      <c r="I272" s="54">
        <f ca="1">INDIRECT("S152017!"&amp;CHAR(64+COLUMN())&amp;(1+10*ROWS($A$1:$A272))-10)</f>
        <v>7.6</v>
      </c>
      <c r="J272" s="54">
        <f ca="1">INDIRECT("S152017!"&amp;CHAR(64+COLUMN())&amp;(1+10*ROWS($A$1:$A272))-10)</f>
        <v>13</v>
      </c>
      <c r="K272" s="54">
        <f ca="1">INDIRECT("S152017!"&amp;CHAR(64+COLUMN())&amp;(1+10*ROWS($A$1:$A272))-10)</f>
        <v>987.8</v>
      </c>
      <c r="L272" s="54">
        <f ca="1">INDIRECT("S152017!"&amp;CHAR(64+COLUMN())&amp;(1+10*ROWS($A$1:$A272))-10)</f>
        <v>1021</v>
      </c>
      <c r="M272" s="54">
        <f ca="1">INDIRECT("S152017!"&amp;CHAR(64+COLUMN())&amp;(1+10*ROWS($A$1:$A272))-10)</f>
        <v>0</v>
      </c>
      <c r="N272" s="54">
        <f ca="1">INDIRECT("S152017!"&amp;CHAR(64+COLUMN())&amp;(1+10*ROWS($A$1:$A272))-10)</f>
        <v>0</v>
      </c>
      <c r="O272" s="54">
        <f ca="1">INDIRECT("S152017!"&amp;CHAR(64+COLUMN())&amp;(1+10*ROWS($A$1:$A272))-10)</f>
        <v>0</v>
      </c>
      <c r="P272" s="54">
        <f ca="1">INDIRECT("S152017!"&amp;CHAR(64+COLUMN())&amp;(1+10*ROWS($A$1:$A272))-10)</f>
        <v>0</v>
      </c>
      <c r="Q272" s="54">
        <f ca="1">INDIRECT("S152017!"&amp;CHAR(64+COLUMN())&amp;(1+10*ROWS($A$1:$A272))-10)</f>
        <v>0</v>
      </c>
      <c r="R272" s="54">
        <f ca="1">INDIRECT("S152017!"&amp;CHAR(64+COLUMN())&amp;(1+10*ROWS($A$1:$A272))-10)</f>
        <v>131.11000000000001</v>
      </c>
      <c r="S272" s="54" t="str">
        <f ca="1">INDIRECT("S152017!"&amp;CHAR(64+COLUMN())&amp;(1+10*ROWS($A$1:$A272))-10)</f>
        <v>--</v>
      </c>
      <c r="T272" s="54">
        <f ca="1">INDIRECT("S152017!"&amp;CHAR(64+COLUMN())&amp;(1+10*ROWS($A$1:$A272))-10)</f>
        <v>1</v>
      </c>
      <c r="U272" s="54">
        <f ca="1">INDIRECT("S152017!"&amp;CHAR(64+COLUMN())&amp;(1+10*ROWS($A$1:$A272))-10)</f>
        <v>2710</v>
      </c>
    </row>
    <row r="273" spans="1:21">
      <c r="A273" s="53">
        <f ca="1">INDIRECT("S152017!"&amp;CHAR(64+COLUMN())&amp;(1+10*ROWS($A$1:$A273))-10)</f>
        <v>42841.386805555601</v>
      </c>
      <c r="B273" s="54">
        <f ca="1">INDIRECT("S152017!"&amp;CHAR(64+COLUMN())&amp;(1+10*ROWS($A$1:$A273))-10)</f>
        <v>18.3</v>
      </c>
      <c r="C273" s="54">
        <f ca="1">INDIRECT("S152017!"&amp;CHAR(64+COLUMN())&amp;(1+10*ROWS($A$1:$A273))-10)</f>
        <v>49</v>
      </c>
      <c r="D273" s="54">
        <f ca="1">INDIRECT("S152017!"&amp;CHAR(64+COLUMN())&amp;(1+10*ROWS($A$1:$A273))-10)</f>
        <v>7.8</v>
      </c>
      <c r="E273" s="54">
        <f ca="1">INDIRECT("S152017!"&amp;CHAR(64+COLUMN())&amp;(1+10*ROWS($A$1:$A273))-10)</f>
        <v>78</v>
      </c>
      <c r="F273" s="54">
        <f ca="1">INDIRECT("S152017!"&amp;CHAR(64+COLUMN())&amp;(1+10*ROWS($A$1:$A273))-10)</f>
        <v>7.2</v>
      </c>
      <c r="G273" s="54">
        <f ca="1">INDIRECT("S152017!"&amp;CHAR(64+COLUMN())&amp;(1+10*ROWS($A$1:$A273))-10)</f>
        <v>7.9</v>
      </c>
      <c r="H273" s="54">
        <f ca="1">INDIRECT("S152017!"&amp;CHAR(64+COLUMN())&amp;(1+10*ROWS($A$1:$A273))-10)</f>
        <v>4.2</v>
      </c>
      <c r="I273" s="54">
        <f ca="1">INDIRECT("S152017!"&amp;CHAR(64+COLUMN())&amp;(1+10*ROWS($A$1:$A273))-10)</f>
        <v>6.6</v>
      </c>
      <c r="J273" s="54">
        <f ca="1">INDIRECT("S152017!"&amp;CHAR(64+COLUMN())&amp;(1+10*ROWS($A$1:$A273))-10)</f>
        <v>28</v>
      </c>
      <c r="K273" s="54">
        <f ca="1">INDIRECT("S152017!"&amp;CHAR(64+COLUMN())&amp;(1+10*ROWS($A$1:$A273))-10)</f>
        <v>987.7</v>
      </c>
      <c r="L273" s="54">
        <f ca="1">INDIRECT("S152017!"&amp;CHAR(64+COLUMN())&amp;(1+10*ROWS($A$1:$A273))-10)</f>
        <v>1020.9</v>
      </c>
      <c r="M273" s="54">
        <f ca="1">INDIRECT("S152017!"&amp;CHAR(64+COLUMN())&amp;(1+10*ROWS($A$1:$A273))-10)</f>
        <v>0</v>
      </c>
      <c r="N273" s="54">
        <f ca="1">INDIRECT("S152017!"&amp;CHAR(64+COLUMN())&amp;(1+10*ROWS($A$1:$A273))-10)</f>
        <v>0</v>
      </c>
      <c r="O273" s="54">
        <f ca="1">INDIRECT("S152017!"&amp;CHAR(64+COLUMN())&amp;(1+10*ROWS($A$1:$A273))-10)</f>
        <v>0</v>
      </c>
      <c r="P273" s="54">
        <f ca="1">INDIRECT("S152017!"&amp;CHAR(64+COLUMN())&amp;(1+10*ROWS($A$1:$A273))-10)</f>
        <v>0</v>
      </c>
      <c r="Q273" s="54">
        <f ca="1">INDIRECT("S152017!"&amp;CHAR(64+COLUMN())&amp;(1+10*ROWS($A$1:$A273))-10)</f>
        <v>0</v>
      </c>
      <c r="R273" s="54">
        <f ca="1">INDIRECT("S152017!"&amp;CHAR(64+COLUMN())&amp;(1+10*ROWS($A$1:$A273))-10)</f>
        <v>154.16</v>
      </c>
      <c r="S273" s="54" t="str">
        <f ca="1">INDIRECT("S152017!"&amp;CHAR(64+COLUMN())&amp;(1+10*ROWS($A$1:$A273))-10)</f>
        <v>--</v>
      </c>
      <c r="T273" s="54">
        <f ca="1">INDIRECT("S152017!"&amp;CHAR(64+COLUMN())&amp;(1+10*ROWS($A$1:$A273))-10)</f>
        <v>2</v>
      </c>
      <c r="U273" s="54">
        <f ca="1">INDIRECT("S152017!"&amp;CHAR(64+COLUMN())&amp;(1+10*ROWS($A$1:$A273))-10)</f>
        <v>2720</v>
      </c>
    </row>
    <row r="274" spans="1:21">
      <c r="A274" s="53">
        <f ca="1">INDIRECT("S152017!"&amp;CHAR(64+COLUMN())&amp;(1+10*ROWS($A$1:$A274))-10)</f>
        <v>42841.400694444397</v>
      </c>
      <c r="B274" s="54">
        <f ca="1">INDIRECT("S152017!"&amp;CHAR(64+COLUMN())&amp;(1+10*ROWS($A$1:$A274))-10)</f>
        <v>18.5</v>
      </c>
      <c r="C274" s="54">
        <f ca="1">INDIRECT("S152017!"&amp;CHAR(64+COLUMN())&amp;(1+10*ROWS($A$1:$A274))-10)</f>
        <v>50</v>
      </c>
      <c r="D274" s="54">
        <f ca="1">INDIRECT("S152017!"&amp;CHAR(64+COLUMN())&amp;(1+10*ROWS($A$1:$A274))-10)</f>
        <v>8.4</v>
      </c>
      <c r="E274" s="54">
        <f ca="1">INDIRECT("S152017!"&amp;CHAR(64+COLUMN())&amp;(1+10*ROWS($A$1:$A274))-10)</f>
        <v>74</v>
      </c>
      <c r="F274" s="54">
        <f ca="1">INDIRECT("S152017!"&amp;CHAR(64+COLUMN())&amp;(1+10*ROWS($A$1:$A274))-10)</f>
        <v>2.9</v>
      </c>
      <c r="G274" s="54">
        <f ca="1">INDIRECT("S152017!"&amp;CHAR(64+COLUMN())&amp;(1+10*ROWS($A$1:$A274))-10)</f>
        <v>4</v>
      </c>
      <c r="H274" s="54">
        <f ca="1">INDIRECT("S152017!"&amp;CHAR(64+COLUMN())&amp;(1+10*ROWS($A$1:$A274))-10)</f>
        <v>4</v>
      </c>
      <c r="I274" s="54">
        <f ca="1">INDIRECT("S152017!"&amp;CHAR(64+COLUMN())&amp;(1+10*ROWS($A$1:$A274))-10)</f>
        <v>8.4</v>
      </c>
      <c r="J274" s="54">
        <f ca="1">INDIRECT("S152017!"&amp;CHAR(64+COLUMN())&amp;(1+10*ROWS($A$1:$A274))-10)</f>
        <v>297</v>
      </c>
      <c r="K274" s="54">
        <f ca="1">INDIRECT("S152017!"&amp;CHAR(64+COLUMN())&amp;(1+10*ROWS($A$1:$A274))-10)</f>
        <v>987.7</v>
      </c>
      <c r="L274" s="54">
        <f ca="1">INDIRECT("S152017!"&amp;CHAR(64+COLUMN())&amp;(1+10*ROWS($A$1:$A274))-10)</f>
        <v>1020.9</v>
      </c>
      <c r="M274" s="54">
        <f ca="1">INDIRECT("S152017!"&amp;CHAR(64+COLUMN())&amp;(1+10*ROWS($A$1:$A274))-10)</f>
        <v>0</v>
      </c>
      <c r="N274" s="54">
        <f ca="1">INDIRECT("S152017!"&amp;CHAR(64+COLUMN())&amp;(1+10*ROWS($A$1:$A274))-10)</f>
        <v>0</v>
      </c>
      <c r="O274" s="54">
        <f ca="1">INDIRECT("S152017!"&amp;CHAR(64+COLUMN())&amp;(1+10*ROWS($A$1:$A274))-10)</f>
        <v>0</v>
      </c>
      <c r="P274" s="54">
        <f ca="1">INDIRECT("S152017!"&amp;CHAR(64+COLUMN())&amp;(1+10*ROWS($A$1:$A274))-10)</f>
        <v>0</v>
      </c>
      <c r="Q274" s="54">
        <f ca="1">INDIRECT("S152017!"&amp;CHAR(64+COLUMN())&amp;(1+10*ROWS($A$1:$A274))-10)</f>
        <v>0</v>
      </c>
      <c r="R274" s="54">
        <f ca="1">INDIRECT("S152017!"&amp;CHAR(64+COLUMN())&amp;(1+10*ROWS($A$1:$A274))-10)</f>
        <v>199.15</v>
      </c>
      <c r="S274" s="54" t="str">
        <f ca="1">INDIRECT("S152017!"&amp;CHAR(64+COLUMN())&amp;(1+10*ROWS($A$1:$A274))-10)</f>
        <v>--</v>
      </c>
      <c r="T274" s="54">
        <f ca="1">INDIRECT("S152017!"&amp;CHAR(64+COLUMN())&amp;(1+10*ROWS($A$1:$A274))-10)</f>
        <v>2</v>
      </c>
      <c r="U274" s="54">
        <f ca="1">INDIRECT("S152017!"&amp;CHAR(64+COLUMN())&amp;(1+10*ROWS($A$1:$A274))-10)</f>
        <v>2730</v>
      </c>
    </row>
    <row r="275" spans="1:21">
      <c r="A275" s="53">
        <f ca="1">INDIRECT("S152017!"&amp;CHAR(64+COLUMN())&amp;(1+10*ROWS($A$1:$A275))-10)</f>
        <v>42841.414583333302</v>
      </c>
      <c r="B275" s="54">
        <f ca="1">INDIRECT("S152017!"&amp;CHAR(64+COLUMN())&amp;(1+10*ROWS($A$1:$A275))-10)</f>
        <v>18.5</v>
      </c>
      <c r="C275" s="54">
        <f ca="1">INDIRECT("S152017!"&amp;CHAR(64+COLUMN())&amp;(1+10*ROWS($A$1:$A275))-10)</f>
        <v>51</v>
      </c>
      <c r="D275" s="54">
        <f ca="1">INDIRECT("S152017!"&amp;CHAR(64+COLUMN())&amp;(1+10*ROWS($A$1:$A275))-10)</f>
        <v>9</v>
      </c>
      <c r="E275" s="54">
        <f ca="1">INDIRECT("S152017!"&amp;CHAR(64+COLUMN())&amp;(1+10*ROWS($A$1:$A275))-10)</f>
        <v>67</v>
      </c>
      <c r="F275" s="54">
        <f ca="1">INDIRECT("S152017!"&amp;CHAR(64+COLUMN())&amp;(1+10*ROWS($A$1:$A275))-10)</f>
        <v>9</v>
      </c>
      <c r="G275" s="54">
        <f ca="1">INDIRECT("S152017!"&amp;CHAR(64+COLUMN())&amp;(1+10*ROWS($A$1:$A275))-10)</f>
        <v>11.9</v>
      </c>
      <c r="H275" s="54">
        <f ca="1">INDIRECT("S152017!"&amp;CHAR(64+COLUMN())&amp;(1+10*ROWS($A$1:$A275))-10)</f>
        <v>3.2</v>
      </c>
      <c r="I275" s="54">
        <f ca="1">INDIRECT("S152017!"&amp;CHAR(64+COLUMN())&amp;(1+10*ROWS($A$1:$A275))-10)</f>
        <v>7.6</v>
      </c>
      <c r="J275" s="54">
        <f ca="1">INDIRECT("S152017!"&amp;CHAR(64+COLUMN())&amp;(1+10*ROWS($A$1:$A275))-10)</f>
        <v>295</v>
      </c>
      <c r="K275" s="54">
        <f ca="1">INDIRECT("S152017!"&amp;CHAR(64+COLUMN())&amp;(1+10*ROWS($A$1:$A275))-10)</f>
        <v>987.8</v>
      </c>
      <c r="L275" s="54">
        <f ca="1">INDIRECT("S152017!"&amp;CHAR(64+COLUMN())&amp;(1+10*ROWS($A$1:$A275))-10)</f>
        <v>1021</v>
      </c>
      <c r="M275" s="54">
        <f ca="1">INDIRECT("S152017!"&amp;CHAR(64+COLUMN())&amp;(1+10*ROWS($A$1:$A275))-10)</f>
        <v>0</v>
      </c>
      <c r="N275" s="54">
        <f ca="1">INDIRECT("S152017!"&amp;CHAR(64+COLUMN())&amp;(1+10*ROWS($A$1:$A275))-10)</f>
        <v>0</v>
      </c>
      <c r="O275" s="54">
        <f ca="1">INDIRECT("S152017!"&amp;CHAR(64+COLUMN())&amp;(1+10*ROWS($A$1:$A275))-10)</f>
        <v>0</v>
      </c>
      <c r="P275" s="54">
        <f ca="1">INDIRECT("S152017!"&amp;CHAR(64+COLUMN())&amp;(1+10*ROWS($A$1:$A275))-10)</f>
        <v>0</v>
      </c>
      <c r="Q275" s="54">
        <f ca="1">INDIRECT("S152017!"&amp;CHAR(64+COLUMN())&amp;(1+10*ROWS($A$1:$A275))-10)</f>
        <v>0</v>
      </c>
      <c r="R275" s="54">
        <f ca="1">INDIRECT("S152017!"&amp;CHAR(64+COLUMN())&amp;(1+10*ROWS($A$1:$A275))-10)</f>
        <v>214.05</v>
      </c>
      <c r="S275" s="54" t="str">
        <f ca="1">INDIRECT("S152017!"&amp;CHAR(64+COLUMN())&amp;(1+10*ROWS($A$1:$A275))-10)</f>
        <v>--</v>
      </c>
      <c r="T275" s="54">
        <f ca="1">INDIRECT("S152017!"&amp;CHAR(64+COLUMN())&amp;(1+10*ROWS($A$1:$A275))-10)</f>
        <v>2</v>
      </c>
      <c r="U275" s="54">
        <f ca="1">INDIRECT("S152017!"&amp;CHAR(64+COLUMN())&amp;(1+10*ROWS($A$1:$A275))-10)</f>
        <v>2740</v>
      </c>
    </row>
    <row r="276" spans="1:21">
      <c r="A276" s="53">
        <f ca="1">INDIRECT("S152017!"&amp;CHAR(64+COLUMN())&amp;(1+10*ROWS($A$1:$A276))-10)</f>
        <v>42841.4284722222</v>
      </c>
      <c r="B276" s="54">
        <f ca="1">INDIRECT("S152017!"&amp;CHAR(64+COLUMN())&amp;(1+10*ROWS($A$1:$A276))-10)</f>
        <v>18.5</v>
      </c>
      <c r="C276" s="54">
        <f ca="1">INDIRECT("S152017!"&amp;CHAR(64+COLUMN())&amp;(1+10*ROWS($A$1:$A276))-10)</f>
        <v>50</v>
      </c>
      <c r="D276" s="54">
        <f ca="1">INDIRECT("S152017!"&amp;CHAR(64+COLUMN())&amp;(1+10*ROWS($A$1:$A276))-10)</f>
        <v>9.1</v>
      </c>
      <c r="E276" s="54">
        <f ca="1">INDIRECT("S152017!"&amp;CHAR(64+COLUMN())&amp;(1+10*ROWS($A$1:$A276))-10)</f>
        <v>65</v>
      </c>
      <c r="F276" s="54">
        <f ca="1">INDIRECT("S152017!"&amp;CHAR(64+COLUMN())&amp;(1+10*ROWS($A$1:$A276))-10)</f>
        <v>7.2</v>
      </c>
      <c r="G276" s="54">
        <f ca="1">INDIRECT("S152017!"&amp;CHAR(64+COLUMN())&amp;(1+10*ROWS($A$1:$A276))-10)</f>
        <v>7.9</v>
      </c>
      <c r="H276" s="54">
        <f ca="1">INDIRECT("S152017!"&amp;CHAR(64+COLUMN())&amp;(1+10*ROWS($A$1:$A276))-10)</f>
        <v>2.9</v>
      </c>
      <c r="I276" s="54">
        <f ca="1">INDIRECT("S152017!"&amp;CHAR(64+COLUMN())&amp;(1+10*ROWS($A$1:$A276))-10)</f>
        <v>8.1</v>
      </c>
      <c r="J276" s="54">
        <f ca="1">INDIRECT("S152017!"&amp;CHAR(64+COLUMN())&amp;(1+10*ROWS($A$1:$A276))-10)</f>
        <v>15</v>
      </c>
      <c r="K276" s="54">
        <f ca="1">INDIRECT("S152017!"&amp;CHAR(64+COLUMN())&amp;(1+10*ROWS($A$1:$A276))-10)</f>
        <v>987.9</v>
      </c>
      <c r="L276" s="54">
        <f ca="1">INDIRECT("S152017!"&amp;CHAR(64+COLUMN())&amp;(1+10*ROWS($A$1:$A276))-10)</f>
        <v>1021.1</v>
      </c>
      <c r="M276" s="54">
        <f ca="1">INDIRECT("S152017!"&amp;CHAR(64+COLUMN())&amp;(1+10*ROWS($A$1:$A276))-10)</f>
        <v>0</v>
      </c>
      <c r="N276" s="54">
        <f ca="1">INDIRECT("S152017!"&amp;CHAR(64+COLUMN())&amp;(1+10*ROWS($A$1:$A276))-10)</f>
        <v>0</v>
      </c>
      <c r="O276" s="54">
        <f ca="1">INDIRECT("S152017!"&amp;CHAR(64+COLUMN())&amp;(1+10*ROWS($A$1:$A276))-10)</f>
        <v>0</v>
      </c>
      <c r="P276" s="54">
        <f ca="1">INDIRECT("S152017!"&amp;CHAR(64+COLUMN())&amp;(1+10*ROWS($A$1:$A276))-10)</f>
        <v>0</v>
      </c>
      <c r="Q276" s="54">
        <f ca="1">INDIRECT("S152017!"&amp;CHAR(64+COLUMN())&amp;(1+10*ROWS($A$1:$A276))-10)</f>
        <v>0</v>
      </c>
      <c r="R276" s="54">
        <f ca="1">INDIRECT("S152017!"&amp;CHAR(64+COLUMN())&amp;(1+10*ROWS($A$1:$A276))-10)</f>
        <v>178.25</v>
      </c>
      <c r="S276" s="54" t="str">
        <f ca="1">INDIRECT("S152017!"&amp;CHAR(64+COLUMN())&amp;(1+10*ROWS($A$1:$A276))-10)</f>
        <v>--</v>
      </c>
      <c r="T276" s="54">
        <f ca="1">INDIRECT("S152017!"&amp;CHAR(64+COLUMN())&amp;(1+10*ROWS($A$1:$A276))-10)</f>
        <v>2</v>
      </c>
      <c r="U276" s="54">
        <f ca="1">INDIRECT("S152017!"&amp;CHAR(64+COLUMN())&amp;(1+10*ROWS($A$1:$A276))-10)</f>
        <v>2750</v>
      </c>
    </row>
    <row r="277" spans="1:21">
      <c r="A277" s="53">
        <f ca="1">INDIRECT("S152017!"&amp;CHAR(64+COLUMN())&amp;(1+10*ROWS($A$1:$A277))-10)</f>
        <v>42841.442361111098</v>
      </c>
      <c r="B277" s="54">
        <f ca="1">INDIRECT("S152017!"&amp;CHAR(64+COLUMN())&amp;(1+10*ROWS($A$1:$A277))-10)</f>
        <v>18.399999999999999</v>
      </c>
      <c r="C277" s="54">
        <f ca="1">INDIRECT("S152017!"&amp;CHAR(64+COLUMN())&amp;(1+10*ROWS($A$1:$A277))-10)</f>
        <v>50</v>
      </c>
      <c r="D277" s="54">
        <f ca="1">INDIRECT("S152017!"&amp;CHAR(64+COLUMN())&amp;(1+10*ROWS($A$1:$A277))-10)</f>
        <v>9.1</v>
      </c>
      <c r="E277" s="54">
        <f ca="1">INDIRECT("S152017!"&amp;CHAR(64+COLUMN())&amp;(1+10*ROWS($A$1:$A277))-10)</f>
        <v>67</v>
      </c>
      <c r="F277" s="54">
        <f ca="1">INDIRECT("S152017!"&amp;CHAR(64+COLUMN())&amp;(1+10*ROWS($A$1:$A277))-10)</f>
        <v>6.5</v>
      </c>
      <c r="G277" s="54">
        <f ca="1">INDIRECT("S152017!"&amp;CHAR(64+COLUMN())&amp;(1+10*ROWS($A$1:$A277))-10)</f>
        <v>7.9</v>
      </c>
      <c r="H277" s="54">
        <f ca="1">INDIRECT("S152017!"&amp;CHAR(64+COLUMN())&amp;(1+10*ROWS($A$1:$A277))-10)</f>
        <v>3.3</v>
      </c>
      <c r="I277" s="54">
        <f ca="1">INDIRECT("S152017!"&amp;CHAR(64+COLUMN())&amp;(1+10*ROWS($A$1:$A277))-10)</f>
        <v>8.3000000000000007</v>
      </c>
      <c r="J277" s="54">
        <f ca="1">INDIRECT("S152017!"&amp;CHAR(64+COLUMN())&amp;(1+10*ROWS($A$1:$A277))-10)</f>
        <v>4</v>
      </c>
      <c r="K277" s="54">
        <f ca="1">INDIRECT("S152017!"&amp;CHAR(64+COLUMN())&amp;(1+10*ROWS($A$1:$A277))-10)</f>
        <v>988</v>
      </c>
      <c r="L277" s="54">
        <f ca="1">INDIRECT("S152017!"&amp;CHAR(64+COLUMN())&amp;(1+10*ROWS($A$1:$A277))-10)</f>
        <v>1021.2</v>
      </c>
      <c r="M277" s="54">
        <f ca="1">INDIRECT("S152017!"&amp;CHAR(64+COLUMN())&amp;(1+10*ROWS($A$1:$A277))-10)</f>
        <v>0</v>
      </c>
      <c r="N277" s="54">
        <f ca="1">INDIRECT("S152017!"&amp;CHAR(64+COLUMN())&amp;(1+10*ROWS($A$1:$A277))-10)</f>
        <v>0</v>
      </c>
      <c r="O277" s="54">
        <f ca="1">INDIRECT("S152017!"&amp;CHAR(64+COLUMN())&amp;(1+10*ROWS($A$1:$A277))-10)</f>
        <v>0</v>
      </c>
      <c r="P277" s="54">
        <f ca="1">INDIRECT("S152017!"&amp;CHAR(64+COLUMN())&amp;(1+10*ROWS($A$1:$A277))-10)</f>
        <v>0</v>
      </c>
      <c r="Q277" s="54">
        <f ca="1">INDIRECT("S152017!"&amp;CHAR(64+COLUMN())&amp;(1+10*ROWS($A$1:$A277))-10)</f>
        <v>0</v>
      </c>
      <c r="R277" s="54">
        <f ca="1">INDIRECT("S152017!"&amp;CHAR(64+COLUMN())&amp;(1+10*ROWS($A$1:$A277))-10)</f>
        <v>218.66</v>
      </c>
      <c r="S277" s="54" t="str">
        <f ca="1">INDIRECT("S152017!"&amp;CHAR(64+COLUMN())&amp;(1+10*ROWS($A$1:$A277))-10)</f>
        <v>--</v>
      </c>
      <c r="T277" s="54">
        <f ca="1">INDIRECT("S152017!"&amp;CHAR(64+COLUMN())&amp;(1+10*ROWS($A$1:$A277))-10)</f>
        <v>2</v>
      </c>
      <c r="U277" s="54">
        <f ca="1">INDIRECT("S152017!"&amp;CHAR(64+COLUMN())&amp;(1+10*ROWS($A$1:$A277))-10)</f>
        <v>2760</v>
      </c>
    </row>
    <row r="278" spans="1:21">
      <c r="A278" s="53">
        <f ca="1">INDIRECT("S152017!"&amp;CHAR(64+COLUMN())&amp;(1+10*ROWS($A$1:$A278))-10)</f>
        <v>42841.456250000003</v>
      </c>
      <c r="B278" s="54">
        <f ca="1">INDIRECT("S152017!"&amp;CHAR(64+COLUMN())&amp;(1+10*ROWS($A$1:$A278))-10)</f>
        <v>18.399999999999999</v>
      </c>
      <c r="C278" s="54">
        <f ca="1">INDIRECT("S152017!"&amp;CHAR(64+COLUMN())&amp;(1+10*ROWS($A$1:$A278))-10)</f>
        <v>50</v>
      </c>
      <c r="D278" s="54">
        <f ca="1">INDIRECT("S152017!"&amp;CHAR(64+COLUMN())&amp;(1+10*ROWS($A$1:$A278))-10)</f>
        <v>9.5</v>
      </c>
      <c r="E278" s="54">
        <f ca="1">INDIRECT("S152017!"&amp;CHAR(64+COLUMN())&amp;(1+10*ROWS($A$1:$A278))-10)</f>
        <v>66</v>
      </c>
      <c r="F278" s="54">
        <f ca="1">INDIRECT("S152017!"&amp;CHAR(64+COLUMN())&amp;(1+10*ROWS($A$1:$A278))-10)</f>
        <v>14.8</v>
      </c>
      <c r="G278" s="54">
        <f ca="1">INDIRECT("S152017!"&amp;CHAR(64+COLUMN())&amp;(1+10*ROWS($A$1:$A278))-10)</f>
        <v>15.8</v>
      </c>
      <c r="H278" s="54">
        <f ca="1">INDIRECT("S152017!"&amp;CHAR(64+COLUMN())&amp;(1+10*ROWS($A$1:$A278))-10)</f>
        <v>3.5</v>
      </c>
      <c r="I278" s="54">
        <f ca="1">INDIRECT("S152017!"&amp;CHAR(64+COLUMN())&amp;(1+10*ROWS($A$1:$A278))-10)</f>
        <v>7.3</v>
      </c>
      <c r="J278" s="54">
        <f ca="1">INDIRECT("S152017!"&amp;CHAR(64+COLUMN())&amp;(1+10*ROWS($A$1:$A278))-10)</f>
        <v>62</v>
      </c>
      <c r="K278" s="54">
        <f ca="1">INDIRECT("S152017!"&amp;CHAR(64+COLUMN())&amp;(1+10*ROWS($A$1:$A278))-10)</f>
        <v>988</v>
      </c>
      <c r="L278" s="54">
        <f ca="1">INDIRECT("S152017!"&amp;CHAR(64+COLUMN())&amp;(1+10*ROWS($A$1:$A278))-10)</f>
        <v>1021.2</v>
      </c>
      <c r="M278" s="54">
        <f ca="1">INDIRECT("S152017!"&amp;CHAR(64+COLUMN())&amp;(1+10*ROWS($A$1:$A278))-10)</f>
        <v>0</v>
      </c>
      <c r="N278" s="54">
        <f ca="1">INDIRECT("S152017!"&amp;CHAR(64+COLUMN())&amp;(1+10*ROWS($A$1:$A278))-10)</f>
        <v>0</v>
      </c>
      <c r="O278" s="54">
        <f ca="1">INDIRECT("S152017!"&amp;CHAR(64+COLUMN())&amp;(1+10*ROWS($A$1:$A278))-10)</f>
        <v>0</v>
      </c>
      <c r="P278" s="54">
        <f ca="1">INDIRECT("S152017!"&amp;CHAR(64+COLUMN())&amp;(1+10*ROWS($A$1:$A278))-10)</f>
        <v>0</v>
      </c>
      <c r="Q278" s="54">
        <f ca="1">INDIRECT("S152017!"&amp;CHAR(64+COLUMN())&amp;(1+10*ROWS($A$1:$A278))-10)</f>
        <v>0</v>
      </c>
      <c r="R278" s="54">
        <f ca="1">INDIRECT("S152017!"&amp;CHAR(64+COLUMN())&amp;(1+10*ROWS($A$1:$A278))-10)</f>
        <v>295.33999999999997</v>
      </c>
      <c r="S278" s="54" t="str">
        <f ca="1">INDIRECT("S152017!"&amp;CHAR(64+COLUMN())&amp;(1+10*ROWS($A$1:$A278))-10)</f>
        <v>--</v>
      </c>
      <c r="T278" s="54">
        <f ca="1">INDIRECT("S152017!"&amp;CHAR(64+COLUMN())&amp;(1+10*ROWS($A$1:$A278))-10)</f>
        <v>3</v>
      </c>
      <c r="U278" s="54">
        <f ca="1">INDIRECT("S152017!"&amp;CHAR(64+COLUMN())&amp;(1+10*ROWS($A$1:$A278))-10)</f>
        <v>2770</v>
      </c>
    </row>
    <row r="279" spans="1:21">
      <c r="A279" s="53">
        <f ca="1">INDIRECT("S152017!"&amp;CHAR(64+COLUMN())&amp;(1+10*ROWS($A$1:$A279))-10)</f>
        <v>42841.470138888901</v>
      </c>
      <c r="B279" s="54">
        <f ca="1">INDIRECT("S152017!"&amp;CHAR(64+COLUMN())&amp;(1+10*ROWS($A$1:$A279))-10)</f>
        <v>18.3</v>
      </c>
      <c r="C279" s="54">
        <f ca="1">INDIRECT("S152017!"&amp;CHAR(64+COLUMN())&amp;(1+10*ROWS($A$1:$A279))-10)</f>
        <v>51</v>
      </c>
      <c r="D279" s="54">
        <f ca="1">INDIRECT("S152017!"&amp;CHAR(64+COLUMN())&amp;(1+10*ROWS($A$1:$A279))-10)</f>
        <v>10</v>
      </c>
      <c r="E279" s="54">
        <f ca="1">INDIRECT("S152017!"&amp;CHAR(64+COLUMN())&amp;(1+10*ROWS($A$1:$A279))-10)</f>
        <v>63</v>
      </c>
      <c r="F279" s="54">
        <f ca="1">INDIRECT("S152017!"&amp;CHAR(64+COLUMN())&amp;(1+10*ROWS($A$1:$A279))-10)</f>
        <v>7.9</v>
      </c>
      <c r="G279" s="54">
        <f ca="1">INDIRECT("S152017!"&amp;CHAR(64+COLUMN())&amp;(1+10*ROWS($A$1:$A279))-10)</f>
        <v>11.9</v>
      </c>
      <c r="H279" s="54">
        <f ca="1">INDIRECT("S152017!"&amp;CHAR(64+COLUMN())&amp;(1+10*ROWS($A$1:$A279))-10)</f>
        <v>3.3</v>
      </c>
      <c r="I279" s="54">
        <f ca="1">INDIRECT("S152017!"&amp;CHAR(64+COLUMN())&amp;(1+10*ROWS($A$1:$A279))-10)</f>
        <v>10</v>
      </c>
      <c r="J279" s="54">
        <f ca="1">INDIRECT("S152017!"&amp;CHAR(64+COLUMN())&amp;(1+10*ROWS($A$1:$A279))-10)</f>
        <v>276</v>
      </c>
      <c r="K279" s="54">
        <f ca="1">INDIRECT("S152017!"&amp;CHAR(64+COLUMN())&amp;(1+10*ROWS($A$1:$A279))-10)</f>
        <v>987.8</v>
      </c>
      <c r="L279" s="54">
        <f ca="1">INDIRECT("S152017!"&amp;CHAR(64+COLUMN())&amp;(1+10*ROWS($A$1:$A279))-10)</f>
        <v>1021</v>
      </c>
      <c r="M279" s="54">
        <f ca="1">INDIRECT("S152017!"&amp;CHAR(64+COLUMN())&amp;(1+10*ROWS($A$1:$A279))-10)</f>
        <v>0</v>
      </c>
      <c r="N279" s="54">
        <f ca="1">INDIRECT("S152017!"&amp;CHAR(64+COLUMN())&amp;(1+10*ROWS($A$1:$A279))-10)</f>
        <v>0</v>
      </c>
      <c r="O279" s="54">
        <f ca="1">INDIRECT("S152017!"&amp;CHAR(64+COLUMN())&amp;(1+10*ROWS($A$1:$A279))-10)</f>
        <v>0</v>
      </c>
      <c r="P279" s="54">
        <f ca="1">INDIRECT("S152017!"&amp;CHAR(64+COLUMN())&amp;(1+10*ROWS($A$1:$A279))-10)</f>
        <v>0</v>
      </c>
      <c r="Q279" s="54">
        <f ca="1">INDIRECT("S152017!"&amp;CHAR(64+COLUMN())&amp;(1+10*ROWS($A$1:$A279))-10)</f>
        <v>0</v>
      </c>
      <c r="R279" s="54">
        <f ca="1">INDIRECT("S152017!"&amp;CHAR(64+COLUMN())&amp;(1+10*ROWS($A$1:$A279))-10)</f>
        <v>280.47000000000003</v>
      </c>
      <c r="S279" s="54" t="str">
        <f ca="1">INDIRECT("S152017!"&amp;CHAR(64+COLUMN())&amp;(1+10*ROWS($A$1:$A279))-10)</f>
        <v>--</v>
      </c>
      <c r="T279" s="54">
        <f ca="1">INDIRECT("S152017!"&amp;CHAR(64+COLUMN())&amp;(1+10*ROWS($A$1:$A279))-10)</f>
        <v>3</v>
      </c>
      <c r="U279" s="54">
        <f ca="1">INDIRECT("S152017!"&amp;CHAR(64+COLUMN())&amp;(1+10*ROWS($A$1:$A279))-10)</f>
        <v>2780</v>
      </c>
    </row>
    <row r="280" spans="1:21">
      <c r="A280" s="53">
        <f ca="1">INDIRECT("S152017!"&amp;CHAR(64+COLUMN())&amp;(1+10*ROWS($A$1:$A280))-10)</f>
        <v>42841.484027777798</v>
      </c>
      <c r="B280" s="54">
        <f ca="1">INDIRECT("S152017!"&amp;CHAR(64+COLUMN())&amp;(1+10*ROWS($A$1:$A280))-10)</f>
        <v>18.3</v>
      </c>
      <c r="C280" s="54">
        <f ca="1">INDIRECT("S152017!"&amp;CHAR(64+COLUMN())&amp;(1+10*ROWS($A$1:$A280))-10)</f>
        <v>51</v>
      </c>
      <c r="D280" s="54">
        <f ca="1">INDIRECT("S152017!"&amp;CHAR(64+COLUMN())&amp;(1+10*ROWS($A$1:$A280))-10)</f>
        <v>10.1</v>
      </c>
      <c r="E280" s="54">
        <f ca="1">INDIRECT("S152017!"&amp;CHAR(64+COLUMN())&amp;(1+10*ROWS($A$1:$A280))-10)</f>
        <v>65</v>
      </c>
      <c r="F280" s="54">
        <f ca="1">INDIRECT("S152017!"&amp;CHAR(64+COLUMN())&amp;(1+10*ROWS($A$1:$A280))-10)</f>
        <v>4</v>
      </c>
      <c r="G280" s="54">
        <f ca="1">INDIRECT("S152017!"&amp;CHAR(64+COLUMN())&amp;(1+10*ROWS($A$1:$A280))-10)</f>
        <v>7.9</v>
      </c>
      <c r="H280" s="54">
        <f ca="1">INDIRECT("S152017!"&amp;CHAR(64+COLUMN())&amp;(1+10*ROWS($A$1:$A280))-10)</f>
        <v>3.8</v>
      </c>
      <c r="I280" s="54">
        <f ca="1">INDIRECT("S152017!"&amp;CHAR(64+COLUMN())&amp;(1+10*ROWS($A$1:$A280))-10)</f>
        <v>10.1</v>
      </c>
      <c r="J280" s="54">
        <f ca="1">INDIRECT("S152017!"&amp;CHAR(64+COLUMN())&amp;(1+10*ROWS($A$1:$A280))-10)</f>
        <v>350</v>
      </c>
      <c r="K280" s="54">
        <f ca="1">INDIRECT("S152017!"&amp;CHAR(64+COLUMN())&amp;(1+10*ROWS($A$1:$A280))-10)</f>
        <v>987.9</v>
      </c>
      <c r="L280" s="54">
        <f ca="1">INDIRECT("S152017!"&amp;CHAR(64+COLUMN())&amp;(1+10*ROWS($A$1:$A280))-10)</f>
        <v>1021.1</v>
      </c>
      <c r="M280" s="54">
        <f ca="1">INDIRECT("S152017!"&amp;CHAR(64+COLUMN())&amp;(1+10*ROWS($A$1:$A280))-10)</f>
        <v>0</v>
      </c>
      <c r="N280" s="54">
        <f ca="1">INDIRECT("S152017!"&amp;CHAR(64+COLUMN())&amp;(1+10*ROWS($A$1:$A280))-10)</f>
        <v>0</v>
      </c>
      <c r="O280" s="54">
        <f ca="1">INDIRECT("S152017!"&amp;CHAR(64+COLUMN())&amp;(1+10*ROWS($A$1:$A280))-10)</f>
        <v>0</v>
      </c>
      <c r="P280" s="54">
        <f ca="1">INDIRECT("S152017!"&amp;CHAR(64+COLUMN())&amp;(1+10*ROWS($A$1:$A280))-10)</f>
        <v>0</v>
      </c>
      <c r="Q280" s="54">
        <f ca="1">INDIRECT("S152017!"&amp;CHAR(64+COLUMN())&amp;(1+10*ROWS($A$1:$A280))-10)</f>
        <v>0</v>
      </c>
      <c r="R280" s="54">
        <f ca="1">INDIRECT("S152017!"&amp;CHAR(64+COLUMN())&amp;(1+10*ROWS($A$1:$A280))-10)</f>
        <v>244.39</v>
      </c>
      <c r="S280" s="54" t="str">
        <f ca="1">INDIRECT("S152017!"&amp;CHAR(64+COLUMN())&amp;(1+10*ROWS($A$1:$A280))-10)</f>
        <v>--</v>
      </c>
      <c r="T280" s="54">
        <f ca="1">INDIRECT("S152017!"&amp;CHAR(64+COLUMN())&amp;(1+10*ROWS($A$1:$A280))-10)</f>
        <v>3</v>
      </c>
      <c r="U280" s="54">
        <f ca="1">INDIRECT("S152017!"&amp;CHAR(64+COLUMN())&amp;(1+10*ROWS($A$1:$A280))-10)</f>
        <v>2790</v>
      </c>
    </row>
    <row r="281" spans="1:21">
      <c r="A281" s="53">
        <f ca="1">INDIRECT("S152017!"&amp;CHAR(64+COLUMN())&amp;(1+10*ROWS($A$1:$A281))-10)</f>
        <v>42841.497916666704</v>
      </c>
      <c r="B281" s="54">
        <f ca="1">INDIRECT("S152017!"&amp;CHAR(64+COLUMN())&amp;(1+10*ROWS($A$1:$A281))-10)</f>
        <v>18.399999999999999</v>
      </c>
      <c r="C281" s="54">
        <f ca="1">INDIRECT("S152017!"&amp;CHAR(64+COLUMN())&amp;(1+10*ROWS($A$1:$A281))-10)</f>
        <v>51</v>
      </c>
      <c r="D281" s="54">
        <f ca="1">INDIRECT("S152017!"&amp;CHAR(64+COLUMN())&amp;(1+10*ROWS($A$1:$A281))-10)</f>
        <v>10.199999999999999</v>
      </c>
      <c r="E281" s="54">
        <f ca="1">INDIRECT("S152017!"&amp;CHAR(64+COLUMN())&amp;(1+10*ROWS($A$1:$A281))-10)</f>
        <v>62</v>
      </c>
      <c r="F281" s="54">
        <f ca="1">INDIRECT("S152017!"&amp;CHAR(64+COLUMN())&amp;(1+10*ROWS($A$1:$A281))-10)</f>
        <v>13.3</v>
      </c>
      <c r="G281" s="54">
        <f ca="1">INDIRECT("S152017!"&amp;CHAR(64+COLUMN())&amp;(1+10*ROWS($A$1:$A281))-10)</f>
        <v>19.8</v>
      </c>
      <c r="H281" s="54">
        <f ca="1">INDIRECT("S152017!"&amp;CHAR(64+COLUMN())&amp;(1+10*ROWS($A$1:$A281))-10)</f>
        <v>3.3</v>
      </c>
      <c r="I281" s="54">
        <f ca="1">INDIRECT("S152017!"&amp;CHAR(64+COLUMN())&amp;(1+10*ROWS($A$1:$A281))-10)</f>
        <v>10.199999999999999</v>
      </c>
      <c r="J281" s="54">
        <f ca="1">INDIRECT("S152017!"&amp;CHAR(64+COLUMN())&amp;(1+10*ROWS($A$1:$A281))-10)</f>
        <v>24</v>
      </c>
      <c r="K281" s="54">
        <f ca="1">INDIRECT("S152017!"&amp;CHAR(64+COLUMN())&amp;(1+10*ROWS($A$1:$A281))-10)</f>
        <v>987.7</v>
      </c>
      <c r="L281" s="54">
        <f ca="1">INDIRECT("S152017!"&amp;CHAR(64+COLUMN())&amp;(1+10*ROWS($A$1:$A281))-10)</f>
        <v>1020.9</v>
      </c>
      <c r="M281" s="54">
        <f ca="1">INDIRECT("S152017!"&amp;CHAR(64+COLUMN())&amp;(1+10*ROWS($A$1:$A281))-10)</f>
        <v>0</v>
      </c>
      <c r="N281" s="54">
        <f ca="1">INDIRECT("S152017!"&amp;CHAR(64+COLUMN())&amp;(1+10*ROWS($A$1:$A281))-10)</f>
        <v>0</v>
      </c>
      <c r="O281" s="54">
        <f ca="1">INDIRECT("S152017!"&amp;CHAR(64+COLUMN())&amp;(1+10*ROWS($A$1:$A281))-10)</f>
        <v>0</v>
      </c>
      <c r="P281" s="54">
        <f ca="1">INDIRECT("S152017!"&amp;CHAR(64+COLUMN())&amp;(1+10*ROWS($A$1:$A281))-10)</f>
        <v>0</v>
      </c>
      <c r="Q281" s="54">
        <f ca="1">INDIRECT("S152017!"&amp;CHAR(64+COLUMN())&amp;(1+10*ROWS($A$1:$A281))-10)</f>
        <v>0</v>
      </c>
      <c r="R281" s="54">
        <f ca="1">INDIRECT("S152017!"&amp;CHAR(64+COLUMN())&amp;(1+10*ROWS($A$1:$A281))-10)</f>
        <v>198.26</v>
      </c>
      <c r="S281" s="54" t="str">
        <f ca="1">INDIRECT("S152017!"&amp;CHAR(64+COLUMN())&amp;(1+10*ROWS($A$1:$A281))-10)</f>
        <v>--</v>
      </c>
      <c r="T281" s="54">
        <f ca="1">INDIRECT("S152017!"&amp;CHAR(64+COLUMN())&amp;(1+10*ROWS($A$1:$A281))-10)</f>
        <v>2</v>
      </c>
      <c r="U281" s="54">
        <f ca="1">INDIRECT("S152017!"&amp;CHAR(64+COLUMN())&amp;(1+10*ROWS($A$1:$A281))-10)</f>
        <v>2800</v>
      </c>
    </row>
    <row r="282" spans="1:21">
      <c r="A282" s="53">
        <f ca="1">INDIRECT("S152017!"&amp;CHAR(64+COLUMN())&amp;(1+10*ROWS($A$1:$A282))-10)</f>
        <v>42841.511805555601</v>
      </c>
      <c r="B282" s="54">
        <f ca="1">INDIRECT("S152017!"&amp;CHAR(64+COLUMN())&amp;(1+10*ROWS($A$1:$A282))-10)</f>
        <v>18.399999999999999</v>
      </c>
      <c r="C282" s="54">
        <f ca="1">INDIRECT("S152017!"&amp;CHAR(64+COLUMN())&amp;(1+10*ROWS($A$1:$A282))-10)</f>
        <v>51</v>
      </c>
      <c r="D282" s="54">
        <f ca="1">INDIRECT("S152017!"&amp;CHAR(64+COLUMN())&amp;(1+10*ROWS($A$1:$A282))-10)</f>
        <v>10</v>
      </c>
      <c r="E282" s="54">
        <f ca="1">INDIRECT("S152017!"&amp;CHAR(64+COLUMN())&amp;(1+10*ROWS($A$1:$A282))-10)</f>
        <v>64</v>
      </c>
      <c r="F282" s="54">
        <f ca="1">INDIRECT("S152017!"&amp;CHAR(64+COLUMN())&amp;(1+10*ROWS($A$1:$A282))-10)</f>
        <v>5.8</v>
      </c>
      <c r="G282" s="54">
        <f ca="1">INDIRECT("S152017!"&amp;CHAR(64+COLUMN())&amp;(1+10*ROWS($A$1:$A282))-10)</f>
        <v>7.9</v>
      </c>
      <c r="H282" s="54">
        <f ca="1">INDIRECT("S152017!"&amp;CHAR(64+COLUMN())&amp;(1+10*ROWS($A$1:$A282))-10)</f>
        <v>3.5</v>
      </c>
      <c r="I282" s="54">
        <f ca="1">INDIRECT("S152017!"&amp;CHAR(64+COLUMN())&amp;(1+10*ROWS($A$1:$A282))-10)</f>
        <v>10</v>
      </c>
      <c r="J282" s="54">
        <f ca="1">INDIRECT("S152017!"&amp;CHAR(64+COLUMN())&amp;(1+10*ROWS($A$1:$A282))-10)</f>
        <v>354</v>
      </c>
      <c r="K282" s="54">
        <f ca="1">INDIRECT("S152017!"&amp;CHAR(64+COLUMN())&amp;(1+10*ROWS($A$1:$A282))-10)</f>
        <v>987.6</v>
      </c>
      <c r="L282" s="54">
        <f ca="1">INDIRECT("S152017!"&amp;CHAR(64+COLUMN())&amp;(1+10*ROWS($A$1:$A282))-10)</f>
        <v>1020.8</v>
      </c>
      <c r="M282" s="54">
        <f ca="1">INDIRECT("S152017!"&amp;CHAR(64+COLUMN())&amp;(1+10*ROWS($A$1:$A282))-10)</f>
        <v>0</v>
      </c>
      <c r="N282" s="54">
        <f ca="1">INDIRECT("S152017!"&amp;CHAR(64+COLUMN())&amp;(1+10*ROWS($A$1:$A282))-10)</f>
        <v>0</v>
      </c>
      <c r="O282" s="54">
        <f ca="1">INDIRECT("S152017!"&amp;CHAR(64+COLUMN())&amp;(1+10*ROWS($A$1:$A282))-10)</f>
        <v>0</v>
      </c>
      <c r="P282" s="54">
        <f ca="1">INDIRECT("S152017!"&amp;CHAR(64+COLUMN())&amp;(1+10*ROWS($A$1:$A282))-10)</f>
        <v>0</v>
      </c>
      <c r="Q282" s="54">
        <f ca="1">INDIRECT("S152017!"&amp;CHAR(64+COLUMN())&amp;(1+10*ROWS($A$1:$A282))-10)</f>
        <v>0</v>
      </c>
      <c r="R282" s="54">
        <f ca="1">INDIRECT("S152017!"&amp;CHAR(64+COLUMN())&amp;(1+10*ROWS($A$1:$A282))-10)</f>
        <v>102.19</v>
      </c>
      <c r="S282" s="54" t="str">
        <f ca="1">INDIRECT("S152017!"&amp;CHAR(64+COLUMN())&amp;(1+10*ROWS($A$1:$A282))-10)</f>
        <v>--</v>
      </c>
      <c r="T282" s="54">
        <f ca="1">INDIRECT("S152017!"&amp;CHAR(64+COLUMN())&amp;(1+10*ROWS($A$1:$A282))-10)</f>
        <v>1</v>
      </c>
      <c r="U282" s="54">
        <f ca="1">INDIRECT("S152017!"&amp;CHAR(64+COLUMN())&amp;(1+10*ROWS($A$1:$A282))-10)</f>
        <v>2810</v>
      </c>
    </row>
    <row r="283" spans="1:21">
      <c r="A283" s="53">
        <f ca="1">INDIRECT("S152017!"&amp;CHAR(64+COLUMN())&amp;(1+10*ROWS($A$1:$A283))-10)</f>
        <v>42841.525694444397</v>
      </c>
      <c r="B283" s="54">
        <f ca="1">INDIRECT("S152017!"&amp;CHAR(64+COLUMN())&amp;(1+10*ROWS($A$1:$A283))-10)</f>
        <v>18.2</v>
      </c>
      <c r="C283" s="54">
        <f ca="1">INDIRECT("S152017!"&amp;CHAR(64+COLUMN())&amp;(1+10*ROWS($A$1:$A283))-10)</f>
        <v>50</v>
      </c>
      <c r="D283" s="54">
        <f ca="1">INDIRECT("S152017!"&amp;CHAR(64+COLUMN())&amp;(1+10*ROWS($A$1:$A283))-10)</f>
        <v>9.8000000000000007</v>
      </c>
      <c r="E283" s="54">
        <f ca="1">INDIRECT("S152017!"&amp;CHAR(64+COLUMN())&amp;(1+10*ROWS($A$1:$A283))-10)</f>
        <v>63</v>
      </c>
      <c r="F283" s="54">
        <f ca="1">INDIRECT("S152017!"&amp;CHAR(64+COLUMN())&amp;(1+10*ROWS($A$1:$A283))-10)</f>
        <v>6.8</v>
      </c>
      <c r="G283" s="54">
        <f ca="1">INDIRECT("S152017!"&amp;CHAR(64+COLUMN())&amp;(1+10*ROWS($A$1:$A283))-10)</f>
        <v>11.9</v>
      </c>
      <c r="H283" s="54">
        <f ca="1">INDIRECT("S152017!"&amp;CHAR(64+COLUMN())&amp;(1+10*ROWS($A$1:$A283))-10)</f>
        <v>3.1</v>
      </c>
      <c r="I283" s="54">
        <f ca="1">INDIRECT("S152017!"&amp;CHAR(64+COLUMN())&amp;(1+10*ROWS($A$1:$A283))-10)</f>
        <v>9</v>
      </c>
      <c r="J283" s="54">
        <f ca="1">INDIRECT("S152017!"&amp;CHAR(64+COLUMN())&amp;(1+10*ROWS($A$1:$A283))-10)</f>
        <v>355</v>
      </c>
      <c r="K283" s="54">
        <f ca="1">INDIRECT("S152017!"&amp;CHAR(64+COLUMN())&amp;(1+10*ROWS($A$1:$A283))-10)</f>
        <v>987.8</v>
      </c>
      <c r="L283" s="54">
        <f ca="1">INDIRECT("S152017!"&amp;CHAR(64+COLUMN())&amp;(1+10*ROWS($A$1:$A283))-10)</f>
        <v>1021</v>
      </c>
      <c r="M283" s="54">
        <f ca="1">INDIRECT("S152017!"&amp;CHAR(64+COLUMN())&amp;(1+10*ROWS($A$1:$A283))-10)</f>
        <v>0</v>
      </c>
      <c r="N283" s="54">
        <f ca="1">INDIRECT("S152017!"&amp;CHAR(64+COLUMN())&amp;(1+10*ROWS($A$1:$A283))-10)</f>
        <v>0</v>
      </c>
      <c r="O283" s="54">
        <f ca="1">INDIRECT("S152017!"&amp;CHAR(64+COLUMN())&amp;(1+10*ROWS($A$1:$A283))-10)</f>
        <v>0</v>
      </c>
      <c r="P283" s="54">
        <f ca="1">INDIRECT("S152017!"&amp;CHAR(64+COLUMN())&amp;(1+10*ROWS($A$1:$A283))-10)</f>
        <v>0</v>
      </c>
      <c r="Q283" s="54">
        <f ca="1">INDIRECT("S152017!"&amp;CHAR(64+COLUMN())&amp;(1+10*ROWS($A$1:$A283))-10)</f>
        <v>0</v>
      </c>
      <c r="R283" s="54">
        <f ca="1">INDIRECT("S152017!"&amp;CHAR(64+COLUMN())&amp;(1+10*ROWS($A$1:$A283))-10)</f>
        <v>176.29</v>
      </c>
      <c r="S283" s="54" t="str">
        <f ca="1">INDIRECT("S152017!"&amp;CHAR(64+COLUMN())&amp;(1+10*ROWS($A$1:$A283))-10)</f>
        <v>--</v>
      </c>
      <c r="T283" s="54">
        <f ca="1">INDIRECT("S152017!"&amp;CHAR(64+COLUMN())&amp;(1+10*ROWS($A$1:$A283))-10)</f>
        <v>2</v>
      </c>
      <c r="U283" s="54">
        <f ca="1">INDIRECT("S152017!"&amp;CHAR(64+COLUMN())&amp;(1+10*ROWS($A$1:$A283))-10)</f>
        <v>2820</v>
      </c>
    </row>
    <row r="284" spans="1:21">
      <c r="A284" s="53">
        <f ca="1">INDIRECT("S152017!"&amp;CHAR(64+COLUMN())&amp;(1+10*ROWS($A$1:$A284))-10)</f>
        <v>42841.539583333302</v>
      </c>
      <c r="B284" s="54">
        <f ca="1">INDIRECT("S152017!"&amp;CHAR(64+COLUMN())&amp;(1+10*ROWS($A$1:$A284))-10)</f>
        <v>18.2</v>
      </c>
      <c r="C284" s="54">
        <f ca="1">INDIRECT("S152017!"&amp;CHAR(64+COLUMN())&amp;(1+10*ROWS($A$1:$A284))-10)</f>
        <v>50</v>
      </c>
      <c r="D284" s="54">
        <f ca="1">INDIRECT("S152017!"&amp;CHAR(64+COLUMN())&amp;(1+10*ROWS($A$1:$A284))-10)</f>
        <v>9.1999999999999993</v>
      </c>
      <c r="E284" s="54">
        <f ca="1">INDIRECT("S152017!"&amp;CHAR(64+COLUMN())&amp;(1+10*ROWS($A$1:$A284))-10)</f>
        <v>73</v>
      </c>
      <c r="F284" s="54">
        <f ca="1">INDIRECT("S152017!"&amp;CHAR(64+COLUMN())&amp;(1+10*ROWS($A$1:$A284))-10)</f>
        <v>13.3</v>
      </c>
      <c r="G284" s="54">
        <f ca="1">INDIRECT("S152017!"&amp;CHAR(64+COLUMN())&amp;(1+10*ROWS($A$1:$A284))-10)</f>
        <v>15.8</v>
      </c>
      <c r="H284" s="54">
        <f ca="1">INDIRECT("S152017!"&amp;CHAR(64+COLUMN())&amp;(1+10*ROWS($A$1:$A284))-10)</f>
        <v>4.5999999999999996</v>
      </c>
      <c r="I284" s="54">
        <f ca="1">INDIRECT("S152017!"&amp;CHAR(64+COLUMN())&amp;(1+10*ROWS($A$1:$A284))-10)</f>
        <v>7.2</v>
      </c>
      <c r="J284" s="54">
        <f ca="1">INDIRECT("S152017!"&amp;CHAR(64+COLUMN())&amp;(1+10*ROWS($A$1:$A284))-10)</f>
        <v>0</v>
      </c>
      <c r="K284" s="54">
        <f ca="1">INDIRECT("S152017!"&amp;CHAR(64+COLUMN())&amp;(1+10*ROWS($A$1:$A284))-10)</f>
        <v>987.9</v>
      </c>
      <c r="L284" s="54">
        <f ca="1">INDIRECT("S152017!"&amp;CHAR(64+COLUMN())&amp;(1+10*ROWS($A$1:$A284))-10)</f>
        <v>1021.1</v>
      </c>
      <c r="M284" s="54">
        <f ca="1">INDIRECT("S152017!"&amp;CHAR(64+COLUMN())&amp;(1+10*ROWS($A$1:$A284))-10)</f>
        <v>1.8</v>
      </c>
      <c r="N284" s="54">
        <f ca="1">INDIRECT("S152017!"&amp;CHAR(64+COLUMN())&amp;(1+10*ROWS($A$1:$A284))-10)</f>
        <v>0.3</v>
      </c>
      <c r="O284" s="54">
        <f ca="1">INDIRECT("S152017!"&amp;CHAR(64+COLUMN())&amp;(1+10*ROWS($A$1:$A284))-10)</f>
        <v>0.3</v>
      </c>
      <c r="P284" s="54">
        <f ca="1">INDIRECT("S152017!"&amp;CHAR(64+COLUMN())&amp;(1+10*ROWS($A$1:$A284))-10)</f>
        <v>0.3</v>
      </c>
      <c r="Q284" s="54">
        <f ca="1">INDIRECT("S152017!"&amp;CHAR(64+COLUMN())&amp;(1+10*ROWS($A$1:$A284))-10)</f>
        <v>0.3</v>
      </c>
      <c r="R284" s="54">
        <f ca="1">INDIRECT("S152017!"&amp;CHAR(64+COLUMN())&amp;(1+10*ROWS($A$1:$A284))-10)</f>
        <v>72.47</v>
      </c>
      <c r="S284" s="54" t="str">
        <f ca="1">INDIRECT("S152017!"&amp;CHAR(64+COLUMN())&amp;(1+10*ROWS($A$1:$A284))-10)</f>
        <v>--</v>
      </c>
      <c r="T284" s="54">
        <f ca="1">INDIRECT("S152017!"&amp;CHAR(64+COLUMN())&amp;(1+10*ROWS($A$1:$A284))-10)</f>
        <v>1</v>
      </c>
      <c r="U284" s="54">
        <f ca="1">INDIRECT("S152017!"&amp;CHAR(64+COLUMN())&amp;(1+10*ROWS($A$1:$A284))-10)</f>
        <v>2830</v>
      </c>
    </row>
    <row r="285" spans="1:21">
      <c r="A285" s="53">
        <f ca="1">INDIRECT("S152017!"&amp;CHAR(64+COLUMN())&amp;(1+10*ROWS($A$1:$A285))-10)</f>
        <v>42841.5534722222</v>
      </c>
      <c r="B285" s="54">
        <f ca="1">INDIRECT("S152017!"&amp;CHAR(64+COLUMN())&amp;(1+10*ROWS($A$1:$A285))-10)</f>
        <v>18.100000000000001</v>
      </c>
      <c r="C285" s="54">
        <f ca="1">INDIRECT("S152017!"&amp;CHAR(64+COLUMN())&amp;(1+10*ROWS($A$1:$A285))-10)</f>
        <v>49</v>
      </c>
      <c r="D285" s="54">
        <f ca="1">INDIRECT("S152017!"&amp;CHAR(64+COLUMN())&amp;(1+10*ROWS($A$1:$A285))-10)</f>
        <v>8.4</v>
      </c>
      <c r="E285" s="54">
        <f ca="1">INDIRECT("S152017!"&amp;CHAR(64+COLUMN())&amp;(1+10*ROWS($A$1:$A285))-10)</f>
        <v>73</v>
      </c>
      <c r="F285" s="54">
        <f ca="1">INDIRECT("S152017!"&amp;CHAR(64+COLUMN())&amp;(1+10*ROWS($A$1:$A285))-10)</f>
        <v>7.2</v>
      </c>
      <c r="G285" s="54">
        <f ca="1">INDIRECT("S152017!"&amp;CHAR(64+COLUMN())&amp;(1+10*ROWS($A$1:$A285))-10)</f>
        <v>7.9</v>
      </c>
      <c r="H285" s="54">
        <f ca="1">INDIRECT("S152017!"&amp;CHAR(64+COLUMN())&amp;(1+10*ROWS($A$1:$A285))-10)</f>
        <v>3.9</v>
      </c>
      <c r="I285" s="54">
        <f ca="1">INDIRECT("S152017!"&amp;CHAR(64+COLUMN())&amp;(1+10*ROWS($A$1:$A285))-10)</f>
        <v>7.3</v>
      </c>
      <c r="J285" s="54">
        <f ca="1">INDIRECT("S152017!"&amp;CHAR(64+COLUMN())&amp;(1+10*ROWS($A$1:$A285))-10)</f>
        <v>331</v>
      </c>
      <c r="K285" s="54">
        <f ca="1">INDIRECT("S152017!"&amp;CHAR(64+COLUMN())&amp;(1+10*ROWS($A$1:$A285))-10)</f>
        <v>987.5</v>
      </c>
      <c r="L285" s="54">
        <f ca="1">INDIRECT("S152017!"&amp;CHAR(64+COLUMN())&amp;(1+10*ROWS($A$1:$A285))-10)</f>
        <v>1020.7</v>
      </c>
      <c r="M285" s="54">
        <f ca="1">INDIRECT("S152017!"&amp;CHAR(64+COLUMN())&amp;(1+10*ROWS($A$1:$A285))-10)</f>
        <v>0</v>
      </c>
      <c r="N285" s="54">
        <f ca="1">INDIRECT("S152017!"&amp;CHAR(64+COLUMN())&amp;(1+10*ROWS($A$1:$A285))-10)</f>
        <v>1.2</v>
      </c>
      <c r="O285" s="54">
        <f ca="1">INDIRECT("S152017!"&amp;CHAR(64+COLUMN())&amp;(1+10*ROWS($A$1:$A285))-10)</f>
        <v>1.2</v>
      </c>
      <c r="P285" s="54">
        <f ca="1">INDIRECT("S152017!"&amp;CHAR(64+COLUMN())&amp;(1+10*ROWS($A$1:$A285))-10)</f>
        <v>75.900000000000006</v>
      </c>
      <c r="Q285" s="54">
        <f ca="1">INDIRECT("S152017!"&amp;CHAR(64+COLUMN())&amp;(1+10*ROWS($A$1:$A285))-10)</f>
        <v>700.2</v>
      </c>
      <c r="R285" s="54">
        <f ca="1">INDIRECT("S152017!"&amp;CHAR(64+COLUMN())&amp;(1+10*ROWS($A$1:$A285))-10)</f>
        <v>275.64</v>
      </c>
      <c r="S285" s="54" t="str">
        <f ca="1">INDIRECT("S152017!"&amp;CHAR(64+COLUMN())&amp;(1+10*ROWS($A$1:$A285))-10)</f>
        <v>--</v>
      </c>
      <c r="T285" s="54">
        <f ca="1">INDIRECT("S152017!"&amp;CHAR(64+COLUMN())&amp;(1+10*ROWS($A$1:$A285))-10)</f>
        <v>3</v>
      </c>
      <c r="U285" s="54">
        <f ca="1">INDIRECT("S152017!"&amp;CHAR(64+COLUMN())&amp;(1+10*ROWS($A$1:$A285))-10)</f>
        <v>2840</v>
      </c>
    </row>
    <row r="286" spans="1:21">
      <c r="A286" s="53">
        <f ca="1">INDIRECT("S152017!"&amp;CHAR(64+COLUMN())&amp;(1+10*ROWS($A$1:$A286))-10)</f>
        <v>42841.567361111098</v>
      </c>
      <c r="B286" s="54">
        <f ca="1">INDIRECT("S152017!"&amp;CHAR(64+COLUMN())&amp;(1+10*ROWS($A$1:$A286))-10)</f>
        <v>18</v>
      </c>
      <c r="C286" s="54">
        <f ca="1">INDIRECT("S152017!"&amp;CHAR(64+COLUMN())&amp;(1+10*ROWS($A$1:$A286))-10)</f>
        <v>49</v>
      </c>
      <c r="D286" s="54">
        <f ca="1">INDIRECT("S152017!"&amp;CHAR(64+COLUMN())&amp;(1+10*ROWS($A$1:$A286))-10)</f>
        <v>8.6999999999999993</v>
      </c>
      <c r="E286" s="54">
        <f ca="1">INDIRECT("S152017!"&amp;CHAR(64+COLUMN())&amp;(1+10*ROWS($A$1:$A286))-10)</f>
        <v>72</v>
      </c>
      <c r="F286" s="54">
        <f ca="1">INDIRECT("S152017!"&amp;CHAR(64+COLUMN())&amp;(1+10*ROWS($A$1:$A286))-10)</f>
        <v>9</v>
      </c>
      <c r="G286" s="54">
        <f ca="1">INDIRECT("S152017!"&amp;CHAR(64+COLUMN())&amp;(1+10*ROWS($A$1:$A286))-10)</f>
        <v>11.9</v>
      </c>
      <c r="H286" s="54">
        <f ca="1">INDIRECT("S152017!"&amp;CHAR(64+COLUMN())&amp;(1+10*ROWS($A$1:$A286))-10)</f>
        <v>3.9</v>
      </c>
      <c r="I286" s="54">
        <f ca="1">INDIRECT("S152017!"&amp;CHAR(64+COLUMN())&amp;(1+10*ROWS($A$1:$A286))-10)</f>
        <v>7.3</v>
      </c>
      <c r="J286" s="54">
        <f ca="1">INDIRECT("S152017!"&amp;CHAR(64+COLUMN())&amp;(1+10*ROWS($A$1:$A286))-10)</f>
        <v>309</v>
      </c>
      <c r="K286" s="54">
        <f ca="1">INDIRECT("S152017!"&amp;CHAR(64+COLUMN())&amp;(1+10*ROWS($A$1:$A286))-10)</f>
        <v>987.5</v>
      </c>
      <c r="L286" s="54">
        <f ca="1">INDIRECT("S152017!"&amp;CHAR(64+COLUMN())&amp;(1+10*ROWS($A$1:$A286))-10)</f>
        <v>1020.7</v>
      </c>
      <c r="M286" s="54">
        <f ca="1">INDIRECT("S152017!"&amp;CHAR(64+COLUMN())&amp;(1+10*ROWS($A$1:$A286))-10)</f>
        <v>0</v>
      </c>
      <c r="N286" s="54">
        <f ca="1">INDIRECT("S152017!"&amp;CHAR(64+COLUMN())&amp;(1+10*ROWS($A$1:$A286))-10)</f>
        <v>1.2</v>
      </c>
      <c r="O286" s="54">
        <f ca="1">INDIRECT("S152017!"&amp;CHAR(64+COLUMN())&amp;(1+10*ROWS($A$1:$A286))-10)</f>
        <v>1.2</v>
      </c>
      <c r="P286" s="54">
        <f ca="1">INDIRECT("S152017!"&amp;CHAR(64+COLUMN())&amp;(1+10*ROWS($A$1:$A286))-10)</f>
        <v>75.900000000000006</v>
      </c>
      <c r="Q286" s="54">
        <f ca="1">INDIRECT("S152017!"&amp;CHAR(64+COLUMN())&amp;(1+10*ROWS($A$1:$A286))-10)</f>
        <v>700.2</v>
      </c>
      <c r="R286" s="54">
        <f ca="1">INDIRECT("S152017!"&amp;CHAR(64+COLUMN())&amp;(1+10*ROWS($A$1:$A286))-10)</f>
        <v>237.13</v>
      </c>
      <c r="S286" s="54" t="str">
        <f ca="1">INDIRECT("S152017!"&amp;CHAR(64+COLUMN())&amp;(1+10*ROWS($A$1:$A286))-10)</f>
        <v>--</v>
      </c>
      <c r="T286" s="54">
        <f ca="1">INDIRECT("S152017!"&amp;CHAR(64+COLUMN())&amp;(1+10*ROWS($A$1:$A286))-10)</f>
        <v>3</v>
      </c>
      <c r="U286" s="54">
        <f ca="1">INDIRECT("S152017!"&amp;CHAR(64+COLUMN())&amp;(1+10*ROWS($A$1:$A286))-10)</f>
        <v>2850</v>
      </c>
    </row>
    <row r="287" spans="1:21">
      <c r="A287" s="53">
        <f ca="1">INDIRECT("S152017!"&amp;CHAR(64+COLUMN())&amp;(1+10*ROWS($A$1:$A287))-10)</f>
        <v>42841.581250000003</v>
      </c>
      <c r="B287" s="54">
        <f ca="1">INDIRECT("S152017!"&amp;CHAR(64+COLUMN())&amp;(1+10*ROWS($A$1:$A287))-10)</f>
        <v>18</v>
      </c>
      <c r="C287" s="54">
        <f ca="1">INDIRECT("S152017!"&amp;CHAR(64+COLUMN())&amp;(1+10*ROWS($A$1:$A287))-10)</f>
        <v>49</v>
      </c>
      <c r="D287" s="54">
        <f ca="1">INDIRECT("S152017!"&amp;CHAR(64+COLUMN())&amp;(1+10*ROWS($A$1:$A287))-10)</f>
        <v>9.1999999999999993</v>
      </c>
      <c r="E287" s="54">
        <f ca="1">INDIRECT("S152017!"&amp;CHAR(64+COLUMN())&amp;(1+10*ROWS($A$1:$A287))-10)</f>
        <v>63</v>
      </c>
      <c r="F287" s="54">
        <f ca="1">INDIRECT("S152017!"&amp;CHAR(64+COLUMN())&amp;(1+10*ROWS($A$1:$A287))-10)</f>
        <v>6.5</v>
      </c>
      <c r="G287" s="54">
        <f ca="1">INDIRECT("S152017!"&amp;CHAR(64+COLUMN())&amp;(1+10*ROWS($A$1:$A287))-10)</f>
        <v>7.9</v>
      </c>
      <c r="H287" s="54">
        <f ca="1">INDIRECT("S152017!"&amp;CHAR(64+COLUMN())&amp;(1+10*ROWS($A$1:$A287))-10)</f>
        <v>2.5</v>
      </c>
      <c r="I287" s="54">
        <f ca="1">INDIRECT("S152017!"&amp;CHAR(64+COLUMN())&amp;(1+10*ROWS($A$1:$A287))-10)</f>
        <v>8.4</v>
      </c>
      <c r="J287" s="54">
        <f ca="1">INDIRECT("S152017!"&amp;CHAR(64+COLUMN())&amp;(1+10*ROWS($A$1:$A287))-10)</f>
        <v>292</v>
      </c>
      <c r="K287" s="54">
        <f ca="1">INDIRECT("S152017!"&amp;CHAR(64+COLUMN())&amp;(1+10*ROWS($A$1:$A287))-10)</f>
        <v>987.3</v>
      </c>
      <c r="L287" s="54">
        <f ca="1">INDIRECT("S152017!"&amp;CHAR(64+COLUMN())&amp;(1+10*ROWS($A$1:$A287))-10)</f>
        <v>1020.5</v>
      </c>
      <c r="M287" s="54">
        <f ca="1">INDIRECT("S152017!"&amp;CHAR(64+COLUMN())&amp;(1+10*ROWS($A$1:$A287))-10)</f>
        <v>0</v>
      </c>
      <c r="N287" s="54">
        <f ca="1">INDIRECT("S152017!"&amp;CHAR(64+COLUMN())&amp;(1+10*ROWS($A$1:$A287))-10)</f>
        <v>1.2</v>
      </c>
      <c r="O287" s="54">
        <f ca="1">INDIRECT("S152017!"&amp;CHAR(64+COLUMN())&amp;(1+10*ROWS($A$1:$A287))-10)</f>
        <v>1.2</v>
      </c>
      <c r="P287" s="54">
        <f ca="1">INDIRECT("S152017!"&amp;CHAR(64+COLUMN())&amp;(1+10*ROWS($A$1:$A287))-10)</f>
        <v>75.900000000000006</v>
      </c>
      <c r="Q287" s="54">
        <f ca="1">INDIRECT("S152017!"&amp;CHAR(64+COLUMN())&amp;(1+10*ROWS($A$1:$A287))-10)</f>
        <v>700.2</v>
      </c>
      <c r="R287" s="54">
        <f ca="1">INDIRECT("S152017!"&amp;CHAR(64+COLUMN())&amp;(1+10*ROWS($A$1:$A287))-10)</f>
        <v>117.57</v>
      </c>
      <c r="S287" s="54" t="str">
        <f ca="1">INDIRECT("S152017!"&amp;CHAR(64+COLUMN())&amp;(1+10*ROWS($A$1:$A287))-10)</f>
        <v>--</v>
      </c>
      <c r="T287" s="54">
        <f ca="1">INDIRECT("S152017!"&amp;CHAR(64+COLUMN())&amp;(1+10*ROWS($A$1:$A287))-10)</f>
        <v>1</v>
      </c>
      <c r="U287" s="54">
        <f ca="1">INDIRECT("S152017!"&amp;CHAR(64+COLUMN())&amp;(1+10*ROWS($A$1:$A287))-10)</f>
        <v>2860</v>
      </c>
    </row>
    <row r="288" spans="1:21">
      <c r="A288" s="53">
        <f ca="1">INDIRECT("S152017!"&amp;CHAR(64+COLUMN())&amp;(1+10*ROWS($A$1:$A288))-10)</f>
        <v>42841.595138888901</v>
      </c>
      <c r="B288" s="54">
        <f ca="1">INDIRECT("S152017!"&amp;CHAR(64+COLUMN())&amp;(1+10*ROWS($A$1:$A288))-10)</f>
        <v>18</v>
      </c>
      <c r="C288" s="54">
        <f ca="1">INDIRECT("S152017!"&amp;CHAR(64+COLUMN())&amp;(1+10*ROWS($A$1:$A288))-10)</f>
        <v>49</v>
      </c>
      <c r="D288" s="54">
        <f ca="1">INDIRECT("S152017!"&amp;CHAR(64+COLUMN())&amp;(1+10*ROWS($A$1:$A288))-10)</f>
        <v>9.3000000000000007</v>
      </c>
      <c r="E288" s="54">
        <f ca="1">INDIRECT("S152017!"&amp;CHAR(64+COLUMN())&amp;(1+10*ROWS($A$1:$A288))-10)</f>
        <v>59</v>
      </c>
      <c r="F288" s="54">
        <f ca="1">INDIRECT("S152017!"&amp;CHAR(64+COLUMN())&amp;(1+10*ROWS($A$1:$A288))-10)</f>
        <v>19.100000000000001</v>
      </c>
      <c r="G288" s="54">
        <f ca="1">INDIRECT("S152017!"&amp;CHAR(64+COLUMN())&amp;(1+10*ROWS($A$1:$A288))-10)</f>
        <v>24.1</v>
      </c>
      <c r="H288" s="54">
        <f ca="1">INDIRECT("S152017!"&amp;CHAR(64+COLUMN())&amp;(1+10*ROWS($A$1:$A288))-10)</f>
        <v>1.7</v>
      </c>
      <c r="I288" s="54">
        <f ca="1">INDIRECT("S152017!"&amp;CHAR(64+COLUMN())&amp;(1+10*ROWS($A$1:$A288))-10)</f>
        <v>6.6</v>
      </c>
      <c r="J288" s="54">
        <f ca="1">INDIRECT("S152017!"&amp;CHAR(64+COLUMN())&amp;(1+10*ROWS($A$1:$A288))-10)</f>
        <v>302</v>
      </c>
      <c r="K288" s="54">
        <f ca="1">INDIRECT("S152017!"&amp;CHAR(64+COLUMN())&amp;(1+10*ROWS($A$1:$A288))-10)</f>
        <v>987.6</v>
      </c>
      <c r="L288" s="54">
        <f ca="1">INDIRECT("S152017!"&amp;CHAR(64+COLUMN())&amp;(1+10*ROWS($A$1:$A288))-10)</f>
        <v>1020.8</v>
      </c>
      <c r="M288" s="54">
        <f ca="1">INDIRECT("S152017!"&amp;CHAR(64+COLUMN())&amp;(1+10*ROWS($A$1:$A288))-10)</f>
        <v>0</v>
      </c>
      <c r="N288" s="54">
        <f ca="1">INDIRECT("S152017!"&amp;CHAR(64+COLUMN())&amp;(1+10*ROWS($A$1:$A288))-10)</f>
        <v>1.2</v>
      </c>
      <c r="O288" s="54">
        <f ca="1">INDIRECT("S152017!"&amp;CHAR(64+COLUMN())&amp;(1+10*ROWS($A$1:$A288))-10)</f>
        <v>1.2</v>
      </c>
      <c r="P288" s="54">
        <f ca="1">INDIRECT("S152017!"&amp;CHAR(64+COLUMN())&amp;(1+10*ROWS($A$1:$A288))-10)</f>
        <v>75.900000000000006</v>
      </c>
      <c r="Q288" s="54">
        <f ca="1">INDIRECT("S152017!"&amp;CHAR(64+COLUMN())&amp;(1+10*ROWS($A$1:$A288))-10)</f>
        <v>700.2</v>
      </c>
      <c r="R288" s="54">
        <f ca="1">INDIRECT("S152017!"&amp;CHAR(64+COLUMN())&amp;(1+10*ROWS($A$1:$A288))-10)</f>
        <v>319.37</v>
      </c>
      <c r="S288" s="54" t="str">
        <f ca="1">INDIRECT("S152017!"&amp;CHAR(64+COLUMN())&amp;(1+10*ROWS($A$1:$A288))-10)</f>
        <v>--</v>
      </c>
      <c r="T288" s="54">
        <f ca="1">INDIRECT("S152017!"&amp;CHAR(64+COLUMN())&amp;(1+10*ROWS($A$1:$A288))-10)</f>
        <v>4</v>
      </c>
      <c r="U288" s="54">
        <f ca="1">INDIRECT("S152017!"&amp;CHAR(64+COLUMN())&amp;(1+10*ROWS($A$1:$A288))-10)</f>
        <v>2870</v>
      </c>
    </row>
    <row r="289" spans="1:21">
      <c r="A289" s="53">
        <f ca="1">INDIRECT("S152017!"&amp;CHAR(64+COLUMN())&amp;(1+10*ROWS($A$1:$A289))-10)</f>
        <v>42841.609027777798</v>
      </c>
      <c r="B289" s="54">
        <f ca="1">INDIRECT("S152017!"&amp;CHAR(64+COLUMN())&amp;(1+10*ROWS($A$1:$A289))-10)</f>
        <v>18.100000000000001</v>
      </c>
      <c r="C289" s="54">
        <f ca="1">INDIRECT("S152017!"&amp;CHAR(64+COLUMN())&amp;(1+10*ROWS($A$1:$A289))-10)</f>
        <v>49</v>
      </c>
      <c r="D289" s="54">
        <f ca="1">INDIRECT("S152017!"&amp;CHAR(64+COLUMN())&amp;(1+10*ROWS($A$1:$A289))-10)</f>
        <v>9.6</v>
      </c>
      <c r="E289" s="54">
        <f ca="1">INDIRECT("S152017!"&amp;CHAR(64+COLUMN())&amp;(1+10*ROWS($A$1:$A289))-10)</f>
        <v>54</v>
      </c>
      <c r="F289" s="54">
        <f ca="1">INDIRECT("S152017!"&amp;CHAR(64+COLUMN())&amp;(1+10*ROWS($A$1:$A289))-10)</f>
        <v>19.399999999999999</v>
      </c>
      <c r="G289" s="54">
        <f ca="1">INDIRECT("S152017!"&amp;CHAR(64+COLUMN())&amp;(1+10*ROWS($A$1:$A289))-10)</f>
        <v>24.1</v>
      </c>
      <c r="H289" s="54">
        <f ca="1">INDIRECT("S152017!"&amp;CHAR(64+COLUMN())&amp;(1+10*ROWS($A$1:$A289))-10)</f>
        <v>0.8</v>
      </c>
      <c r="I289" s="54">
        <f ca="1">INDIRECT("S152017!"&amp;CHAR(64+COLUMN())&amp;(1+10*ROWS($A$1:$A289))-10)</f>
        <v>6.9</v>
      </c>
      <c r="J289" s="54">
        <f ca="1">INDIRECT("S152017!"&amp;CHAR(64+COLUMN())&amp;(1+10*ROWS($A$1:$A289))-10)</f>
        <v>332</v>
      </c>
      <c r="K289" s="54">
        <f ca="1">INDIRECT("S152017!"&amp;CHAR(64+COLUMN())&amp;(1+10*ROWS($A$1:$A289))-10)</f>
        <v>987.5</v>
      </c>
      <c r="L289" s="54">
        <f ca="1">INDIRECT("S152017!"&amp;CHAR(64+COLUMN())&amp;(1+10*ROWS($A$1:$A289))-10)</f>
        <v>1020.7</v>
      </c>
      <c r="M289" s="54">
        <f ca="1">INDIRECT("S152017!"&amp;CHAR(64+COLUMN())&amp;(1+10*ROWS($A$1:$A289))-10)</f>
        <v>0</v>
      </c>
      <c r="N289" s="54">
        <f ca="1">INDIRECT("S152017!"&amp;CHAR(64+COLUMN())&amp;(1+10*ROWS($A$1:$A289))-10)</f>
        <v>1.2</v>
      </c>
      <c r="O289" s="54">
        <f ca="1">INDIRECT("S152017!"&amp;CHAR(64+COLUMN())&amp;(1+10*ROWS($A$1:$A289))-10)</f>
        <v>1.2</v>
      </c>
      <c r="P289" s="54">
        <f ca="1">INDIRECT("S152017!"&amp;CHAR(64+COLUMN())&amp;(1+10*ROWS($A$1:$A289))-10)</f>
        <v>75.900000000000006</v>
      </c>
      <c r="Q289" s="54">
        <f ca="1">INDIRECT("S152017!"&amp;CHAR(64+COLUMN())&amp;(1+10*ROWS($A$1:$A289))-10)</f>
        <v>700.2</v>
      </c>
      <c r="R289" s="54">
        <f ca="1">INDIRECT("S152017!"&amp;CHAR(64+COLUMN())&amp;(1+10*ROWS($A$1:$A289))-10)</f>
        <v>224.44</v>
      </c>
      <c r="S289" s="54" t="str">
        <f ca="1">INDIRECT("S152017!"&amp;CHAR(64+COLUMN())&amp;(1+10*ROWS($A$1:$A289))-10)</f>
        <v>--</v>
      </c>
      <c r="T289" s="54">
        <f ca="1">INDIRECT("S152017!"&amp;CHAR(64+COLUMN())&amp;(1+10*ROWS($A$1:$A289))-10)</f>
        <v>3</v>
      </c>
      <c r="U289" s="54">
        <f ca="1">INDIRECT("S152017!"&amp;CHAR(64+COLUMN())&amp;(1+10*ROWS($A$1:$A289))-10)</f>
        <v>2880</v>
      </c>
    </row>
    <row r="290" spans="1:21">
      <c r="A290" s="53">
        <f ca="1">INDIRECT("S152017!"&amp;CHAR(64+COLUMN())&amp;(1+10*ROWS($A$1:$A290))-10)</f>
        <v>42841.622916666704</v>
      </c>
      <c r="B290" s="54">
        <f ca="1">INDIRECT("S152017!"&amp;CHAR(64+COLUMN())&amp;(1+10*ROWS($A$1:$A290))-10)</f>
        <v>18.100000000000001</v>
      </c>
      <c r="C290" s="54">
        <f ca="1">INDIRECT("S152017!"&amp;CHAR(64+COLUMN())&amp;(1+10*ROWS($A$1:$A290))-10)</f>
        <v>49</v>
      </c>
      <c r="D290" s="54">
        <f ca="1">INDIRECT("S152017!"&amp;CHAR(64+COLUMN())&amp;(1+10*ROWS($A$1:$A290))-10)</f>
        <v>9.5</v>
      </c>
      <c r="E290" s="54">
        <f ca="1">INDIRECT("S152017!"&amp;CHAR(64+COLUMN())&amp;(1+10*ROWS($A$1:$A290))-10)</f>
        <v>59</v>
      </c>
      <c r="F290" s="54">
        <f ca="1">INDIRECT("S152017!"&amp;CHAR(64+COLUMN())&amp;(1+10*ROWS($A$1:$A290))-10)</f>
        <v>11.9</v>
      </c>
      <c r="G290" s="54">
        <f ca="1">INDIRECT("S152017!"&amp;CHAR(64+COLUMN())&amp;(1+10*ROWS($A$1:$A290))-10)</f>
        <v>15.8</v>
      </c>
      <c r="H290" s="54">
        <f ca="1">INDIRECT("S152017!"&amp;CHAR(64+COLUMN())&amp;(1+10*ROWS($A$1:$A290))-10)</f>
        <v>1.9</v>
      </c>
      <c r="I290" s="54">
        <f ca="1">INDIRECT("S152017!"&amp;CHAR(64+COLUMN())&amp;(1+10*ROWS($A$1:$A290))-10)</f>
        <v>7.7</v>
      </c>
      <c r="J290" s="54">
        <f ca="1">INDIRECT("S152017!"&amp;CHAR(64+COLUMN())&amp;(1+10*ROWS($A$1:$A290))-10)</f>
        <v>229</v>
      </c>
      <c r="K290" s="54">
        <f ca="1">INDIRECT("S152017!"&amp;CHAR(64+COLUMN())&amp;(1+10*ROWS($A$1:$A290))-10)</f>
        <v>987.4</v>
      </c>
      <c r="L290" s="54">
        <f ca="1">INDIRECT("S152017!"&amp;CHAR(64+COLUMN())&amp;(1+10*ROWS($A$1:$A290))-10)</f>
        <v>1020.6</v>
      </c>
      <c r="M290" s="54">
        <f ca="1">INDIRECT("S152017!"&amp;CHAR(64+COLUMN())&amp;(1+10*ROWS($A$1:$A290))-10)</f>
        <v>0</v>
      </c>
      <c r="N290" s="54">
        <f ca="1">INDIRECT("S152017!"&amp;CHAR(64+COLUMN())&amp;(1+10*ROWS($A$1:$A290))-10)</f>
        <v>1.2</v>
      </c>
      <c r="O290" s="54">
        <f ca="1">INDIRECT("S152017!"&amp;CHAR(64+COLUMN())&amp;(1+10*ROWS($A$1:$A290))-10)</f>
        <v>1.2</v>
      </c>
      <c r="P290" s="54">
        <f ca="1">INDIRECT("S152017!"&amp;CHAR(64+COLUMN())&amp;(1+10*ROWS($A$1:$A290))-10)</f>
        <v>75.900000000000006</v>
      </c>
      <c r="Q290" s="54">
        <f ca="1">INDIRECT("S152017!"&amp;CHAR(64+COLUMN())&amp;(1+10*ROWS($A$1:$A290))-10)</f>
        <v>700.2</v>
      </c>
      <c r="R290" s="54">
        <f ca="1">INDIRECT("S152017!"&amp;CHAR(64+COLUMN())&amp;(1+10*ROWS($A$1:$A290))-10)</f>
        <v>202.21</v>
      </c>
      <c r="S290" s="54" t="str">
        <f ca="1">INDIRECT("S152017!"&amp;CHAR(64+COLUMN())&amp;(1+10*ROWS($A$1:$A290))-10)</f>
        <v>--</v>
      </c>
      <c r="T290" s="54">
        <f ca="1">INDIRECT("S152017!"&amp;CHAR(64+COLUMN())&amp;(1+10*ROWS($A$1:$A290))-10)</f>
        <v>2</v>
      </c>
      <c r="U290" s="54">
        <f ca="1">INDIRECT("S152017!"&amp;CHAR(64+COLUMN())&amp;(1+10*ROWS($A$1:$A290))-10)</f>
        <v>2890</v>
      </c>
    </row>
    <row r="291" spans="1:21">
      <c r="A291" s="53">
        <f ca="1">INDIRECT("S152017!"&amp;CHAR(64+COLUMN())&amp;(1+10*ROWS($A$1:$A291))-10)</f>
        <v>42841.636805555601</v>
      </c>
      <c r="B291" s="54">
        <f ca="1">INDIRECT("S152017!"&amp;CHAR(64+COLUMN())&amp;(1+10*ROWS($A$1:$A291))-10)</f>
        <v>18</v>
      </c>
      <c r="C291" s="54">
        <f ca="1">INDIRECT("S152017!"&amp;CHAR(64+COLUMN())&amp;(1+10*ROWS($A$1:$A291))-10)</f>
        <v>48</v>
      </c>
      <c r="D291" s="54">
        <f ca="1">INDIRECT("S152017!"&amp;CHAR(64+COLUMN())&amp;(1+10*ROWS($A$1:$A291))-10)</f>
        <v>9.5</v>
      </c>
      <c r="E291" s="54">
        <f ca="1">INDIRECT("S152017!"&amp;CHAR(64+COLUMN())&amp;(1+10*ROWS($A$1:$A291))-10)</f>
        <v>54</v>
      </c>
      <c r="F291" s="54">
        <f ca="1">INDIRECT("S152017!"&amp;CHAR(64+COLUMN())&amp;(1+10*ROWS($A$1:$A291))-10)</f>
        <v>6.5</v>
      </c>
      <c r="G291" s="54">
        <f ca="1">INDIRECT("S152017!"&amp;CHAR(64+COLUMN())&amp;(1+10*ROWS($A$1:$A291))-10)</f>
        <v>7.9</v>
      </c>
      <c r="H291" s="54">
        <f ca="1">INDIRECT("S152017!"&amp;CHAR(64+COLUMN())&amp;(1+10*ROWS($A$1:$A291))-10)</f>
        <v>0.7</v>
      </c>
      <c r="I291" s="54">
        <f ca="1">INDIRECT("S152017!"&amp;CHAR(64+COLUMN())&amp;(1+10*ROWS($A$1:$A291))-10)</f>
        <v>8.8000000000000007</v>
      </c>
      <c r="J291" s="54">
        <f ca="1">INDIRECT("S152017!"&amp;CHAR(64+COLUMN())&amp;(1+10*ROWS($A$1:$A291))-10)</f>
        <v>193</v>
      </c>
      <c r="K291" s="54">
        <f ca="1">INDIRECT("S152017!"&amp;CHAR(64+COLUMN())&amp;(1+10*ROWS($A$1:$A291))-10)</f>
        <v>987.6</v>
      </c>
      <c r="L291" s="54">
        <f ca="1">INDIRECT("S152017!"&amp;CHAR(64+COLUMN())&amp;(1+10*ROWS($A$1:$A291))-10)</f>
        <v>1020.8</v>
      </c>
      <c r="M291" s="54">
        <f ca="1">INDIRECT("S152017!"&amp;CHAR(64+COLUMN())&amp;(1+10*ROWS($A$1:$A291))-10)</f>
        <v>0</v>
      </c>
      <c r="N291" s="54">
        <f ca="1">INDIRECT("S152017!"&amp;CHAR(64+COLUMN())&amp;(1+10*ROWS($A$1:$A291))-10)</f>
        <v>1.2</v>
      </c>
      <c r="O291" s="54">
        <f ca="1">INDIRECT("S152017!"&amp;CHAR(64+COLUMN())&amp;(1+10*ROWS($A$1:$A291))-10)</f>
        <v>1.2</v>
      </c>
      <c r="P291" s="54">
        <f ca="1">INDIRECT("S152017!"&amp;CHAR(64+COLUMN())&amp;(1+10*ROWS($A$1:$A291))-10)</f>
        <v>75.900000000000006</v>
      </c>
      <c r="Q291" s="54">
        <f ca="1">INDIRECT("S152017!"&amp;CHAR(64+COLUMN())&amp;(1+10*ROWS($A$1:$A291))-10)</f>
        <v>700.2</v>
      </c>
      <c r="R291" s="54">
        <f ca="1">INDIRECT("S152017!"&amp;CHAR(64+COLUMN())&amp;(1+10*ROWS($A$1:$A291))-10)</f>
        <v>219.61</v>
      </c>
      <c r="S291" s="54" t="str">
        <f ca="1">INDIRECT("S152017!"&amp;CHAR(64+COLUMN())&amp;(1+10*ROWS($A$1:$A291))-10)</f>
        <v>--</v>
      </c>
      <c r="T291" s="54">
        <f ca="1">INDIRECT("S152017!"&amp;CHAR(64+COLUMN())&amp;(1+10*ROWS($A$1:$A291))-10)</f>
        <v>2</v>
      </c>
      <c r="U291" s="54">
        <f ca="1">INDIRECT("S152017!"&amp;CHAR(64+COLUMN())&amp;(1+10*ROWS($A$1:$A291))-10)</f>
        <v>2900</v>
      </c>
    </row>
    <row r="292" spans="1:21">
      <c r="A292" s="53">
        <f ca="1">INDIRECT("S152017!"&amp;CHAR(64+COLUMN())&amp;(1+10*ROWS($A$1:$A292))-10)</f>
        <v>42841.650694444397</v>
      </c>
      <c r="B292" s="54">
        <f ca="1">INDIRECT("S152017!"&amp;CHAR(64+COLUMN())&amp;(1+10*ROWS($A$1:$A292))-10)</f>
        <v>18</v>
      </c>
      <c r="C292" s="54">
        <f ca="1">INDIRECT("S152017!"&amp;CHAR(64+COLUMN())&amp;(1+10*ROWS($A$1:$A292))-10)</f>
        <v>48</v>
      </c>
      <c r="D292" s="54">
        <f ca="1">INDIRECT("S152017!"&amp;CHAR(64+COLUMN())&amp;(1+10*ROWS($A$1:$A292))-10)</f>
        <v>9.9</v>
      </c>
      <c r="E292" s="54">
        <f ca="1">INDIRECT("S152017!"&amp;CHAR(64+COLUMN())&amp;(1+10*ROWS($A$1:$A292))-10)</f>
        <v>55</v>
      </c>
      <c r="F292" s="54">
        <f ca="1">INDIRECT("S152017!"&amp;CHAR(64+COLUMN())&amp;(1+10*ROWS($A$1:$A292))-10)</f>
        <v>14.8</v>
      </c>
      <c r="G292" s="54">
        <f ca="1">INDIRECT("S152017!"&amp;CHAR(64+COLUMN())&amp;(1+10*ROWS($A$1:$A292))-10)</f>
        <v>19.8</v>
      </c>
      <c r="H292" s="54">
        <f ca="1">INDIRECT("S152017!"&amp;CHAR(64+COLUMN())&amp;(1+10*ROWS($A$1:$A292))-10)</f>
        <v>1.3</v>
      </c>
      <c r="I292" s="54">
        <f ca="1">INDIRECT("S152017!"&amp;CHAR(64+COLUMN())&amp;(1+10*ROWS($A$1:$A292))-10)</f>
        <v>7.8</v>
      </c>
      <c r="J292" s="54">
        <f ca="1">INDIRECT("S152017!"&amp;CHAR(64+COLUMN())&amp;(1+10*ROWS($A$1:$A292))-10)</f>
        <v>19</v>
      </c>
      <c r="K292" s="54">
        <f ca="1">INDIRECT("S152017!"&amp;CHAR(64+COLUMN())&amp;(1+10*ROWS($A$1:$A292))-10)</f>
        <v>987.5</v>
      </c>
      <c r="L292" s="54">
        <f ca="1">INDIRECT("S152017!"&amp;CHAR(64+COLUMN())&amp;(1+10*ROWS($A$1:$A292))-10)</f>
        <v>1020.7</v>
      </c>
      <c r="M292" s="54">
        <f ca="1">INDIRECT("S152017!"&amp;CHAR(64+COLUMN())&amp;(1+10*ROWS($A$1:$A292))-10)</f>
        <v>0</v>
      </c>
      <c r="N292" s="54">
        <f ca="1">INDIRECT("S152017!"&amp;CHAR(64+COLUMN())&amp;(1+10*ROWS($A$1:$A292))-10)</f>
        <v>1.2</v>
      </c>
      <c r="O292" s="54">
        <f ca="1">INDIRECT("S152017!"&amp;CHAR(64+COLUMN())&amp;(1+10*ROWS($A$1:$A292))-10)</f>
        <v>1.2</v>
      </c>
      <c r="P292" s="54">
        <f ca="1">INDIRECT("S152017!"&amp;CHAR(64+COLUMN())&amp;(1+10*ROWS($A$1:$A292))-10)</f>
        <v>75.900000000000006</v>
      </c>
      <c r="Q292" s="54">
        <f ca="1">INDIRECT("S152017!"&amp;CHAR(64+COLUMN())&amp;(1+10*ROWS($A$1:$A292))-10)</f>
        <v>700.2</v>
      </c>
      <c r="R292" s="54">
        <f ca="1">INDIRECT("S152017!"&amp;CHAR(64+COLUMN())&amp;(1+10*ROWS($A$1:$A292))-10)</f>
        <v>274.16000000000003</v>
      </c>
      <c r="S292" s="54" t="str">
        <f ca="1">INDIRECT("S152017!"&amp;CHAR(64+COLUMN())&amp;(1+10*ROWS($A$1:$A292))-10)</f>
        <v>--</v>
      </c>
      <c r="T292" s="54">
        <f ca="1">INDIRECT("S152017!"&amp;CHAR(64+COLUMN())&amp;(1+10*ROWS($A$1:$A292))-10)</f>
        <v>3</v>
      </c>
      <c r="U292" s="54">
        <f ca="1">INDIRECT("S152017!"&amp;CHAR(64+COLUMN())&amp;(1+10*ROWS($A$1:$A292))-10)</f>
        <v>2910</v>
      </c>
    </row>
    <row r="293" spans="1:21">
      <c r="A293" s="53">
        <f ca="1">INDIRECT("S152017!"&amp;CHAR(64+COLUMN())&amp;(1+10*ROWS($A$1:$A293))-10)</f>
        <v>42841.664583333302</v>
      </c>
      <c r="B293" s="54">
        <f ca="1">INDIRECT("S152017!"&amp;CHAR(64+COLUMN())&amp;(1+10*ROWS($A$1:$A293))-10)</f>
        <v>17.899999999999999</v>
      </c>
      <c r="C293" s="54">
        <f ca="1">INDIRECT("S152017!"&amp;CHAR(64+COLUMN())&amp;(1+10*ROWS($A$1:$A293))-10)</f>
        <v>51</v>
      </c>
      <c r="D293" s="54">
        <f ca="1">INDIRECT("S152017!"&amp;CHAR(64+COLUMN())&amp;(1+10*ROWS($A$1:$A293))-10)</f>
        <v>9.6</v>
      </c>
      <c r="E293" s="54">
        <f ca="1">INDIRECT("S152017!"&amp;CHAR(64+COLUMN())&amp;(1+10*ROWS($A$1:$A293))-10)</f>
        <v>64</v>
      </c>
      <c r="F293" s="54">
        <f ca="1">INDIRECT("S152017!"&amp;CHAR(64+COLUMN())&amp;(1+10*ROWS($A$1:$A293))-10)</f>
        <v>6.8</v>
      </c>
      <c r="G293" s="54">
        <f ca="1">INDIRECT("S152017!"&amp;CHAR(64+COLUMN())&amp;(1+10*ROWS($A$1:$A293))-10)</f>
        <v>7.9</v>
      </c>
      <c r="H293" s="54">
        <f ca="1">INDIRECT("S152017!"&amp;CHAR(64+COLUMN())&amp;(1+10*ROWS($A$1:$A293))-10)</f>
        <v>3.1</v>
      </c>
      <c r="I293" s="54">
        <f ca="1">INDIRECT("S152017!"&amp;CHAR(64+COLUMN())&amp;(1+10*ROWS($A$1:$A293))-10)</f>
        <v>8.8000000000000007</v>
      </c>
      <c r="J293" s="54">
        <f ca="1">INDIRECT("S152017!"&amp;CHAR(64+COLUMN())&amp;(1+10*ROWS($A$1:$A293))-10)</f>
        <v>38</v>
      </c>
      <c r="K293" s="54">
        <f ca="1">INDIRECT("S152017!"&amp;CHAR(64+COLUMN())&amp;(1+10*ROWS($A$1:$A293))-10)</f>
        <v>987.6</v>
      </c>
      <c r="L293" s="54">
        <f ca="1">INDIRECT("S152017!"&amp;CHAR(64+COLUMN())&amp;(1+10*ROWS($A$1:$A293))-10)</f>
        <v>1020.8</v>
      </c>
      <c r="M293" s="54">
        <f ca="1">INDIRECT("S152017!"&amp;CHAR(64+COLUMN())&amp;(1+10*ROWS($A$1:$A293))-10)</f>
        <v>0</v>
      </c>
      <c r="N293" s="54">
        <f ca="1">INDIRECT("S152017!"&amp;CHAR(64+COLUMN())&amp;(1+10*ROWS($A$1:$A293))-10)</f>
        <v>1.2</v>
      </c>
      <c r="O293" s="54">
        <f ca="1">INDIRECT("S152017!"&amp;CHAR(64+COLUMN())&amp;(1+10*ROWS($A$1:$A293))-10)</f>
        <v>1.2</v>
      </c>
      <c r="P293" s="54">
        <f ca="1">INDIRECT("S152017!"&amp;CHAR(64+COLUMN())&amp;(1+10*ROWS($A$1:$A293))-10)</f>
        <v>75.900000000000006</v>
      </c>
      <c r="Q293" s="54">
        <f ca="1">INDIRECT("S152017!"&amp;CHAR(64+COLUMN())&amp;(1+10*ROWS($A$1:$A293))-10)</f>
        <v>700.2</v>
      </c>
      <c r="R293" s="54">
        <f ca="1">INDIRECT("S152017!"&amp;CHAR(64+COLUMN())&amp;(1+10*ROWS($A$1:$A293))-10)</f>
        <v>127.92</v>
      </c>
      <c r="S293" s="54" t="str">
        <f ca="1">INDIRECT("S152017!"&amp;CHAR(64+COLUMN())&amp;(1+10*ROWS($A$1:$A293))-10)</f>
        <v>--</v>
      </c>
      <c r="T293" s="54">
        <f ca="1">INDIRECT("S152017!"&amp;CHAR(64+COLUMN())&amp;(1+10*ROWS($A$1:$A293))-10)</f>
        <v>1</v>
      </c>
      <c r="U293" s="54">
        <f ca="1">INDIRECT("S152017!"&amp;CHAR(64+COLUMN())&amp;(1+10*ROWS($A$1:$A293))-10)</f>
        <v>2920</v>
      </c>
    </row>
    <row r="294" spans="1:21">
      <c r="A294" s="53">
        <f ca="1">INDIRECT("S152017!"&amp;CHAR(64+COLUMN())&amp;(1+10*ROWS($A$1:$A294))-10)</f>
        <v>42841.6784722222</v>
      </c>
      <c r="B294" s="54">
        <f ca="1">INDIRECT("S152017!"&amp;CHAR(64+COLUMN())&amp;(1+10*ROWS($A$1:$A294))-10)</f>
        <v>17.899999999999999</v>
      </c>
      <c r="C294" s="54">
        <f ca="1">INDIRECT("S152017!"&amp;CHAR(64+COLUMN())&amp;(1+10*ROWS($A$1:$A294))-10)</f>
        <v>51</v>
      </c>
      <c r="D294" s="54">
        <f ca="1">INDIRECT("S152017!"&amp;CHAR(64+COLUMN())&amp;(1+10*ROWS($A$1:$A294))-10)</f>
        <v>8.9</v>
      </c>
      <c r="E294" s="54">
        <f ca="1">INDIRECT("S152017!"&amp;CHAR(64+COLUMN())&amp;(1+10*ROWS($A$1:$A294))-10)</f>
        <v>68</v>
      </c>
      <c r="F294" s="54">
        <f ca="1">INDIRECT("S152017!"&amp;CHAR(64+COLUMN())&amp;(1+10*ROWS($A$1:$A294))-10)</f>
        <v>12.2</v>
      </c>
      <c r="G294" s="54">
        <f ca="1">INDIRECT("S152017!"&amp;CHAR(64+COLUMN())&amp;(1+10*ROWS($A$1:$A294))-10)</f>
        <v>19.8</v>
      </c>
      <c r="H294" s="54">
        <f ca="1">INDIRECT("S152017!"&amp;CHAR(64+COLUMN())&amp;(1+10*ROWS($A$1:$A294))-10)</f>
        <v>3.3</v>
      </c>
      <c r="I294" s="54">
        <f ca="1">INDIRECT("S152017!"&amp;CHAR(64+COLUMN())&amp;(1+10*ROWS($A$1:$A294))-10)</f>
        <v>6.9</v>
      </c>
      <c r="J294" s="54">
        <f ca="1">INDIRECT("S152017!"&amp;CHAR(64+COLUMN())&amp;(1+10*ROWS($A$1:$A294))-10)</f>
        <v>317</v>
      </c>
      <c r="K294" s="54">
        <f ca="1">INDIRECT("S152017!"&amp;CHAR(64+COLUMN())&amp;(1+10*ROWS($A$1:$A294))-10)</f>
        <v>987.7</v>
      </c>
      <c r="L294" s="54">
        <f ca="1">INDIRECT("S152017!"&amp;CHAR(64+COLUMN())&amp;(1+10*ROWS($A$1:$A294))-10)</f>
        <v>1020.9</v>
      </c>
      <c r="M294" s="54">
        <f ca="1">INDIRECT("S152017!"&amp;CHAR(64+COLUMN())&amp;(1+10*ROWS($A$1:$A294))-10)</f>
        <v>0</v>
      </c>
      <c r="N294" s="54">
        <f ca="1">INDIRECT("S152017!"&amp;CHAR(64+COLUMN())&amp;(1+10*ROWS($A$1:$A294))-10)</f>
        <v>1.2</v>
      </c>
      <c r="O294" s="54">
        <f ca="1">INDIRECT("S152017!"&amp;CHAR(64+COLUMN())&amp;(1+10*ROWS($A$1:$A294))-10)</f>
        <v>1.2</v>
      </c>
      <c r="P294" s="54">
        <f ca="1">INDIRECT("S152017!"&amp;CHAR(64+COLUMN())&amp;(1+10*ROWS($A$1:$A294))-10)</f>
        <v>75.900000000000006</v>
      </c>
      <c r="Q294" s="54">
        <f ca="1">INDIRECT("S152017!"&amp;CHAR(64+COLUMN())&amp;(1+10*ROWS($A$1:$A294))-10)</f>
        <v>700.2</v>
      </c>
      <c r="R294" s="54">
        <f ca="1">INDIRECT("S152017!"&amp;CHAR(64+COLUMN())&amp;(1+10*ROWS($A$1:$A294))-10)</f>
        <v>479.24</v>
      </c>
      <c r="S294" s="54" t="str">
        <f ca="1">INDIRECT("S152017!"&amp;CHAR(64+COLUMN())&amp;(1+10*ROWS($A$1:$A294))-10)</f>
        <v>--</v>
      </c>
      <c r="T294" s="54">
        <f ca="1">INDIRECT("S152017!"&amp;CHAR(64+COLUMN())&amp;(1+10*ROWS($A$1:$A294))-10)</f>
        <v>3</v>
      </c>
      <c r="U294" s="54">
        <f ca="1">INDIRECT("S152017!"&amp;CHAR(64+COLUMN())&amp;(1+10*ROWS($A$1:$A294))-10)</f>
        <v>2930</v>
      </c>
    </row>
    <row r="295" spans="1:21">
      <c r="A295" s="53">
        <f ca="1">INDIRECT("S152017!"&amp;CHAR(64+COLUMN())&amp;(1+10*ROWS($A$1:$A295))-10)</f>
        <v>42841.692361111098</v>
      </c>
      <c r="B295" s="54">
        <f ca="1">INDIRECT("S152017!"&amp;CHAR(64+COLUMN())&amp;(1+10*ROWS($A$1:$A295))-10)</f>
        <v>17.899999999999999</v>
      </c>
      <c r="C295" s="54">
        <f ca="1">INDIRECT("S152017!"&amp;CHAR(64+COLUMN())&amp;(1+10*ROWS($A$1:$A295))-10)</f>
        <v>51</v>
      </c>
      <c r="D295" s="54">
        <f ca="1">INDIRECT("S152017!"&amp;CHAR(64+COLUMN())&amp;(1+10*ROWS($A$1:$A295))-10)</f>
        <v>9.1</v>
      </c>
      <c r="E295" s="54">
        <f ca="1">INDIRECT("S152017!"&amp;CHAR(64+COLUMN())&amp;(1+10*ROWS($A$1:$A295))-10)</f>
        <v>65</v>
      </c>
      <c r="F295" s="54">
        <f ca="1">INDIRECT("S152017!"&amp;CHAR(64+COLUMN())&amp;(1+10*ROWS($A$1:$A295))-10)</f>
        <v>9.4</v>
      </c>
      <c r="G295" s="54">
        <f ca="1">INDIRECT("S152017!"&amp;CHAR(64+COLUMN())&amp;(1+10*ROWS($A$1:$A295))-10)</f>
        <v>11.9</v>
      </c>
      <c r="H295" s="54">
        <f ca="1">INDIRECT("S152017!"&amp;CHAR(64+COLUMN())&amp;(1+10*ROWS($A$1:$A295))-10)</f>
        <v>2.9</v>
      </c>
      <c r="I295" s="54">
        <f ca="1">INDIRECT("S152017!"&amp;CHAR(64+COLUMN())&amp;(1+10*ROWS($A$1:$A295))-10)</f>
        <v>7.7</v>
      </c>
      <c r="J295" s="54">
        <f ca="1">INDIRECT("S152017!"&amp;CHAR(64+COLUMN())&amp;(1+10*ROWS($A$1:$A295))-10)</f>
        <v>324</v>
      </c>
      <c r="K295" s="54">
        <f ca="1">INDIRECT("S152017!"&amp;CHAR(64+COLUMN())&amp;(1+10*ROWS($A$1:$A295))-10)</f>
        <v>987.4</v>
      </c>
      <c r="L295" s="54">
        <f ca="1">INDIRECT("S152017!"&amp;CHAR(64+COLUMN())&amp;(1+10*ROWS($A$1:$A295))-10)</f>
        <v>1020.6</v>
      </c>
      <c r="M295" s="54">
        <f ca="1">INDIRECT("S152017!"&amp;CHAR(64+COLUMN())&amp;(1+10*ROWS($A$1:$A295))-10)</f>
        <v>0</v>
      </c>
      <c r="N295" s="54">
        <f ca="1">INDIRECT("S152017!"&amp;CHAR(64+COLUMN())&amp;(1+10*ROWS($A$1:$A295))-10)</f>
        <v>1.2</v>
      </c>
      <c r="O295" s="54">
        <f ca="1">INDIRECT("S152017!"&amp;CHAR(64+COLUMN())&amp;(1+10*ROWS($A$1:$A295))-10)</f>
        <v>1.2</v>
      </c>
      <c r="P295" s="54">
        <f ca="1">INDIRECT("S152017!"&amp;CHAR(64+COLUMN())&amp;(1+10*ROWS($A$1:$A295))-10)</f>
        <v>75.900000000000006</v>
      </c>
      <c r="Q295" s="54">
        <f ca="1">INDIRECT("S152017!"&amp;CHAR(64+COLUMN())&amp;(1+10*ROWS($A$1:$A295))-10)</f>
        <v>700.2</v>
      </c>
      <c r="R295" s="54">
        <f ca="1">INDIRECT("S152017!"&amp;CHAR(64+COLUMN())&amp;(1+10*ROWS($A$1:$A295))-10)</f>
        <v>107.15</v>
      </c>
      <c r="S295" s="54" t="str">
        <f ca="1">INDIRECT("S152017!"&amp;CHAR(64+COLUMN())&amp;(1+10*ROWS($A$1:$A295))-10)</f>
        <v>--</v>
      </c>
      <c r="T295" s="54">
        <f ca="1">INDIRECT("S152017!"&amp;CHAR(64+COLUMN())&amp;(1+10*ROWS($A$1:$A295))-10)</f>
        <v>1</v>
      </c>
      <c r="U295" s="54">
        <f ca="1">INDIRECT("S152017!"&amp;CHAR(64+COLUMN())&amp;(1+10*ROWS($A$1:$A295))-10)</f>
        <v>2940</v>
      </c>
    </row>
    <row r="296" spans="1:21">
      <c r="A296" s="53">
        <f ca="1">INDIRECT("S152017!"&amp;CHAR(64+COLUMN())&amp;(1+10*ROWS($A$1:$A296))-10)</f>
        <v>42841.706250000003</v>
      </c>
      <c r="B296" s="54">
        <f ca="1">INDIRECT("S152017!"&amp;CHAR(64+COLUMN())&amp;(1+10*ROWS($A$1:$A296))-10)</f>
        <v>17.8</v>
      </c>
      <c r="C296" s="54">
        <f ca="1">INDIRECT("S152017!"&amp;CHAR(64+COLUMN())&amp;(1+10*ROWS($A$1:$A296))-10)</f>
        <v>52</v>
      </c>
      <c r="D296" s="54">
        <f ca="1">INDIRECT("S152017!"&amp;CHAR(64+COLUMN())&amp;(1+10*ROWS($A$1:$A296))-10)</f>
        <v>9.1</v>
      </c>
      <c r="E296" s="54">
        <f ca="1">INDIRECT("S152017!"&amp;CHAR(64+COLUMN())&amp;(1+10*ROWS($A$1:$A296))-10)</f>
        <v>68</v>
      </c>
      <c r="F296" s="54">
        <f ca="1">INDIRECT("S152017!"&amp;CHAR(64+COLUMN())&amp;(1+10*ROWS($A$1:$A296))-10)</f>
        <v>3.2</v>
      </c>
      <c r="G296" s="54">
        <f ca="1">INDIRECT("S152017!"&amp;CHAR(64+COLUMN())&amp;(1+10*ROWS($A$1:$A296))-10)</f>
        <v>4</v>
      </c>
      <c r="H296" s="54">
        <f ca="1">INDIRECT("S152017!"&amp;CHAR(64+COLUMN())&amp;(1+10*ROWS($A$1:$A296))-10)</f>
        <v>3.5</v>
      </c>
      <c r="I296" s="54">
        <f ca="1">INDIRECT("S152017!"&amp;CHAR(64+COLUMN())&amp;(1+10*ROWS($A$1:$A296))-10)</f>
        <v>9.1</v>
      </c>
      <c r="J296" s="54">
        <f ca="1">INDIRECT("S152017!"&amp;CHAR(64+COLUMN())&amp;(1+10*ROWS($A$1:$A296))-10)</f>
        <v>327</v>
      </c>
      <c r="K296" s="54">
        <f ca="1">INDIRECT("S152017!"&amp;CHAR(64+COLUMN())&amp;(1+10*ROWS($A$1:$A296))-10)</f>
        <v>987.4</v>
      </c>
      <c r="L296" s="54">
        <f ca="1">INDIRECT("S152017!"&amp;CHAR(64+COLUMN())&amp;(1+10*ROWS($A$1:$A296))-10)</f>
        <v>1020.6</v>
      </c>
      <c r="M296" s="54">
        <f ca="1">INDIRECT("S152017!"&amp;CHAR(64+COLUMN())&amp;(1+10*ROWS($A$1:$A296))-10)</f>
        <v>0</v>
      </c>
      <c r="N296" s="54">
        <f ca="1">INDIRECT("S152017!"&amp;CHAR(64+COLUMN())&amp;(1+10*ROWS($A$1:$A296))-10)</f>
        <v>1.2</v>
      </c>
      <c r="O296" s="54">
        <f ca="1">INDIRECT("S152017!"&amp;CHAR(64+COLUMN())&amp;(1+10*ROWS($A$1:$A296))-10)</f>
        <v>1.2</v>
      </c>
      <c r="P296" s="54">
        <f ca="1">INDIRECT("S152017!"&amp;CHAR(64+COLUMN())&amp;(1+10*ROWS($A$1:$A296))-10)</f>
        <v>75.900000000000006</v>
      </c>
      <c r="Q296" s="54">
        <f ca="1">INDIRECT("S152017!"&amp;CHAR(64+COLUMN())&amp;(1+10*ROWS($A$1:$A296))-10)</f>
        <v>700.2</v>
      </c>
      <c r="R296" s="54">
        <f ca="1">INDIRECT("S152017!"&amp;CHAR(64+COLUMN())&amp;(1+10*ROWS($A$1:$A296))-10)</f>
        <v>99.35</v>
      </c>
      <c r="S296" s="54" t="str">
        <f ca="1">INDIRECT("S152017!"&amp;CHAR(64+COLUMN())&amp;(1+10*ROWS($A$1:$A296))-10)</f>
        <v>--</v>
      </c>
      <c r="T296" s="54">
        <f ca="1">INDIRECT("S152017!"&amp;CHAR(64+COLUMN())&amp;(1+10*ROWS($A$1:$A296))-10)</f>
        <v>1</v>
      </c>
      <c r="U296" s="54">
        <f ca="1">INDIRECT("S152017!"&amp;CHAR(64+COLUMN())&amp;(1+10*ROWS($A$1:$A296))-10)</f>
        <v>2950</v>
      </c>
    </row>
    <row r="297" spans="1:21">
      <c r="A297" s="53">
        <f ca="1">INDIRECT("S152017!"&amp;CHAR(64+COLUMN())&amp;(1+10*ROWS($A$1:$A297))-10)</f>
        <v>42841.720138888901</v>
      </c>
      <c r="B297" s="54">
        <f ca="1">INDIRECT("S152017!"&amp;CHAR(64+COLUMN())&amp;(1+10*ROWS($A$1:$A297))-10)</f>
        <v>17.8</v>
      </c>
      <c r="C297" s="54">
        <f ca="1">INDIRECT("S152017!"&amp;CHAR(64+COLUMN())&amp;(1+10*ROWS($A$1:$A297))-10)</f>
        <v>52</v>
      </c>
      <c r="D297" s="54">
        <f ca="1">INDIRECT("S152017!"&amp;CHAR(64+COLUMN())&amp;(1+10*ROWS($A$1:$A297))-10)</f>
        <v>8.8000000000000007</v>
      </c>
      <c r="E297" s="54">
        <f ca="1">INDIRECT("S152017!"&amp;CHAR(64+COLUMN())&amp;(1+10*ROWS($A$1:$A297))-10)</f>
        <v>68</v>
      </c>
      <c r="F297" s="54">
        <f ca="1">INDIRECT("S152017!"&amp;CHAR(64+COLUMN())&amp;(1+10*ROWS($A$1:$A297))-10)</f>
        <v>9.6999999999999993</v>
      </c>
      <c r="G297" s="54">
        <f ca="1">INDIRECT("S152017!"&amp;CHAR(64+COLUMN())&amp;(1+10*ROWS($A$1:$A297))-10)</f>
        <v>11.9</v>
      </c>
      <c r="H297" s="54">
        <f ca="1">INDIRECT("S152017!"&amp;CHAR(64+COLUMN())&amp;(1+10*ROWS($A$1:$A297))-10)</f>
        <v>3.2</v>
      </c>
      <c r="I297" s="54">
        <f ca="1">INDIRECT("S152017!"&amp;CHAR(64+COLUMN())&amp;(1+10*ROWS($A$1:$A297))-10)</f>
        <v>7.2</v>
      </c>
      <c r="J297" s="54">
        <f ca="1">INDIRECT("S152017!"&amp;CHAR(64+COLUMN())&amp;(1+10*ROWS($A$1:$A297))-10)</f>
        <v>317</v>
      </c>
      <c r="K297" s="54">
        <f ca="1">INDIRECT("S152017!"&amp;CHAR(64+COLUMN())&amp;(1+10*ROWS($A$1:$A297))-10)</f>
        <v>987.5</v>
      </c>
      <c r="L297" s="54">
        <f ca="1">INDIRECT("S152017!"&amp;CHAR(64+COLUMN())&amp;(1+10*ROWS($A$1:$A297))-10)</f>
        <v>1020.7</v>
      </c>
      <c r="M297" s="54">
        <f ca="1">INDIRECT("S152017!"&amp;CHAR(64+COLUMN())&amp;(1+10*ROWS($A$1:$A297))-10)</f>
        <v>0</v>
      </c>
      <c r="N297" s="54">
        <f ca="1">INDIRECT("S152017!"&amp;CHAR(64+COLUMN())&amp;(1+10*ROWS($A$1:$A297))-10)</f>
        <v>1.2</v>
      </c>
      <c r="O297" s="54">
        <f ca="1">INDIRECT("S152017!"&amp;CHAR(64+COLUMN())&amp;(1+10*ROWS($A$1:$A297))-10)</f>
        <v>1.2</v>
      </c>
      <c r="P297" s="54">
        <f ca="1">INDIRECT("S152017!"&amp;CHAR(64+COLUMN())&amp;(1+10*ROWS($A$1:$A297))-10)</f>
        <v>75.900000000000006</v>
      </c>
      <c r="Q297" s="54">
        <f ca="1">INDIRECT("S152017!"&amp;CHAR(64+COLUMN())&amp;(1+10*ROWS($A$1:$A297))-10)</f>
        <v>700.2</v>
      </c>
      <c r="R297" s="54">
        <f ca="1">INDIRECT("S152017!"&amp;CHAR(64+COLUMN())&amp;(1+10*ROWS($A$1:$A297))-10)</f>
        <v>45.97</v>
      </c>
      <c r="S297" s="54" t="str">
        <f ca="1">INDIRECT("S152017!"&amp;CHAR(64+COLUMN())&amp;(1+10*ROWS($A$1:$A297))-10)</f>
        <v>--</v>
      </c>
      <c r="T297" s="54">
        <f ca="1">INDIRECT("S152017!"&amp;CHAR(64+COLUMN())&amp;(1+10*ROWS($A$1:$A297))-10)</f>
        <v>1</v>
      </c>
      <c r="U297" s="54">
        <f ca="1">INDIRECT("S152017!"&amp;CHAR(64+COLUMN())&amp;(1+10*ROWS($A$1:$A297))-10)</f>
        <v>2960</v>
      </c>
    </row>
    <row r="298" spans="1:21">
      <c r="A298" s="53">
        <f ca="1">INDIRECT("S152017!"&amp;CHAR(64+COLUMN())&amp;(1+10*ROWS($A$1:$A298))-10)</f>
        <v>42841.7368055556</v>
      </c>
      <c r="B298" s="54">
        <f ca="1">INDIRECT("S152017!"&amp;CHAR(64+COLUMN())&amp;(1+10*ROWS($A$1:$A298))-10)</f>
        <v>17.8</v>
      </c>
      <c r="C298" s="54">
        <f ca="1">INDIRECT("S152017!"&amp;CHAR(64+COLUMN())&amp;(1+10*ROWS($A$1:$A298))-10)</f>
        <v>52</v>
      </c>
      <c r="D298" s="54">
        <f ca="1">INDIRECT("S152017!"&amp;CHAR(64+COLUMN())&amp;(1+10*ROWS($A$1:$A298))-10)</f>
        <v>8.6999999999999993</v>
      </c>
      <c r="E298" s="54">
        <f ca="1">INDIRECT("S152017!"&amp;CHAR(64+COLUMN())&amp;(1+10*ROWS($A$1:$A298))-10)</f>
        <v>68</v>
      </c>
      <c r="F298" s="54">
        <f ca="1">INDIRECT("S152017!"&amp;CHAR(64+COLUMN())&amp;(1+10*ROWS($A$1:$A298))-10)</f>
        <v>9.4</v>
      </c>
      <c r="G298" s="54">
        <f ca="1">INDIRECT("S152017!"&amp;CHAR(64+COLUMN())&amp;(1+10*ROWS($A$1:$A298))-10)</f>
        <v>11.9</v>
      </c>
      <c r="H298" s="54">
        <f ca="1">INDIRECT("S152017!"&amp;CHAR(64+COLUMN())&amp;(1+10*ROWS($A$1:$A298))-10)</f>
        <v>3.1</v>
      </c>
      <c r="I298" s="54">
        <f ca="1">INDIRECT("S152017!"&amp;CHAR(64+COLUMN())&amp;(1+10*ROWS($A$1:$A298))-10)</f>
        <v>7.2</v>
      </c>
      <c r="J298" s="54">
        <f ca="1">INDIRECT("S152017!"&amp;CHAR(64+COLUMN())&amp;(1+10*ROWS($A$1:$A298))-10)</f>
        <v>7</v>
      </c>
      <c r="K298" s="54">
        <f ca="1">INDIRECT("S152017!"&amp;CHAR(64+COLUMN())&amp;(1+10*ROWS($A$1:$A298))-10)</f>
        <v>987.5</v>
      </c>
      <c r="L298" s="54">
        <f ca="1">INDIRECT("S152017!"&amp;CHAR(64+COLUMN())&amp;(1+10*ROWS($A$1:$A298))-10)</f>
        <v>1020.7</v>
      </c>
      <c r="M298" s="54">
        <f ca="1">INDIRECT("S152017!"&amp;CHAR(64+COLUMN())&amp;(1+10*ROWS($A$1:$A298))-10)</f>
        <v>0</v>
      </c>
      <c r="N298" s="54">
        <f ca="1">INDIRECT("S152017!"&amp;CHAR(64+COLUMN())&amp;(1+10*ROWS($A$1:$A298))-10)</f>
        <v>1.2</v>
      </c>
      <c r="O298" s="54">
        <f ca="1">INDIRECT("S152017!"&amp;CHAR(64+COLUMN())&amp;(1+10*ROWS($A$1:$A298))-10)</f>
        <v>1.2</v>
      </c>
      <c r="P298" s="54">
        <f ca="1">INDIRECT("S152017!"&amp;CHAR(64+COLUMN())&amp;(1+10*ROWS($A$1:$A298))-10)</f>
        <v>75.900000000000006</v>
      </c>
      <c r="Q298" s="54">
        <f ca="1">INDIRECT("S152017!"&amp;CHAR(64+COLUMN())&amp;(1+10*ROWS($A$1:$A298))-10)</f>
        <v>700.2</v>
      </c>
      <c r="R298" s="54">
        <f ca="1">INDIRECT("S152017!"&amp;CHAR(64+COLUMN())&amp;(1+10*ROWS($A$1:$A298))-10)</f>
        <v>73.28</v>
      </c>
      <c r="S298" s="54" t="str">
        <f ca="1">INDIRECT("S152017!"&amp;CHAR(64+COLUMN())&amp;(1+10*ROWS($A$1:$A298))-10)</f>
        <v>--</v>
      </c>
      <c r="T298" s="54">
        <f ca="1">INDIRECT("S152017!"&amp;CHAR(64+COLUMN())&amp;(1+10*ROWS($A$1:$A298))-10)</f>
        <v>1</v>
      </c>
      <c r="U298" s="54">
        <f ca="1">INDIRECT("S152017!"&amp;CHAR(64+COLUMN())&amp;(1+10*ROWS($A$1:$A298))-10)</f>
        <v>2970</v>
      </c>
    </row>
    <row r="299" spans="1:21">
      <c r="A299" s="53">
        <f ca="1">INDIRECT("S152017!"&amp;CHAR(64+COLUMN())&amp;(1+10*ROWS($A$1:$A299))-10)</f>
        <v>42841.750694444403</v>
      </c>
      <c r="B299" s="54">
        <f ca="1">INDIRECT("S152017!"&amp;CHAR(64+COLUMN())&amp;(1+10*ROWS($A$1:$A299))-10)</f>
        <v>17.8</v>
      </c>
      <c r="C299" s="54">
        <f ca="1">INDIRECT("S152017!"&amp;CHAR(64+COLUMN())&amp;(1+10*ROWS($A$1:$A299))-10)</f>
        <v>53</v>
      </c>
      <c r="D299" s="54">
        <f ca="1">INDIRECT("S152017!"&amp;CHAR(64+COLUMN())&amp;(1+10*ROWS($A$1:$A299))-10)</f>
        <v>8.6999999999999993</v>
      </c>
      <c r="E299" s="54">
        <f ca="1">INDIRECT("S152017!"&amp;CHAR(64+COLUMN())&amp;(1+10*ROWS($A$1:$A299))-10)</f>
        <v>68</v>
      </c>
      <c r="F299" s="54">
        <f ca="1">INDIRECT("S152017!"&amp;CHAR(64+COLUMN())&amp;(1+10*ROWS($A$1:$A299))-10)</f>
        <v>4.7</v>
      </c>
      <c r="G299" s="54">
        <f ca="1">INDIRECT("S152017!"&amp;CHAR(64+COLUMN())&amp;(1+10*ROWS($A$1:$A299))-10)</f>
        <v>7.9</v>
      </c>
      <c r="H299" s="54">
        <f ca="1">INDIRECT("S152017!"&amp;CHAR(64+COLUMN())&amp;(1+10*ROWS($A$1:$A299))-10)</f>
        <v>3.1</v>
      </c>
      <c r="I299" s="54">
        <f ca="1">INDIRECT("S152017!"&amp;CHAR(64+COLUMN())&amp;(1+10*ROWS($A$1:$A299))-10)</f>
        <v>8.6999999999999993</v>
      </c>
      <c r="J299" s="54">
        <f ca="1">INDIRECT("S152017!"&amp;CHAR(64+COLUMN())&amp;(1+10*ROWS($A$1:$A299))-10)</f>
        <v>319</v>
      </c>
      <c r="K299" s="54">
        <f ca="1">INDIRECT("S152017!"&amp;CHAR(64+COLUMN())&amp;(1+10*ROWS($A$1:$A299))-10)</f>
        <v>987.3</v>
      </c>
      <c r="L299" s="54">
        <f ca="1">INDIRECT("S152017!"&amp;CHAR(64+COLUMN())&amp;(1+10*ROWS($A$1:$A299))-10)</f>
        <v>1020.5</v>
      </c>
      <c r="M299" s="54">
        <f ca="1">INDIRECT("S152017!"&amp;CHAR(64+COLUMN())&amp;(1+10*ROWS($A$1:$A299))-10)</f>
        <v>0</v>
      </c>
      <c r="N299" s="54">
        <f ca="1">INDIRECT("S152017!"&amp;CHAR(64+COLUMN())&amp;(1+10*ROWS($A$1:$A299))-10)</f>
        <v>1.2</v>
      </c>
      <c r="O299" s="54">
        <f ca="1">INDIRECT("S152017!"&amp;CHAR(64+COLUMN())&amp;(1+10*ROWS($A$1:$A299))-10)</f>
        <v>1.2</v>
      </c>
      <c r="P299" s="54">
        <f ca="1">INDIRECT("S152017!"&amp;CHAR(64+COLUMN())&amp;(1+10*ROWS($A$1:$A299))-10)</f>
        <v>75.900000000000006</v>
      </c>
      <c r="Q299" s="54">
        <f ca="1">INDIRECT("S152017!"&amp;CHAR(64+COLUMN())&amp;(1+10*ROWS($A$1:$A299))-10)</f>
        <v>700.2</v>
      </c>
      <c r="R299" s="54">
        <f ca="1">INDIRECT("S152017!"&amp;CHAR(64+COLUMN())&amp;(1+10*ROWS($A$1:$A299))-10)</f>
        <v>53.17</v>
      </c>
      <c r="S299" s="54" t="str">
        <f ca="1">INDIRECT("S152017!"&amp;CHAR(64+COLUMN())&amp;(1+10*ROWS($A$1:$A299))-10)</f>
        <v>--</v>
      </c>
      <c r="T299" s="54">
        <f ca="1">INDIRECT("S152017!"&amp;CHAR(64+COLUMN())&amp;(1+10*ROWS($A$1:$A299))-10)</f>
        <v>1</v>
      </c>
      <c r="U299" s="54">
        <f ca="1">INDIRECT("S152017!"&amp;CHAR(64+COLUMN())&amp;(1+10*ROWS($A$1:$A299))-10)</f>
        <v>2980</v>
      </c>
    </row>
    <row r="300" spans="1:21">
      <c r="A300" s="53">
        <f ca="1">INDIRECT("S152017!"&amp;CHAR(64+COLUMN())&amp;(1+10*ROWS($A$1:$A300))-10)</f>
        <v>42841.764583333301</v>
      </c>
      <c r="B300" s="54">
        <f ca="1">INDIRECT("S152017!"&amp;CHAR(64+COLUMN())&amp;(1+10*ROWS($A$1:$A300))-10)</f>
        <v>17.8</v>
      </c>
      <c r="C300" s="54">
        <f ca="1">INDIRECT("S152017!"&amp;CHAR(64+COLUMN())&amp;(1+10*ROWS($A$1:$A300))-10)</f>
        <v>53</v>
      </c>
      <c r="D300" s="54">
        <f ca="1">INDIRECT("S152017!"&amp;CHAR(64+COLUMN())&amp;(1+10*ROWS($A$1:$A300))-10)</f>
        <v>8.8000000000000007</v>
      </c>
      <c r="E300" s="54">
        <f ca="1">INDIRECT("S152017!"&amp;CHAR(64+COLUMN())&amp;(1+10*ROWS($A$1:$A300))-10)</f>
        <v>67</v>
      </c>
      <c r="F300" s="54">
        <f ca="1">INDIRECT("S152017!"&amp;CHAR(64+COLUMN())&amp;(1+10*ROWS($A$1:$A300))-10)</f>
        <v>2.9</v>
      </c>
      <c r="G300" s="54">
        <f ca="1">INDIRECT("S152017!"&amp;CHAR(64+COLUMN())&amp;(1+10*ROWS($A$1:$A300))-10)</f>
        <v>4</v>
      </c>
      <c r="H300" s="54">
        <f ca="1">INDIRECT("S152017!"&amp;CHAR(64+COLUMN())&amp;(1+10*ROWS($A$1:$A300))-10)</f>
        <v>3</v>
      </c>
      <c r="I300" s="54">
        <f ca="1">INDIRECT("S152017!"&amp;CHAR(64+COLUMN())&amp;(1+10*ROWS($A$1:$A300))-10)</f>
        <v>8.8000000000000007</v>
      </c>
      <c r="J300" s="54">
        <f ca="1">INDIRECT("S152017!"&amp;CHAR(64+COLUMN())&amp;(1+10*ROWS($A$1:$A300))-10)</f>
        <v>314</v>
      </c>
      <c r="K300" s="54">
        <f ca="1">INDIRECT("S152017!"&amp;CHAR(64+COLUMN())&amp;(1+10*ROWS($A$1:$A300))-10)</f>
        <v>987.3</v>
      </c>
      <c r="L300" s="54">
        <f ca="1">INDIRECT("S152017!"&amp;CHAR(64+COLUMN())&amp;(1+10*ROWS($A$1:$A300))-10)</f>
        <v>1020.5</v>
      </c>
      <c r="M300" s="54">
        <f ca="1">INDIRECT("S152017!"&amp;CHAR(64+COLUMN())&amp;(1+10*ROWS($A$1:$A300))-10)</f>
        <v>0</v>
      </c>
      <c r="N300" s="54">
        <f ca="1">INDIRECT("S152017!"&amp;CHAR(64+COLUMN())&amp;(1+10*ROWS($A$1:$A300))-10)</f>
        <v>1.2</v>
      </c>
      <c r="O300" s="54">
        <f ca="1">INDIRECT("S152017!"&amp;CHAR(64+COLUMN())&amp;(1+10*ROWS($A$1:$A300))-10)</f>
        <v>1.2</v>
      </c>
      <c r="P300" s="54">
        <f ca="1">INDIRECT("S152017!"&amp;CHAR(64+COLUMN())&amp;(1+10*ROWS($A$1:$A300))-10)</f>
        <v>75.900000000000006</v>
      </c>
      <c r="Q300" s="54">
        <f ca="1">INDIRECT("S152017!"&amp;CHAR(64+COLUMN())&amp;(1+10*ROWS($A$1:$A300))-10)</f>
        <v>700.2</v>
      </c>
      <c r="R300" s="54">
        <f ca="1">INDIRECT("S152017!"&amp;CHAR(64+COLUMN())&amp;(1+10*ROWS($A$1:$A300))-10)</f>
        <v>68.42</v>
      </c>
      <c r="S300" s="54" t="str">
        <f ca="1">INDIRECT("S152017!"&amp;CHAR(64+COLUMN())&amp;(1+10*ROWS($A$1:$A300))-10)</f>
        <v>--</v>
      </c>
      <c r="T300" s="54">
        <f ca="1">INDIRECT("S152017!"&amp;CHAR(64+COLUMN())&amp;(1+10*ROWS($A$1:$A300))-10)</f>
        <v>1</v>
      </c>
      <c r="U300" s="54">
        <f ca="1">INDIRECT("S152017!"&amp;CHAR(64+COLUMN())&amp;(1+10*ROWS($A$1:$A300))-10)</f>
        <v>2990</v>
      </c>
    </row>
    <row r="301" spans="1:21">
      <c r="A301" s="53">
        <f ca="1">INDIRECT("S152017!"&amp;CHAR(64+COLUMN())&amp;(1+10*ROWS($A$1:$A301))-10)</f>
        <v>42841.778472222199</v>
      </c>
      <c r="B301" s="54">
        <f ca="1">INDIRECT("S152017!"&amp;CHAR(64+COLUMN())&amp;(1+10*ROWS($A$1:$A301))-10)</f>
        <v>17.8</v>
      </c>
      <c r="C301" s="54">
        <f ca="1">INDIRECT("S152017!"&amp;CHAR(64+COLUMN())&amp;(1+10*ROWS($A$1:$A301))-10)</f>
        <v>54</v>
      </c>
      <c r="D301" s="54">
        <f ca="1">INDIRECT("S152017!"&amp;CHAR(64+COLUMN())&amp;(1+10*ROWS($A$1:$A301))-10)</f>
        <v>9</v>
      </c>
      <c r="E301" s="54">
        <f ca="1">INDIRECT("S152017!"&amp;CHAR(64+COLUMN())&amp;(1+10*ROWS($A$1:$A301))-10)</f>
        <v>66</v>
      </c>
      <c r="F301" s="54">
        <f ca="1">INDIRECT("S152017!"&amp;CHAR(64+COLUMN())&amp;(1+10*ROWS($A$1:$A301))-10)</f>
        <v>4</v>
      </c>
      <c r="G301" s="54">
        <f ca="1">INDIRECT("S152017!"&amp;CHAR(64+COLUMN())&amp;(1+10*ROWS($A$1:$A301))-10)</f>
        <v>4</v>
      </c>
      <c r="H301" s="54">
        <f ca="1">INDIRECT("S152017!"&amp;CHAR(64+COLUMN())&amp;(1+10*ROWS($A$1:$A301))-10)</f>
        <v>3</v>
      </c>
      <c r="I301" s="54">
        <f ca="1">INDIRECT("S152017!"&amp;CHAR(64+COLUMN())&amp;(1+10*ROWS($A$1:$A301))-10)</f>
        <v>9</v>
      </c>
      <c r="J301" s="54">
        <f ca="1">INDIRECT("S152017!"&amp;CHAR(64+COLUMN())&amp;(1+10*ROWS($A$1:$A301))-10)</f>
        <v>315</v>
      </c>
      <c r="K301" s="54">
        <f ca="1">INDIRECT("S152017!"&amp;CHAR(64+COLUMN())&amp;(1+10*ROWS($A$1:$A301))-10)</f>
        <v>987.6</v>
      </c>
      <c r="L301" s="54">
        <f ca="1">INDIRECT("S152017!"&amp;CHAR(64+COLUMN())&amp;(1+10*ROWS($A$1:$A301))-10)</f>
        <v>1020.8</v>
      </c>
      <c r="M301" s="54">
        <f ca="1">INDIRECT("S152017!"&amp;CHAR(64+COLUMN())&amp;(1+10*ROWS($A$1:$A301))-10)</f>
        <v>0</v>
      </c>
      <c r="N301" s="54">
        <f ca="1">INDIRECT("S152017!"&amp;CHAR(64+COLUMN())&amp;(1+10*ROWS($A$1:$A301))-10)</f>
        <v>1.2</v>
      </c>
      <c r="O301" s="54">
        <f ca="1">INDIRECT("S152017!"&amp;CHAR(64+COLUMN())&amp;(1+10*ROWS($A$1:$A301))-10)</f>
        <v>1.2</v>
      </c>
      <c r="P301" s="54">
        <f ca="1">INDIRECT("S152017!"&amp;CHAR(64+COLUMN())&amp;(1+10*ROWS($A$1:$A301))-10)</f>
        <v>75.900000000000006</v>
      </c>
      <c r="Q301" s="54">
        <f ca="1">INDIRECT("S152017!"&amp;CHAR(64+COLUMN())&amp;(1+10*ROWS($A$1:$A301))-10)</f>
        <v>700.2</v>
      </c>
      <c r="R301" s="54">
        <f ca="1">INDIRECT("S152017!"&amp;CHAR(64+COLUMN())&amp;(1+10*ROWS($A$1:$A301))-10)</f>
        <v>44.17</v>
      </c>
      <c r="S301" s="54" t="str">
        <f ca="1">INDIRECT("S152017!"&amp;CHAR(64+COLUMN())&amp;(1+10*ROWS($A$1:$A301))-10)</f>
        <v>--</v>
      </c>
      <c r="T301" s="54">
        <f ca="1">INDIRECT("S152017!"&amp;CHAR(64+COLUMN())&amp;(1+10*ROWS($A$1:$A301))-10)</f>
        <v>1</v>
      </c>
      <c r="U301" s="54">
        <f ca="1">INDIRECT("S152017!"&amp;CHAR(64+COLUMN())&amp;(1+10*ROWS($A$1:$A301))-10)</f>
        <v>3000</v>
      </c>
    </row>
    <row r="302" spans="1:21">
      <c r="A302" s="53">
        <f ca="1">INDIRECT("S152017!"&amp;CHAR(64+COLUMN())&amp;(1+10*ROWS($A$1:$A302))-10)</f>
        <v>42841.792361111096</v>
      </c>
      <c r="B302" s="54">
        <f ca="1">INDIRECT("S152017!"&amp;CHAR(64+COLUMN())&amp;(1+10*ROWS($A$1:$A302))-10)</f>
        <v>17.7</v>
      </c>
      <c r="C302" s="54">
        <f ca="1">INDIRECT("S152017!"&amp;CHAR(64+COLUMN())&amp;(1+10*ROWS($A$1:$A302))-10)</f>
        <v>54</v>
      </c>
      <c r="D302" s="54">
        <f ca="1">INDIRECT("S152017!"&amp;CHAR(64+COLUMN())&amp;(1+10*ROWS($A$1:$A302))-10)</f>
        <v>8.9</v>
      </c>
      <c r="E302" s="54">
        <f ca="1">INDIRECT("S152017!"&amp;CHAR(64+COLUMN())&amp;(1+10*ROWS($A$1:$A302))-10)</f>
        <v>67</v>
      </c>
      <c r="F302" s="54">
        <f ca="1">INDIRECT("S152017!"&amp;CHAR(64+COLUMN())&amp;(1+10*ROWS($A$1:$A302))-10)</f>
        <v>1.4</v>
      </c>
      <c r="G302" s="54">
        <f ca="1">INDIRECT("S152017!"&amp;CHAR(64+COLUMN())&amp;(1+10*ROWS($A$1:$A302))-10)</f>
        <v>4</v>
      </c>
      <c r="H302" s="54">
        <f ca="1">INDIRECT("S152017!"&amp;CHAR(64+COLUMN())&amp;(1+10*ROWS($A$1:$A302))-10)</f>
        <v>3.1</v>
      </c>
      <c r="I302" s="54">
        <f ca="1">INDIRECT("S152017!"&amp;CHAR(64+COLUMN())&amp;(1+10*ROWS($A$1:$A302))-10)</f>
        <v>8.9</v>
      </c>
      <c r="J302" s="54">
        <f ca="1">INDIRECT("S152017!"&amp;CHAR(64+COLUMN())&amp;(1+10*ROWS($A$1:$A302))-10)</f>
        <v>312</v>
      </c>
      <c r="K302" s="54">
        <f ca="1">INDIRECT("S152017!"&amp;CHAR(64+COLUMN())&amp;(1+10*ROWS($A$1:$A302))-10)</f>
        <v>987.4</v>
      </c>
      <c r="L302" s="54">
        <f ca="1">INDIRECT("S152017!"&amp;CHAR(64+COLUMN())&amp;(1+10*ROWS($A$1:$A302))-10)</f>
        <v>1020.6</v>
      </c>
      <c r="M302" s="54">
        <f ca="1">INDIRECT("S152017!"&amp;CHAR(64+COLUMN())&amp;(1+10*ROWS($A$1:$A302))-10)</f>
        <v>0</v>
      </c>
      <c r="N302" s="54">
        <f ca="1">INDIRECT("S152017!"&amp;CHAR(64+COLUMN())&amp;(1+10*ROWS($A$1:$A302))-10)</f>
        <v>1.2</v>
      </c>
      <c r="O302" s="54">
        <f ca="1">INDIRECT("S152017!"&amp;CHAR(64+COLUMN())&amp;(1+10*ROWS($A$1:$A302))-10)</f>
        <v>1.2</v>
      </c>
      <c r="P302" s="54">
        <f ca="1">INDIRECT("S152017!"&amp;CHAR(64+COLUMN())&amp;(1+10*ROWS($A$1:$A302))-10)</f>
        <v>75.900000000000006</v>
      </c>
      <c r="Q302" s="54">
        <f ca="1">INDIRECT("S152017!"&amp;CHAR(64+COLUMN())&amp;(1+10*ROWS($A$1:$A302))-10)</f>
        <v>700.2</v>
      </c>
      <c r="R302" s="54">
        <f ca="1">INDIRECT("S152017!"&amp;CHAR(64+COLUMN())&amp;(1+10*ROWS($A$1:$A302))-10)</f>
        <v>26.99</v>
      </c>
      <c r="S302" s="54" t="str">
        <f ca="1">INDIRECT("S152017!"&amp;CHAR(64+COLUMN())&amp;(1+10*ROWS($A$1:$A302))-10)</f>
        <v>--</v>
      </c>
      <c r="T302" s="54">
        <f ca="1">INDIRECT("S152017!"&amp;CHAR(64+COLUMN())&amp;(1+10*ROWS($A$1:$A302))-10)</f>
        <v>0</v>
      </c>
      <c r="U302" s="54">
        <f ca="1">INDIRECT("S152017!"&amp;CHAR(64+COLUMN())&amp;(1+10*ROWS($A$1:$A302))-10)</f>
        <v>3010</v>
      </c>
    </row>
    <row r="303" spans="1:21">
      <c r="A303" s="53">
        <f ca="1">INDIRECT("S152017!"&amp;CHAR(64+COLUMN())&amp;(1+10*ROWS($A$1:$A303))-10)</f>
        <v>42841.806250000001</v>
      </c>
      <c r="B303" s="54">
        <f ca="1">INDIRECT("S152017!"&amp;CHAR(64+COLUMN())&amp;(1+10*ROWS($A$1:$A303))-10)</f>
        <v>17.600000000000001</v>
      </c>
      <c r="C303" s="54">
        <f ca="1">INDIRECT("S152017!"&amp;CHAR(64+COLUMN())&amp;(1+10*ROWS($A$1:$A303))-10)</f>
        <v>54</v>
      </c>
      <c r="D303" s="54">
        <f ca="1">INDIRECT("S152017!"&amp;CHAR(64+COLUMN())&amp;(1+10*ROWS($A$1:$A303))-10)</f>
        <v>8.9</v>
      </c>
      <c r="E303" s="54">
        <f ca="1">INDIRECT("S152017!"&amp;CHAR(64+COLUMN())&amp;(1+10*ROWS($A$1:$A303))-10)</f>
        <v>66</v>
      </c>
      <c r="F303" s="54">
        <f ca="1">INDIRECT("S152017!"&amp;CHAR(64+COLUMN())&amp;(1+10*ROWS($A$1:$A303))-10)</f>
        <v>4</v>
      </c>
      <c r="G303" s="54">
        <f ca="1">INDIRECT("S152017!"&amp;CHAR(64+COLUMN())&amp;(1+10*ROWS($A$1:$A303))-10)</f>
        <v>4</v>
      </c>
      <c r="H303" s="54">
        <f ca="1">INDIRECT("S152017!"&amp;CHAR(64+COLUMN())&amp;(1+10*ROWS($A$1:$A303))-10)</f>
        <v>2.9</v>
      </c>
      <c r="I303" s="54">
        <f ca="1">INDIRECT("S152017!"&amp;CHAR(64+COLUMN())&amp;(1+10*ROWS($A$1:$A303))-10)</f>
        <v>8.9</v>
      </c>
      <c r="J303" s="54">
        <f ca="1">INDIRECT("S152017!"&amp;CHAR(64+COLUMN())&amp;(1+10*ROWS($A$1:$A303))-10)</f>
        <v>20</v>
      </c>
      <c r="K303" s="54">
        <f ca="1">INDIRECT("S152017!"&amp;CHAR(64+COLUMN())&amp;(1+10*ROWS($A$1:$A303))-10)</f>
        <v>987.4</v>
      </c>
      <c r="L303" s="54">
        <f ca="1">INDIRECT("S152017!"&amp;CHAR(64+COLUMN())&amp;(1+10*ROWS($A$1:$A303))-10)</f>
        <v>1020.6</v>
      </c>
      <c r="M303" s="54">
        <f ca="1">INDIRECT("S152017!"&amp;CHAR(64+COLUMN())&amp;(1+10*ROWS($A$1:$A303))-10)</f>
        <v>0</v>
      </c>
      <c r="N303" s="54">
        <f ca="1">INDIRECT("S152017!"&amp;CHAR(64+COLUMN())&amp;(1+10*ROWS($A$1:$A303))-10)</f>
        <v>1.2</v>
      </c>
      <c r="O303" s="54">
        <f ca="1">INDIRECT("S152017!"&amp;CHAR(64+COLUMN())&amp;(1+10*ROWS($A$1:$A303))-10)</f>
        <v>1.2</v>
      </c>
      <c r="P303" s="54">
        <f ca="1">INDIRECT("S152017!"&amp;CHAR(64+COLUMN())&amp;(1+10*ROWS($A$1:$A303))-10)</f>
        <v>75.900000000000006</v>
      </c>
      <c r="Q303" s="54">
        <f ca="1">INDIRECT("S152017!"&amp;CHAR(64+COLUMN())&amp;(1+10*ROWS($A$1:$A303))-10)</f>
        <v>700.2</v>
      </c>
      <c r="R303" s="54">
        <f ca="1">INDIRECT("S152017!"&amp;CHAR(64+COLUMN())&amp;(1+10*ROWS($A$1:$A303))-10)</f>
        <v>6.93</v>
      </c>
      <c r="S303" s="54" t="str">
        <f ca="1">INDIRECT("S152017!"&amp;CHAR(64+COLUMN())&amp;(1+10*ROWS($A$1:$A303))-10)</f>
        <v>--</v>
      </c>
      <c r="T303" s="54">
        <f ca="1">INDIRECT("S152017!"&amp;CHAR(64+COLUMN())&amp;(1+10*ROWS($A$1:$A303))-10)</f>
        <v>0</v>
      </c>
      <c r="U303" s="54">
        <f ca="1">INDIRECT("S152017!"&amp;CHAR(64+COLUMN())&amp;(1+10*ROWS($A$1:$A303))-10)</f>
        <v>3020</v>
      </c>
    </row>
    <row r="304" spans="1:21">
      <c r="A304" s="53">
        <f ca="1">INDIRECT("S152017!"&amp;CHAR(64+COLUMN())&amp;(1+10*ROWS($A$1:$A304))-10)</f>
        <v>42841.820138888899</v>
      </c>
      <c r="B304" s="54">
        <f ca="1">INDIRECT("S152017!"&amp;CHAR(64+COLUMN())&amp;(1+10*ROWS($A$1:$A304))-10)</f>
        <v>17.7</v>
      </c>
      <c r="C304" s="54">
        <f ca="1">INDIRECT("S152017!"&amp;CHAR(64+COLUMN())&amp;(1+10*ROWS($A$1:$A304))-10)</f>
        <v>54</v>
      </c>
      <c r="D304" s="54">
        <f ca="1">INDIRECT("S152017!"&amp;CHAR(64+COLUMN())&amp;(1+10*ROWS($A$1:$A304))-10)</f>
        <v>8.6999999999999993</v>
      </c>
      <c r="E304" s="54">
        <f ca="1">INDIRECT("S152017!"&amp;CHAR(64+COLUMN())&amp;(1+10*ROWS($A$1:$A304))-10)</f>
        <v>73</v>
      </c>
      <c r="F304" s="54">
        <f ca="1">INDIRECT("S152017!"&amp;CHAR(64+COLUMN())&amp;(1+10*ROWS($A$1:$A304))-10)</f>
        <v>3.2</v>
      </c>
      <c r="G304" s="54">
        <f ca="1">INDIRECT("S152017!"&amp;CHAR(64+COLUMN())&amp;(1+10*ROWS($A$1:$A304))-10)</f>
        <v>4</v>
      </c>
      <c r="H304" s="54">
        <f ca="1">INDIRECT("S152017!"&amp;CHAR(64+COLUMN())&amp;(1+10*ROWS($A$1:$A304))-10)</f>
        <v>4.0999999999999996</v>
      </c>
      <c r="I304" s="54">
        <f ca="1">INDIRECT("S152017!"&amp;CHAR(64+COLUMN())&amp;(1+10*ROWS($A$1:$A304))-10)</f>
        <v>8.6999999999999993</v>
      </c>
      <c r="J304" s="54">
        <f ca="1">INDIRECT("S152017!"&amp;CHAR(64+COLUMN())&amp;(1+10*ROWS($A$1:$A304))-10)</f>
        <v>324</v>
      </c>
      <c r="K304" s="54">
        <f ca="1">INDIRECT("S152017!"&amp;CHAR(64+COLUMN())&amp;(1+10*ROWS($A$1:$A304))-10)</f>
        <v>987.8</v>
      </c>
      <c r="L304" s="54">
        <f ca="1">INDIRECT("S152017!"&amp;CHAR(64+COLUMN())&amp;(1+10*ROWS($A$1:$A304))-10)</f>
        <v>1021</v>
      </c>
      <c r="M304" s="54">
        <f ca="1">INDIRECT("S152017!"&amp;CHAR(64+COLUMN())&amp;(1+10*ROWS($A$1:$A304))-10)</f>
        <v>0</v>
      </c>
      <c r="N304" s="54">
        <f ca="1">INDIRECT("S152017!"&amp;CHAR(64+COLUMN())&amp;(1+10*ROWS($A$1:$A304))-10)</f>
        <v>1.2</v>
      </c>
      <c r="O304" s="54">
        <f ca="1">INDIRECT("S152017!"&amp;CHAR(64+COLUMN())&amp;(1+10*ROWS($A$1:$A304))-10)</f>
        <v>1.2</v>
      </c>
      <c r="P304" s="54">
        <f ca="1">INDIRECT("S152017!"&amp;CHAR(64+COLUMN())&amp;(1+10*ROWS($A$1:$A304))-10)</f>
        <v>75.900000000000006</v>
      </c>
      <c r="Q304" s="54">
        <f ca="1">INDIRECT("S152017!"&amp;CHAR(64+COLUMN())&amp;(1+10*ROWS($A$1:$A304))-10)</f>
        <v>700.2</v>
      </c>
      <c r="R304" s="54">
        <f ca="1">INDIRECT("S152017!"&amp;CHAR(64+COLUMN())&amp;(1+10*ROWS($A$1:$A304))-10)</f>
        <v>4.72</v>
      </c>
      <c r="S304" s="54" t="str">
        <f ca="1">INDIRECT("S152017!"&amp;CHAR(64+COLUMN())&amp;(1+10*ROWS($A$1:$A304))-10)</f>
        <v>--</v>
      </c>
      <c r="T304" s="54">
        <f ca="1">INDIRECT("S152017!"&amp;CHAR(64+COLUMN())&amp;(1+10*ROWS($A$1:$A304))-10)</f>
        <v>0</v>
      </c>
      <c r="U304" s="54">
        <f ca="1">INDIRECT("S152017!"&amp;CHAR(64+COLUMN())&amp;(1+10*ROWS($A$1:$A304))-10)</f>
        <v>3030</v>
      </c>
    </row>
    <row r="305" spans="1:21">
      <c r="A305" s="53">
        <f ca="1">INDIRECT("S152017!"&amp;CHAR(64+COLUMN())&amp;(1+10*ROWS($A$1:$A305))-10)</f>
        <v>42841.834027777797</v>
      </c>
      <c r="B305" s="54">
        <f ca="1">INDIRECT("S152017!"&amp;CHAR(64+COLUMN())&amp;(1+10*ROWS($A$1:$A305))-10)</f>
        <v>17.8</v>
      </c>
      <c r="C305" s="54">
        <f ca="1">INDIRECT("S152017!"&amp;CHAR(64+COLUMN())&amp;(1+10*ROWS($A$1:$A305))-10)</f>
        <v>55</v>
      </c>
      <c r="D305" s="54">
        <f ca="1">INDIRECT("S152017!"&amp;CHAR(64+COLUMN())&amp;(1+10*ROWS($A$1:$A305))-10)</f>
        <v>8.1999999999999993</v>
      </c>
      <c r="E305" s="54">
        <f ca="1">INDIRECT("S152017!"&amp;CHAR(64+COLUMN())&amp;(1+10*ROWS($A$1:$A305))-10)</f>
        <v>76</v>
      </c>
      <c r="F305" s="54">
        <f ca="1">INDIRECT("S152017!"&amp;CHAR(64+COLUMN())&amp;(1+10*ROWS($A$1:$A305))-10)</f>
        <v>2.2000000000000002</v>
      </c>
      <c r="G305" s="54">
        <f ca="1">INDIRECT("S152017!"&amp;CHAR(64+COLUMN())&amp;(1+10*ROWS($A$1:$A305))-10)</f>
        <v>4</v>
      </c>
      <c r="H305" s="54">
        <f ca="1">INDIRECT("S152017!"&amp;CHAR(64+COLUMN())&amp;(1+10*ROWS($A$1:$A305))-10)</f>
        <v>4.2</v>
      </c>
      <c r="I305" s="54">
        <f ca="1">INDIRECT("S152017!"&amp;CHAR(64+COLUMN())&amp;(1+10*ROWS($A$1:$A305))-10)</f>
        <v>8.1999999999999993</v>
      </c>
      <c r="J305" s="54">
        <f ca="1">INDIRECT("S152017!"&amp;CHAR(64+COLUMN())&amp;(1+10*ROWS($A$1:$A305))-10)</f>
        <v>321</v>
      </c>
      <c r="K305" s="54">
        <f ca="1">INDIRECT("S152017!"&amp;CHAR(64+COLUMN())&amp;(1+10*ROWS($A$1:$A305))-10)</f>
        <v>987.5</v>
      </c>
      <c r="L305" s="54">
        <f ca="1">INDIRECT("S152017!"&amp;CHAR(64+COLUMN())&amp;(1+10*ROWS($A$1:$A305))-10)</f>
        <v>1020.7</v>
      </c>
      <c r="M305" s="54">
        <f ca="1">INDIRECT("S152017!"&amp;CHAR(64+COLUMN())&amp;(1+10*ROWS($A$1:$A305))-10)</f>
        <v>0</v>
      </c>
      <c r="N305" s="54">
        <f ca="1">INDIRECT("S152017!"&amp;CHAR(64+COLUMN())&amp;(1+10*ROWS($A$1:$A305))-10)</f>
        <v>1.2</v>
      </c>
      <c r="O305" s="54">
        <f ca="1">INDIRECT("S152017!"&amp;CHAR(64+COLUMN())&amp;(1+10*ROWS($A$1:$A305))-10)</f>
        <v>1.2</v>
      </c>
      <c r="P305" s="54">
        <f ca="1">INDIRECT("S152017!"&amp;CHAR(64+COLUMN())&amp;(1+10*ROWS($A$1:$A305))-10)</f>
        <v>75.900000000000006</v>
      </c>
      <c r="Q305" s="54">
        <f ca="1">INDIRECT("S152017!"&amp;CHAR(64+COLUMN())&amp;(1+10*ROWS($A$1:$A305))-10)</f>
        <v>700.2</v>
      </c>
      <c r="R305" s="54">
        <f ca="1">INDIRECT("S152017!"&amp;CHAR(64+COLUMN())&amp;(1+10*ROWS($A$1:$A305))-10)</f>
        <v>10.58</v>
      </c>
      <c r="S305" s="54" t="str">
        <f ca="1">INDIRECT("S152017!"&amp;CHAR(64+COLUMN())&amp;(1+10*ROWS($A$1:$A305))-10)</f>
        <v>--</v>
      </c>
      <c r="T305" s="54">
        <f ca="1">INDIRECT("S152017!"&amp;CHAR(64+COLUMN())&amp;(1+10*ROWS($A$1:$A305))-10)</f>
        <v>0</v>
      </c>
      <c r="U305" s="54">
        <f ca="1">INDIRECT("S152017!"&amp;CHAR(64+COLUMN())&amp;(1+10*ROWS($A$1:$A305))-10)</f>
        <v>3040</v>
      </c>
    </row>
    <row r="306" spans="1:21">
      <c r="A306" s="53">
        <f ca="1">INDIRECT("S152017!"&amp;CHAR(64+COLUMN())&amp;(1+10*ROWS($A$1:$A306))-10)</f>
        <v>42841.847916666702</v>
      </c>
      <c r="B306" s="54">
        <f ca="1">INDIRECT("S152017!"&amp;CHAR(64+COLUMN())&amp;(1+10*ROWS($A$1:$A306))-10)</f>
        <v>17.8</v>
      </c>
      <c r="C306" s="54">
        <f ca="1">INDIRECT("S152017!"&amp;CHAR(64+COLUMN())&amp;(1+10*ROWS($A$1:$A306))-10)</f>
        <v>56</v>
      </c>
      <c r="D306" s="54">
        <f ca="1">INDIRECT("S152017!"&amp;CHAR(64+COLUMN())&amp;(1+10*ROWS($A$1:$A306))-10)</f>
        <v>7.7</v>
      </c>
      <c r="E306" s="54">
        <f ca="1">INDIRECT("S152017!"&amp;CHAR(64+COLUMN())&amp;(1+10*ROWS($A$1:$A306))-10)</f>
        <v>76</v>
      </c>
      <c r="F306" s="54">
        <f ca="1">INDIRECT("S152017!"&amp;CHAR(64+COLUMN())&amp;(1+10*ROWS($A$1:$A306))-10)</f>
        <v>1.4</v>
      </c>
      <c r="G306" s="54">
        <f ca="1">INDIRECT("S152017!"&amp;CHAR(64+COLUMN())&amp;(1+10*ROWS($A$1:$A306))-10)</f>
        <v>4</v>
      </c>
      <c r="H306" s="54">
        <f ca="1">INDIRECT("S152017!"&amp;CHAR(64+COLUMN())&amp;(1+10*ROWS($A$1:$A306))-10)</f>
        <v>3.7</v>
      </c>
      <c r="I306" s="54">
        <f ca="1">INDIRECT("S152017!"&amp;CHAR(64+COLUMN())&amp;(1+10*ROWS($A$1:$A306))-10)</f>
        <v>7.7</v>
      </c>
      <c r="J306" s="54">
        <f ca="1">INDIRECT("S152017!"&amp;CHAR(64+COLUMN())&amp;(1+10*ROWS($A$1:$A306))-10)</f>
        <v>329</v>
      </c>
      <c r="K306" s="54">
        <f ca="1">INDIRECT("S152017!"&amp;CHAR(64+COLUMN())&amp;(1+10*ROWS($A$1:$A306))-10)</f>
        <v>987.8</v>
      </c>
      <c r="L306" s="54">
        <f ca="1">INDIRECT("S152017!"&amp;CHAR(64+COLUMN())&amp;(1+10*ROWS($A$1:$A306))-10)</f>
        <v>1021</v>
      </c>
      <c r="M306" s="54">
        <f ca="1">INDIRECT("S152017!"&amp;CHAR(64+COLUMN())&amp;(1+10*ROWS($A$1:$A306))-10)</f>
        <v>0</v>
      </c>
      <c r="N306" s="54">
        <f ca="1">INDIRECT("S152017!"&amp;CHAR(64+COLUMN())&amp;(1+10*ROWS($A$1:$A306))-10)</f>
        <v>1.2</v>
      </c>
      <c r="O306" s="54">
        <f ca="1">INDIRECT("S152017!"&amp;CHAR(64+COLUMN())&amp;(1+10*ROWS($A$1:$A306))-10)</f>
        <v>1.2</v>
      </c>
      <c r="P306" s="54">
        <f ca="1">INDIRECT("S152017!"&amp;CHAR(64+COLUMN())&amp;(1+10*ROWS($A$1:$A306))-10)</f>
        <v>75.900000000000006</v>
      </c>
      <c r="Q306" s="54">
        <f ca="1">INDIRECT("S152017!"&amp;CHAR(64+COLUMN())&amp;(1+10*ROWS($A$1:$A306))-10)</f>
        <v>700.2</v>
      </c>
      <c r="R306" s="54">
        <f ca="1">INDIRECT("S152017!"&amp;CHAR(64+COLUMN())&amp;(1+10*ROWS($A$1:$A306))-10)</f>
        <v>1.52</v>
      </c>
      <c r="S306" s="54" t="str">
        <f ca="1">INDIRECT("S152017!"&amp;CHAR(64+COLUMN())&amp;(1+10*ROWS($A$1:$A306))-10)</f>
        <v>--</v>
      </c>
      <c r="T306" s="54">
        <f ca="1">INDIRECT("S152017!"&amp;CHAR(64+COLUMN())&amp;(1+10*ROWS($A$1:$A306))-10)</f>
        <v>0</v>
      </c>
      <c r="U306" s="54">
        <f ca="1">INDIRECT("S152017!"&amp;CHAR(64+COLUMN())&amp;(1+10*ROWS($A$1:$A306))-10)</f>
        <v>3050</v>
      </c>
    </row>
    <row r="307" spans="1:21">
      <c r="A307" s="53">
        <f ca="1">INDIRECT("S152017!"&amp;CHAR(64+COLUMN())&amp;(1+10*ROWS($A$1:$A307))-10)</f>
        <v>42841.8618055556</v>
      </c>
      <c r="B307" s="54">
        <f ca="1">INDIRECT("S152017!"&amp;CHAR(64+COLUMN())&amp;(1+10*ROWS($A$1:$A307))-10)</f>
        <v>17.8</v>
      </c>
      <c r="C307" s="54">
        <f ca="1">INDIRECT("S152017!"&amp;CHAR(64+COLUMN())&amp;(1+10*ROWS($A$1:$A307))-10)</f>
        <v>56</v>
      </c>
      <c r="D307" s="54">
        <f ca="1">INDIRECT("S152017!"&amp;CHAR(64+COLUMN())&amp;(1+10*ROWS($A$1:$A307))-10)</f>
        <v>7.6</v>
      </c>
      <c r="E307" s="54">
        <f ca="1">INDIRECT("S152017!"&amp;CHAR(64+COLUMN())&amp;(1+10*ROWS($A$1:$A307))-10)</f>
        <v>78</v>
      </c>
      <c r="F307" s="54">
        <f ca="1">INDIRECT("S152017!"&amp;CHAR(64+COLUMN())&amp;(1+10*ROWS($A$1:$A307))-10)</f>
        <v>0</v>
      </c>
      <c r="G307" s="54">
        <f ca="1">INDIRECT("S152017!"&amp;CHAR(64+COLUMN())&amp;(1+10*ROWS($A$1:$A307))-10)</f>
        <v>0</v>
      </c>
      <c r="H307" s="54">
        <f ca="1">INDIRECT("S152017!"&amp;CHAR(64+COLUMN())&amp;(1+10*ROWS($A$1:$A307))-10)</f>
        <v>4</v>
      </c>
      <c r="I307" s="54">
        <f ca="1">INDIRECT("S152017!"&amp;CHAR(64+COLUMN())&amp;(1+10*ROWS($A$1:$A307))-10)</f>
        <v>7.6</v>
      </c>
      <c r="J307" s="54">
        <f ca="1">INDIRECT("S152017!"&amp;CHAR(64+COLUMN())&amp;(1+10*ROWS($A$1:$A307))-10)</f>
        <v>317</v>
      </c>
      <c r="K307" s="54">
        <f ca="1">INDIRECT("S152017!"&amp;CHAR(64+COLUMN())&amp;(1+10*ROWS($A$1:$A307))-10)</f>
        <v>987.4</v>
      </c>
      <c r="L307" s="54">
        <f ca="1">INDIRECT("S152017!"&amp;CHAR(64+COLUMN())&amp;(1+10*ROWS($A$1:$A307))-10)</f>
        <v>1020.6</v>
      </c>
      <c r="M307" s="54">
        <f ca="1">INDIRECT("S152017!"&amp;CHAR(64+COLUMN())&amp;(1+10*ROWS($A$1:$A307))-10)</f>
        <v>0</v>
      </c>
      <c r="N307" s="54">
        <f ca="1">INDIRECT("S152017!"&amp;CHAR(64+COLUMN())&amp;(1+10*ROWS($A$1:$A307))-10)</f>
        <v>1.2</v>
      </c>
      <c r="O307" s="54">
        <f ca="1">INDIRECT("S152017!"&amp;CHAR(64+COLUMN())&amp;(1+10*ROWS($A$1:$A307))-10)</f>
        <v>1.2</v>
      </c>
      <c r="P307" s="54">
        <f ca="1">INDIRECT("S152017!"&amp;CHAR(64+COLUMN())&amp;(1+10*ROWS($A$1:$A307))-10)</f>
        <v>75.900000000000006</v>
      </c>
      <c r="Q307" s="54">
        <f ca="1">INDIRECT("S152017!"&amp;CHAR(64+COLUMN())&amp;(1+10*ROWS($A$1:$A307))-10)</f>
        <v>700.2</v>
      </c>
      <c r="R307" s="54">
        <f ca="1">INDIRECT("S152017!"&amp;CHAR(64+COLUMN())&amp;(1+10*ROWS($A$1:$A307))-10)</f>
        <v>0</v>
      </c>
      <c r="S307" s="54" t="str">
        <f ca="1">INDIRECT("S152017!"&amp;CHAR(64+COLUMN())&amp;(1+10*ROWS($A$1:$A307))-10)</f>
        <v>--</v>
      </c>
      <c r="T307" s="54">
        <f ca="1">INDIRECT("S152017!"&amp;CHAR(64+COLUMN())&amp;(1+10*ROWS($A$1:$A307))-10)</f>
        <v>0</v>
      </c>
      <c r="U307" s="54">
        <f ca="1">INDIRECT("S152017!"&amp;CHAR(64+COLUMN())&amp;(1+10*ROWS($A$1:$A307))-10)</f>
        <v>3060</v>
      </c>
    </row>
    <row r="308" spans="1:21">
      <c r="A308" s="53">
        <f ca="1">INDIRECT("S152017!"&amp;CHAR(64+COLUMN())&amp;(1+10*ROWS($A$1:$A308))-10)</f>
        <v>42841.875694444403</v>
      </c>
      <c r="B308" s="54">
        <f ca="1">INDIRECT("S152017!"&amp;CHAR(64+COLUMN())&amp;(1+10*ROWS($A$1:$A308))-10)</f>
        <v>17.8</v>
      </c>
      <c r="C308" s="54">
        <f ca="1">INDIRECT("S152017!"&amp;CHAR(64+COLUMN())&amp;(1+10*ROWS($A$1:$A308))-10)</f>
        <v>56</v>
      </c>
      <c r="D308" s="54">
        <f ca="1">INDIRECT("S152017!"&amp;CHAR(64+COLUMN())&amp;(1+10*ROWS($A$1:$A308))-10)</f>
        <v>7.4</v>
      </c>
      <c r="E308" s="54">
        <f ca="1">INDIRECT("S152017!"&amp;CHAR(64+COLUMN())&amp;(1+10*ROWS($A$1:$A308))-10)</f>
        <v>81</v>
      </c>
      <c r="F308" s="54">
        <f ca="1">INDIRECT("S152017!"&amp;CHAR(64+COLUMN())&amp;(1+10*ROWS($A$1:$A308))-10)</f>
        <v>0</v>
      </c>
      <c r="G308" s="54">
        <f ca="1">INDIRECT("S152017!"&amp;CHAR(64+COLUMN())&amp;(1+10*ROWS($A$1:$A308))-10)</f>
        <v>0</v>
      </c>
      <c r="H308" s="54">
        <f ca="1">INDIRECT("S152017!"&amp;CHAR(64+COLUMN())&amp;(1+10*ROWS($A$1:$A308))-10)</f>
        <v>4.4000000000000004</v>
      </c>
      <c r="I308" s="54">
        <f ca="1">INDIRECT("S152017!"&amp;CHAR(64+COLUMN())&amp;(1+10*ROWS($A$1:$A308))-10)</f>
        <v>7.4</v>
      </c>
      <c r="J308" s="54">
        <f ca="1">INDIRECT("S152017!"&amp;CHAR(64+COLUMN())&amp;(1+10*ROWS($A$1:$A308))-10)</f>
        <v>316</v>
      </c>
      <c r="K308" s="54">
        <f ca="1">INDIRECT("S152017!"&amp;CHAR(64+COLUMN())&amp;(1+10*ROWS($A$1:$A308))-10)</f>
        <v>987.7</v>
      </c>
      <c r="L308" s="54">
        <f ca="1">INDIRECT("S152017!"&amp;CHAR(64+COLUMN())&amp;(1+10*ROWS($A$1:$A308))-10)</f>
        <v>1020.9</v>
      </c>
      <c r="M308" s="54">
        <f ca="1">INDIRECT("S152017!"&amp;CHAR(64+COLUMN())&amp;(1+10*ROWS($A$1:$A308))-10)</f>
        <v>0</v>
      </c>
      <c r="N308" s="54">
        <f ca="1">INDIRECT("S152017!"&amp;CHAR(64+COLUMN())&amp;(1+10*ROWS($A$1:$A308))-10)</f>
        <v>1.2</v>
      </c>
      <c r="O308" s="54">
        <f ca="1">INDIRECT("S152017!"&amp;CHAR(64+COLUMN())&amp;(1+10*ROWS($A$1:$A308))-10)</f>
        <v>1.2</v>
      </c>
      <c r="P308" s="54">
        <f ca="1">INDIRECT("S152017!"&amp;CHAR(64+COLUMN())&amp;(1+10*ROWS($A$1:$A308))-10)</f>
        <v>75.900000000000006</v>
      </c>
      <c r="Q308" s="54">
        <f ca="1">INDIRECT("S152017!"&amp;CHAR(64+COLUMN())&amp;(1+10*ROWS($A$1:$A308))-10)</f>
        <v>700.2</v>
      </c>
      <c r="R308" s="54">
        <f ca="1">INDIRECT("S152017!"&amp;CHAR(64+COLUMN())&amp;(1+10*ROWS($A$1:$A308))-10)</f>
        <v>0</v>
      </c>
      <c r="S308" s="54" t="str">
        <f ca="1">INDIRECT("S152017!"&amp;CHAR(64+COLUMN())&amp;(1+10*ROWS($A$1:$A308))-10)</f>
        <v>--</v>
      </c>
      <c r="T308" s="54">
        <f ca="1">INDIRECT("S152017!"&amp;CHAR(64+COLUMN())&amp;(1+10*ROWS($A$1:$A308))-10)</f>
        <v>0</v>
      </c>
      <c r="U308" s="54">
        <f ca="1">INDIRECT("S152017!"&amp;CHAR(64+COLUMN())&amp;(1+10*ROWS($A$1:$A308))-10)</f>
        <v>3070</v>
      </c>
    </row>
    <row r="309" spans="1:21">
      <c r="A309" s="53">
        <f ca="1">INDIRECT("S152017!"&amp;CHAR(64+COLUMN())&amp;(1+10*ROWS($A$1:$A309))-10)</f>
        <v>42841.889583333301</v>
      </c>
      <c r="B309" s="54">
        <f ca="1">INDIRECT("S152017!"&amp;CHAR(64+COLUMN())&amp;(1+10*ROWS($A$1:$A309))-10)</f>
        <v>17.600000000000001</v>
      </c>
      <c r="C309" s="54">
        <f ca="1">INDIRECT("S152017!"&amp;CHAR(64+COLUMN())&amp;(1+10*ROWS($A$1:$A309))-10)</f>
        <v>56</v>
      </c>
      <c r="D309" s="54">
        <f ca="1">INDIRECT("S152017!"&amp;CHAR(64+COLUMN())&amp;(1+10*ROWS($A$1:$A309))-10)</f>
        <v>7.1</v>
      </c>
      <c r="E309" s="54">
        <f ca="1">INDIRECT("S152017!"&amp;CHAR(64+COLUMN())&amp;(1+10*ROWS($A$1:$A309))-10)</f>
        <v>84</v>
      </c>
      <c r="F309" s="54">
        <f ca="1">INDIRECT("S152017!"&amp;CHAR(64+COLUMN())&amp;(1+10*ROWS($A$1:$A309))-10)</f>
        <v>0</v>
      </c>
      <c r="G309" s="54">
        <f ca="1">INDIRECT("S152017!"&amp;CHAR(64+COLUMN())&amp;(1+10*ROWS($A$1:$A309))-10)</f>
        <v>0</v>
      </c>
      <c r="H309" s="54">
        <f ca="1">INDIRECT("S152017!"&amp;CHAR(64+COLUMN())&amp;(1+10*ROWS($A$1:$A309))-10)</f>
        <v>4.5999999999999996</v>
      </c>
      <c r="I309" s="54">
        <f ca="1">INDIRECT("S152017!"&amp;CHAR(64+COLUMN())&amp;(1+10*ROWS($A$1:$A309))-10)</f>
        <v>7.1</v>
      </c>
      <c r="J309" s="54">
        <f ca="1">INDIRECT("S152017!"&amp;CHAR(64+COLUMN())&amp;(1+10*ROWS($A$1:$A309))-10)</f>
        <v>313</v>
      </c>
      <c r="K309" s="54">
        <f ca="1">INDIRECT("S152017!"&amp;CHAR(64+COLUMN())&amp;(1+10*ROWS($A$1:$A309))-10)</f>
        <v>987.9</v>
      </c>
      <c r="L309" s="54">
        <f ca="1">INDIRECT("S152017!"&amp;CHAR(64+COLUMN())&amp;(1+10*ROWS($A$1:$A309))-10)</f>
        <v>1021.1</v>
      </c>
      <c r="M309" s="54">
        <f ca="1">INDIRECT("S152017!"&amp;CHAR(64+COLUMN())&amp;(1+10*ROWS($A$1:$A309))-10)</f>
        <v>0</v>
      </c>
      <c r="N309" s="54">
        <f ca="1">INDIRECT("S152017!"&amp;CHAR(64+COLUMN())&amp;(1+10*ROWS($A$1:$A309))-10)</f>
        <v>1.2</v>
      </c>
      <c r="O309" s="54">
        <f ca="1">INDIRECT("S152017!"&amp;CHAR(64+COLUMN())&amp;(1+10*ROWS($A$1:$A309))-10)</f>
        <v>1.2</v>
      </c>
      <c r="P309" s="54">
        <f ca="1">INDIRECT("S152017!"&amp;CHAR(64+COLUMN())&amp;(1+10*ROWS($A$1:$A309))-10)</f>
        <v>75.900000000000006</v>
      </c>
      <c r="Q309" s="54">
        <f ca="1">INDIRECT("S152017!"&amp;CHAR(64+COLUMN())&amp;(1+10*ROWS($A$1:$A309))-10)</f>
        <v>700.2</v>
      </c>
      <c r="R309" s="54">
        <f ca="1">INDIRECT("S152017!"&amp;CHAR(64+COLUMN())&amp;(1+10*ROWS($A$1:$A309))-10)</f>
        <v>0</v>
      </c>
      <c r="S309" s="54" t="str">
        <f ca="1">INDIRECT("S152017!"&amp;CHAR(64+COLUMN())&amp;(1+10*ROWS($A$1:$A309))-10)</f>
        <v>--</v>
      </c>
      <c r="T309" s="54">
        <f ca="1">INDIRECT("S152017!"&amp;CHAR(64+COLUMN())&amp;(1+10*ROWS($A$1:$A309))-10)</f>
        <v>0</v>
      </c>
      <c r="U309" s="54">
        <f ca="1">INDIRECT("S152017!"&amp;CHAR(64+COLUMN())&amp;(1+10*ROWS($A$1:$A309))-10)</f>
        <v>3080</v>
      </c>
    </row>
    <row r="310" spans="1:21">
      <c r="A310" s="53">
        <f ca="1">INDIRECT("S152017!"&amp;CHAR(64+COLUMN())&amp;(1+10*ROWS($A$1:$A310))-10)</f>
        <v>42841.903472222199</v>
      </c>
      <c r="B310" s="54">
        <f ca="1">INDIRECT("S152017!"&amp;CHAR(64+COLUMN())&amp;(1+10*ROWS($A$1:$A310))-10)</f>
        <v>17.600000000000001</v>
      </c>
      <c r="C310" s="54">
        <f ca="1">INDIRECT("S152017!"&amp;CHAR(64+COLUMN())&amp;(1+10*ROWS($A$1:$A310))-10)</f>
        <v>56</v>
      </c>
      <c r="D310" s="54">
        <f ca="1">INDIRECT("S152017!"&amp;CHAR(64+COLUMN())&amp;(1+10*ROWS($A$1:$A310))-10)</f>
        <v>6.9</v>
      </c>
      <c r="E310" s="54">
        <f ca="1">INDIRECT("S152017!"&amp;CHAR(64+COLUMN())&amp;(1+10*ROWS($A$1:$A310))-10)</f>
        <v>86</v>
      </c>
      <c r="F310" s="54">
        <f ca="1">INDIRECT("S152017!"&amp;CHAR(64+COLUMN())&amp;(1+10*ROWS($A$1:$A310))-10)</f>
        <v>0</v>
      </c>
      <c r="G310" s="54">
        <f ca="1">INDIRECT("S152017!"&amp;CHAR(64+COLUMN())&amp;(1+10*ROWS($A$1:$A310))-10)</f>
        <v>0</v>
      </c>
      <c r="H310" s="54">
        <f ca="1">INDIRECT("S152017!"&amp;CHAR(64+COLUMN())&amp;(1+10*ROWS($A$1:$A310))-10)</f>
        <v>4.7</v>
      </c>
      <c r="I310" s="54">
        <f ca="1">INDIRECT("S152017!"&amp;CHAR(64+COLUMN())&amp;(1+10*ROWS($A$1:$A310))-10)</f>
        <v>6.9</v>
      </c>
      <c r="J310" s="54">
        <f ca="1">INDIRECT("S152017!"&amp;CHAR(64+COLUMN())&amp;(1+10*ROWS($A$1:$A310))-10)</f>
        <v>326</v>
      </c>
      <c r="K310" s="54">
        <f ca="1">INDIRECT("S152017!"&amp;CHAR(64+COLUMN())&amp;(1+10*ROWS($A$1:$A310))-10)</f>
        <v>988.2</v>
      </c>
      <c r="L310" s="54">
        <f ca="1">INDIRECT("S152017!"&amp;CHAR(64+COLUMN())&amp;(1+10*ROWS($A$1:$A310))-10)</f>
        <v>1021.4</v>
      </c>
      <c r="M310" s="54">
        <f ca="1">INDIRECT("S152017!"&amp;CHAR(64+COLUMN())&amp;(1+10*ROWS($A$1:$A310))-10)</f>
        <v>0</v>
      </c>
      <c r="N310" s="54">
        <f ca="1">INDIRECT("S152017!"&amp;CHAR(64+COLUMN())&amp;(1+10*ROWS($A$1:$A310))-10)</f>
        <v>1.2</v>
      </c>
      <c r="O310" s="54">
        <f ca="1">INDIRECT("S152017!"&amp;CHAR(64+COLUMN())&amp;(1+10*ROWS($A$1:$A310))-10)</f>
        <v>1.2</v>
      </c>
      <c r="P310" s="54">
        <f ca="1">INDIRECT("S152017!"&amp;CHAR(64+COLUMN())&amp;(1+10*ROWS($A$1:$A310))-10)</f>
        <v>75.900000000000006</v>
      </c>
      <c r="Q310" s="54">
        <f ca="1">INDIRECT("S152017!"&amp;CHAR(64+COLUMN())&amp;(1+10*ROWS($A$1:$A310))-10)</f>
        <v>700.2</v>
      </c>
      <c r="R310" s="54">
        <f ca="1">INDIRECT("S152017!"&amp;CHAR(64+COLUMN())&amp;(1+10*ROWS($A$1:$A310))-10)</f>
        <v>0</v>
      </c>
      <c r="S310" s="54" t="str">
        <f ca="1">INDIRECT("S152017!"&amp;CHAR(64+COLUMN())&amp;(1+10*ROWS($A$1:$A310))-10)</f>
        <v>--</v>
      </c>
      <c r="T310" s="54">
        <f ca="1">INDIRECT("S152017!"&amp;CHAR(64+COLUMN())&amp;(1+10*ROWS($A$1:$A310))-10)</f>
        <v>0</v>
      </c>
      <c r="U310" s="54">
        <f ca="1">INDIRECT("S152017!"&amp;CHAR(64+COLUMN())&amp;(1+10*ROWS($A$1:$A310))-10)</f>
        <v>3090</v>
      </c>
    </row>
    <row r="311" spans="1:21">
      <c r="A311" s="53">
        <f ca="1">INDIRECT("S152017!"&amp;CHAR(64+COLUMN())&amp;(1+10*ROWS($A$1:$A311))-10)</f>
        <v>42841.917361111096</v>
      </c>
      <c r="B311" s="54">
        <f ca="1">INDIRECT("S152017!"&amp;CHAR(64+COLUMN())&amp;(1+10*ROWS($A$1:$A311))-10)</f>
        <v>17.600000000000001</v>
      </c>
      <c r="C311" s="54">
        <f ca="1">INDIRECT("S152017!"&amp;CHAR(64+COLUMN())&amp;(1+10*ROWS($A$1:$A311))-10)</f>
        <v>56</v>
      </c>
      <c r="D311" s="54">
        <f ca="1">INDIRECT("S152017!"&amp;CHAR(64+COLUMN())&amp;(1+10*ROWS($A$1:$A311))-10)</f>
        <v>7</v>
      </c>
      <c r="E311" s="54">
        <f ca="1">INDIRECT("S152017!"&amp;CHAR(64+COLUMN())&amp;(1+10*ROWS($A$1:$A311))-10)</f>
        <v>85</v>
      </c>
      <c r="F311" s="54">
        <f ca="1">INDIRECT("S152017!"&amp;CHAR(64+COLUMN())&amp;(1+10*ROWS($A$1:$A311))-10)</f>
        <v>0</v>
      </c>
      <c r="G311" s="54">
        <f ca="1">INDIRECT("S152017!"&amp;CHAR(64+COLUMN())&amp;(1+10*ROWS($A$1:$A311))-10)</f>
        <v>0</v>
      </c>
      <c r="H311" s="54">
        <f ca="1">INDIRECT("S152017!"&amp;CHAR(64+COLUMN())&amp;(1+10*ROWS($A$1:$A311))-10)</f>
        <v>4.7</v>
      </c>
      <c r="I311" s="54">
        <f ca="1">INDIRECT("S152017!"&amp;CHAR(64+COLUMN())&amp;(1+10*ROWS($A$1:$A311))-10)</f>
        <v>7</v>
      </c>
      <c r="J311" s="54">
        <f ca="1">INDIRECT("S152017!"&amp;CHAR(64+COLUMN())&amp;(1+10*ROWS($A$1:$A311))-10)</f>
        <v>318</v>
      </c>
      <c r="K311" s="54">
        <f ca="1">INDIRECT("S152017!"&amp;CHAR(64+COLUMN())&amp;(1+10*ROWS($A$1:$A311))-10)</f>
        <v>988.3</v>
      </c>
      <c r="L311" s="54">
        <f ca="1">INDIRECT("S152017!"&amp;CHAR(64+COLUMN())&amp;(1+10*ROWS($A$1:$A311))-10)</f>
        <v>1021.5</v>
      </c>
      <c r="M311" s="54">
        <f ca="1">INDIRECT("S152017!"&amp;CHAR(64+COLUMN())&amp;(1+10*ROWS($A$1:$A311))-10)</f>
        <v>0</v>
      </c>
      <c r="N311" s="54">
        <f ca="1">INDIRECT("S152017!"&amp;CHAR(64+COLUMN())&amp;(1+10*ROWS($A$1:$A311))-10)</f>
        <v>1.2</v>
      </c>
      <c r="O311" s="54">
        <f ca="1">INDIRECT("S152017!"&amp;CHAR(64+COLUMN())&amp;(1+10*ROWS($A$1:$A311))-10)</f>
        <v>1.2</v>
      </c>
      <c r="P311" s="54">
        <f ca="1">INDIRECT("S152017!"&amp;CHAR(64+COLUMN())&amp;(1+10*ROWS($A$1:$A311))-10)</f>
        <v>75.900000000000006</v>
      </c>
      <c r="Q311" s="54">
        <f ca="1">INDIRECT("S152017!"&amp;CHAR(64+COLUMN())&amp;(1+10*ROWS($A$1:$A311))-10)</f>
        <v>700.2</v>
      </c>
      <c r="R311" s="54">
        <f ca="1">INDIRECT("S152017!"&amp;CHAR(64+COLUMN())&amp;(1+10*ROWS($A$1:$A311))-10)</f>
        <v>0</v>
      </c>
      <c r="S311" s="54" t="str">
        <f ca="1">INDIRECT("S152017!"&amp;CHAR(64+COLUMN())&amp;(1+10*ROWS($A$1:$A311))-10)</f>
        <v>--</v>
      </c>
      <c r="T311" s="54">
        <f ca="1">INDIRECT("S152017!"&amp;CHAR(64+COLUMN())&amp;(1+10*ROWS($A$1:$A311))-10)</f>
        <v>0</v>
      </c>
      <c r="U311" s="54">
        <f ca="1">INDIRECT("S152017!"&amp;CHAR(64+COLUMN())&amp;(1+10*ROWS($A$1:$A311))-10)</f>
        <v>3100</v>
      </c>
    </row>
    <row r="312" spans="1:21">
      <c r="A312" s="53">
        <f ca="1">INDIRECT("S152017!"&amp;CHAR(64+COLUMN())&amp;(1+10*ROWS($A$1:$A312))-10)</f>
        <v>42841.931250000001</v>
      </c>
      <c r="B312" s="54">
        <f ca="1">INDIRECT("S152017!"&amp;CHAR(64+COLUMN())&amp;(1+10*ROWS($A$1:$A312))-10)</f>
        <v>17.600000000000001</v>
      </c>
      <c r="C312" s="54">
        <f ca="1">INDIRECT("S152017!"&amp;CHAR(64+COLUMN())&amp;(1+10*ROWS($A$1:$A312))-10)</f>
        <v>56</v>
      </c>
      <c r="D312" s="54">
        <f ca="1">INDIRECT("S152017!"&amp;CHAR(64+COLUMN())&amp;(1+10*ROWS($A$1:$A312))-10)</f>
        <v>7</v>
      </c>
      <c r="E312" s="54">
        <f ca="1">INDIRECT("S152017!"&amp;CHAR(64+COLUMN())&amp;(1+10*ROWS($A$1:$A312))-10)</f>
        <v>78</v>
      </c>
      <c r="F312" s="54">
        <f ca="1">INDIRECT("S152017!"&amp;CHAR(64+COLUMN())&amp;(1+10*ROWS($A$1:$A312))-10)</f>
        <v>0</v>
      </c>
      <c r="G312" s="54">
        <f ca="1">INDIRECT("S152017!"&amp;CHAR(64+COLUMN())&amp;(1+10*ROWS($A$1:$A312))-10)</f>
        <v>0</v>
      </c>
      <c r="H312" s="54">
        <f ca="1">INDIRECT("S152017!"&amp;CHAR(64+COLUMN())&amp;(1+10*ROWS($A$1:$A312))-10)</f>
        <v>3.4</v>
      </c>
      <c r="I312" s="54">
        <f ca="1">INDIRECT("S152017!"&amp;CHAR(64+COLUMN())&amp;(1+10*ROWS($A$1:$A312))-10)</f>
        <v>7</v>
      </c>
      <c r="J312" s="54">
        <f ca="1">INDIRECT("S152017!"&amp;CHAR(64+COLUMN())&amp;(1+10*ROWS($A$1:$A312))-10)</f>
        <v>304</v>
      </c>
      <c r="K312" s="54">
        <f ca="1">INDIRECT("S152017!"&amp;CHAR(64+COLUMN())&amp;(1+10*ROWS($A$1:$A312))-10)</f>
        <v>988.1</v>
      </c>
      <c r="L312" s="54">
        <f ca="1">INDIRECT("S152017!"&amp;CHAR(64+COLUMN())&amp;(1+10*ROWS($A$1:$A312))-10)</f>
        <v>1021.3</v>
      </c>
      <c r="M312" s="54">
        <f ca="1">INDIRECT("S152017!"&amp;CHAR(64+COLUMN())&amp;(1+10*ROWS($A$1:$A312))-10)</f>
        <v>0</v>
      </c>
      <c r="N312" s="54">
        <f ca="1">INDIRECT("S152017!"&amp;CHAR(64+COLUMN())&amp;(1+10*ROWS($A$1:$A312))-10)</f>
        <v>1.2</v>
      </c>
      <c r="O312" s="54">
        <f ca="1">INDIRECT("S152017!"&amp;CHAR(64+COLUMN())&amp;(1+10*ROWS($A$1:$A312))-10)</f>
        <v>1.2</v>
      </c>
      <c r="P312" s="54">
        <f ca="1">INDIRECT("S152017!"&amp;CHAR(64+COLUMN())&amp;(1+10*ROWS($A$1:$A312))-10)</f>
        <v>75.900000000000006</v>
      </c>
      <c r="Q312" s="54">
        <f ca="1">INDIRECT("S152017!"&amp;CHAR(64+COLUMN())&amp;(1+10*ROWS($A$1:$A312))-10)</f>
        <v>700.2</v>
      </c>
      <c r="R312" s="54">
        <f ca="1">INDIRECT("S152017!"&amp;CHAR(64+COLUMN())&amp;(1+10*ROWS($A$1:$A312))-10)</f>
        <v>0</v>
      </c>
      <c r="S312" s="54" t="str">
        <f ca="1">INDIRECT("S152017!"&amp;CHAR(64+COLUMN())&amp;(1+10*ROWS($A$1:$A312))-10)</f>
        <v>--</v>
      </c>
      <c r="T312" s="54">
        <f ca="1">INDIRECT("S152017!"&amp;CHAR(64+COLUMN())&amp;(1+10*ROWS($A$1:$A312))-10)</f>
        <v>0</v>
      </c>
      <c r="U312" s="54">
        <f ca="1">INDIRECT("S152017!"&amp;CHAR(64+COLUMN())&amp;(1+10*ROWS($A$1:$A312))-10)</f>
        <v>3110</v>
      </c>
    </row>
    <row r="313" spans="1:21">
      <c r="A313" s="53">
        <f ca="1">INDIRECT("S152017!"&amp;CHAR(64+COLUMN())&amp;(1+10*ROWS($A$1:$A313))-10)</f>
        <v>42841.945138888899</v>
      </c>
      <c r="B313" s="54">
        <f ca="1">INDIRECT("S152017!"&amp;CHAR(64+COLUMN())&amp;(1+10*ROWS($A$1:$A313))-10)</f>
        <v>17.899999999999999</v>
      </c>
      <c r="C313" s="54">
        <f ca="1">INDIRECT("S152017!"&amp;CHAR(64+COLUMN())&amp;(1+10*ROWS($A$1:$A313))-10)</f>
        <v>56</v>
      </c>
      <c r="D313" s="54">
        <f ca="1">INDIRECT("S152017!"&amp;CHAR(64+COLUMN())&amp;(1+10*ROWS($A$1:$A313))-10)</f>
        <v>6.8</v>
      </c>
      <c r="E313" s="54">
        <f ca="1">INDIRECT("S152017!"&amp;CHAR(64+COLUMN())&amp;(1+10*ROWS($A$1:$A313))-10)</f>
        <v>82</v>
      </c>
      <c r="F313" s="54">
        <f ca="1">INDIRECT("S152017!"&amp;CHAR(64+COLUMN())&amp;(1+10*ROWS($A$1:$A313))-10)</f>
        <v>0</v>
      </c>
      <c r="G313" s="54">
        <f ca="1">INDIRECT("S152017!"&amp;CHAR(64+COLUMN())&amp;(1+10*ROWS($A$1:$A313))-10)</f>
        <v>0</v>
      </c>
      <c r="H313" s="54">
        <f ca="1">INDIRECT("S152017!"&amp;CHAR(64+COLUMN())&amp;(1+10*ROWS($A$1:$A313))-10)</f>
        <v>4</v>
      </c>
      <c r="I313" s="54">
        <f ca="1">INDIRECT("S152017!"&amp;CHAR(64+COLUMN())&amp;(1+10*ROWS($A$1:$A313))-10)</f>
        <v>6.8</v>
      </c>
      <c r="J313" s="54">
        <f ca="1">INDIRECT("S152017!"&amp;CHAR(64+COLUMN())&amp;(1+10*ROWS($A$1:$A313))-10)</f>
        <v>315</v>
      </c>
      <c r="K313" s="54">
        <f ca="1">INDIRECT("S152017!"&amp;CHAR(64+COLUMN())&amp;(1+10*ROWS($A$1:$A313))-10)</f>
        <v>988</v>
      </c>
      <c r="L313" s="54">
        <f ca="1">INDIRECT("S152017!"&amp;CHAR(64+COLUMN())&amp;(1+10*ROWS($A$1:$A313))-10)</f>
        <v>1021.2</v>
      </c>
      <c r="M313" s="54">
        <f ca="1">INDIRECT("S152017!"&amp;CHAR(64+COLUMN())&amp;(1+10*ROWS($A$1:$A313))-10)</f>
        <v>0</v>
      </c>
      <c r="N313" s="54">
        <f ca="1">INDIRECT("S152017!"&amp;CHAR(64+COLUMN())&amp;(1+10*ROWS($A$1:$A313))-10)</f>
        <v>1.2</v>
      </c>
      <c r="O313" s="54">
        <f ca="1">INDIRECT("S152017!"&amp;CHAR(64+COLUMN())&amp;(1+10*ROWS($A$1:$A313))-10)</f>
        <v>1.2</v>
      </c>
      <c r="P313" s="54">
        <f ca="1">INDIRECT("S152017!"&amp;CHAR(64+COLUMN())&amp;(1+10*ROWS($A$1:$A313))-10)</f>
        <v>75.900000000000006</v>
      </c>
      <c r="Q313" s="54">
        <f ca="1">INDIRECT("S152017!"&amp;CHAR(64+COLUMN())&amp;(1+10*ROWS($A$1:$A313))-10)</f>
        <v>700.2</v>
      </c>
      <c r="R313" s="54">
        <f ca="1">INDIRECT("S152017!"&amp;CHAR(64+COLUMN())&amp;(1+10*ROWS($A$1:$A313))-10)</f>
        <v>0</v>
      </c>
      <c r="S313" s="54" t="str">
        <f ca="1">INDIRECT("S152017!"&amp;CHAR(64+COLUMN())&amp;(1+10*ROWS($A$1:$A313))-10)</f>
        <v>--</v>
      </c>
      <c r="T313" s="54">
        <f ca="1">INDIRECT("S152017!"&amp;CHAR(64+COLUMN())&amp;(1+10*ROWS($A$1:$A313))-10)</f>
        <v>0</v>
      </c>
      <c r="U313" s="54">
        <f ca="1">INDIRECT("S152017!"&amp;CHAR(64+COLUMN())&amp;(1+10*ROWS($A$1:$A313))-10)</f>
        <v>3120</v>
      </c>
    </row>
    <row r="314" spans="1:21">
      <c r="A314" s="53">
        <f ca="1">INDIRECT("S152017!"&amp;CHAR(64+COLUMN())&amp;(1+10*ROWS($A$1:$A314))-10)</f>
        <v>42841.959027777797</v>
      </c>
      <c r="B314" s="54">
        <f ca="1">INDIRECT("S152017!"&amp;CHAR(64+COLUMN())&amp;(1+10*ROWS($A$1:$A314))-10)</f>
        <v>17.899999999999999</v>
      </c>
      <c r="C314" s="54">
        <f ca="1">INDIRECT("S152017!"&amp;CHAR(64+COLUMN())&amp;(1+10*ROWS($A$1:$A314))-10)</f>
        <v>56</v>
      </c>
      <c r="D314" s="54">
        <f ca="1">INDIRECT("S152017!"&amp;CHAR(64+COLUMN())&amp;(1+10*ROWS($A$1:$A314))-10)</f>
        <v>6.8</v>
      </c>
      <c r="E314" s="54">
        <f ca="1">INDIRECT("S152017!"&amp;CHAR(64+COLUMN())&amp;(1+10*ROWS($A$1:$A314))-10)</f>
        <v>87</v>
      </c>
      <c r="F314" s="54">
        <f ca="1">INDIRECT("S152017!"&amp;CHAR(64+COLUMN())&amp;(1+10*ROWS($A$1:$A314))-10)</f>
        <v>0</v>
      </c>
      <c r="G314" s="54">
        <f ca="1">INDIRECT("S152017!"&amp;CHAR(64+COLUMN())&amp;(1+10*ROWS($A$1:$A314))-10)</f>
        <v>0</v>
      </c>
      <c r="H314" s="54">
        <f ca="1">INDIRECT("S152017!"&amp;CHAR(64+COLUMN())&amp;(1+10*ROWS($A$1:$A314))-10)</f>
        <v>4.8</v>
      </c>
      <c r="I314" s="54">
        <f ca="1">INDIRECT("S152017!"&amp;CHAR(64+COLUMN())&amp;(1+10*ROWS($A$1:$A314))-10)</f>
        <v>6.8</v>
      </c>
      <c r="J314" s="54">
        <f ca="1">INDIRECT("S152017!"&amp;CHAR(64+COLUMN())&amp;(1+10*ROWS($A$1:$A314))-10)</f>
        <v>305</v>
      </c>
      <c r="K314" s="54">
        <f ca="1">INDIRECT("S152017!"&amp;CHAR(64+COLUMN())&amp;(1+10*ROWS($A$1:$A314))-10)</f>
        <v>988.1</v>
      </c>
      <c r="L314" s="54">
        <f ca="1">INDIRECT("S152017!"&amp;CHAR(64+COLUMN())&amp;(1+10*ROWS($A$1:$A314))-10)</f>
        <v>1021.3</v>
      </c>
      <c r="M314" s="54">
        <f ca="1">INDIRECT("S152017!"&amp;CHAR(64+COLUMN())&amp;(1+10*ROWS($A$1:$A314))-10)</f>
        <v>0</v>
      </c>
      <c r="N314" s="54">
        <f ca="1">INDIRECT("S152017!"&amp;CHAR(64+COLUMN())&amp;(1+10*ROWS($A$1:$A314))-10)</f>
        <v>1.2</v>
      </c>
      <c r="O314" s="54">
        <f ca="1">INDIRECT("S152017!"&amp;CHAR(64+COLUMN())&amp;(1+10*ROWS($A$1:$A314))-10)</f>
        <v>1.2</v>
      </c>
      <c r="P314" s="54">
        <f ca="1">INDIRECT("S152017!"&amp;CHAR(64+COLUMN())&amp;(1+10*ROWS($A$1:$A314))-10)</f>
        <v>75.900000000000006</v>
      </c>
      <c r="Q314" s="54">
        <f ca="1">INDIRECT("S152017!"&amp;CHAR(64+COLUMN())&amp;(1+10*ROWS($A$1:$A314))-10)</f>
        <v>700.2</v>
      </c>
      <c r="R314" s="54">
        <f ca="1">INDIRECT("S152017!"&amp;CHAR(64+COLUMN())&amp;(1+10*ROWS($A$1:$A314))-10)</f>
        <v>0</v>
      </c>
      <c r="S314" s="54" t="str">
        <f ca="1">INDIRECT("S152017!"&amp;CHAR(64+COLUMN())&amp;(1+10*ROWS($A$1:$A314))-10)</f>
        <v>--</v>
      </c>
      <c r="T314" s="54">
        <f ca="1">INDIRECT("S152017!"&amp;CHAR(64+COLUMN())&amp;(1+10*ROWS($A$1:$A314))-10)</f>
        <v>0</v>
      </c>
      <c r="U314" s="54">
        <f ca="1">INDIRECT("S152017!"&amp;CHAR(64+COLUMN())&amp;(1+10*ROWS($A$1:$A314))-10)</f>
        <v>3130</v>
      </c>
    </row>
    <row r="315" spans="1:21">
      <c r="A315" s="53">
        <f ca="1">INDIRECT("S152017!"&amp;CHAR(64+COLUMN())&amp;(1+10*ROWS($A$1:$A315))-10)</f>
        <v>42841.972916666702</v>
      </c>
      <c r="B315" s="54">
        <f ca="1">INDIRECT("S152017!"&amp;CHAR(64+COLUMN())&amp;(1+10*ROWS($A$1:$A315))-10)</f>
        <v>17.8</v>
      </c>
      <c r="C315" s="54">
        <f ca="1">INDIRECT("S152017!"&amp;CHAR(64+COLUMN())&amp;(1+10*ROWS($A$1:$A315))-10)</f>
        <v>56</v>
      </c>
      <c r="D315" s="54">
        <f ca="1">INDIRECT("S152017!"&amp;CHAR(64+COLUMN())&amp;(1+10*ROWS($A$1:$A315))-10)</f>
        <v>6.5</v>
      </c>
      <c r="E315" s="54">
        <f ca="1">INDIRECT("S152017!"&amp;CHAR(64+COLUMN())&amp;(1+10*ROWS($A$1:$A315))-10)</f>
        <v>87</v>
      </c>
      <c r="F315" s="54">
        <f ca="1">INDIRECT("S152017!"&amp;CHAR(64+COLUMN())&amp;(1+10*ROWS($A$1:$A315))-10)</f>
        <v>0</v>
      </c>
      <c r="G315" s="54">
        <f ca="1">INDIRECT("S152017!"&amp;CHAR(64+COLUMN())&amp;(1+10*ROWS($A$1:$A315))-10)</f>
        <v>0</v>
      </c>
      <c r="H315" s="54">
        <f ca="1">INDIRECT("S152017!"&amp;CHAR(64+COLUMN())&amp;(1+10*ROWS($A$1:$A315))-10)</f>
        <v>4.5</v>
      </c>
      <c r="I315" s="54">
        <f ca="1">INDIRECT("S152017!"&amp;CHAR(64+COLUMN())&amp;(1+10*ROWS($A$1:$A315))-10)</f>
        <v>6.5</v>
      </c>
      <c r="J315" s="54">
        <f ca="1">INDIRECT("S152017!"&amp;CHAR(64+COLUMN())&amp;(1+10*ROWS($A$1:$A315))-10)</f>
        <v>323</v>
      </c>
      <c r="K315" s="54">
        <f ca="1">INDIRECT("S152017!"&amp;CHAR(64+COLUMN())&amp;(1+10*ROWS($A$1:$A315))-10)</f>
        <v>988.1</v>
      </c>
      <c r="L315" s="54">
        <f ca="1">INDIRECT("S152017!"&amp;CHAR(64+COLUMN())&amp;(1+10*ROWS($A$1:$A315))-10)</f>
        <v>1021.3</v>
      </c>
      <c r="M315" s="54">
        <f ca="1">INDIRECT("S152017!"&amp;CHAR(64+COLUMN())&amp;(1+10*ROWS($A$1:$A315))-10)</f>
        <v>0</v>
      </c>
      <c r="N315" s="54">
        <f ca="1">INDIRECT("S152017!"&amp;CHAR(64+COLUMN())&amp;(1+10*ROWS($A$1:$A315))-10)</f>
        <v>1.2</v>
      </c>
      <c r="O315" s="54">
        <f ca="1">INDIRECT("S152017!"&amp;CHAR(64+COLUMN())&amp;(1+10*ROWS($A$1:$A315))-10)</f>
        <v>1.2</v>
      </c>
      <c r="P315" s="54">
        <f ca="1">INDIRECT("S152017!"&amp;CHAR(64+COLUMN())&amp;(1+10*ROWS($A$1:$A315))-10)</f>
        <v>75.900000000000006</v>
      </c>
      <c r="Q315" s="54">
        <f ca="1">INDIRECT("S152017!"&amp;CHAR(64+COLUMN())&amp;(1+10*ROWS($A$1:$A315))-10)</f>
        <v>700.2</v>
      </c>
      <c r="R315" s="54">
        <f ca="1">INDIRECT("S152017!"&amp;CHAR(64+COLUMN())&amp;(1+10*ROWS($A$1:$A315))-10)</f>
        <v>0</v>
      </c>
      <c r="S315" s="54" t="str">
        <f ca="1">INDIRECT("S152017!"&amp;CHAR(64+COLUMN())&amp;(1+10*ROWS($A$1:$A315))-10)</f>
        <v>--</v>
      </c>
      <c r="T315" s="54">
        <f ca="1">INDIRECT("S152017!"&amp;CHAR(64+COLUMN())&amp;(1+10*ROWS($A$1:$A315))-10)</f>
        <v>0</v>
      </c>
      <c r="U315" s="54">
        <f ca="1">INDIRECT("S152017!"&amp;CHAR(64+COLUMN())&amp;(1+10*ROWS($A$1:$A315))-10)</f>
        <v>3140</v>
      </c>
    </row>
    <row r="316" spans="1:21">
      <c r="A316" s="53">
        <f ca="1">INDIRECT("S152017!"&amp;CHAR(64+COLUMN())&amp;(1+10*ROWS($A$1:$A316))-10)</f>
        <v>42841.9868055556</v>
      </c>
      <c r="B316" s="54">
        <f ca="1">INDIRECT("S152017!"&amp;CHAR(64+COLUMN())&amp;(1+10*ROWS($A$1:$A316))-10)</f>
        <v>17.7</v>
      </c>
      <c r="C316" s="54">
        <f ca="1">INDIRECT("S152017!"&amp;CHAR(64+COLUMN())&amp;(1+10*ROWS($A$1:$A316))-10)</f>
        <v>56</v>
      </c>
      <c r="D316" s="54">
        <f ca="1">INDIRECT("S152017!"&amp;CHAR(64+COLUMN())&amp;(1+10*ROWS($A$1:$A316))-10)</f>
        <v>6.4</v>
      </c>
      <c r="E316" s="54">
        <f ca="1">INDIRECT("S152017!"&amp;CHAR(64+COLUMN())&amp;(1+10*ROWS($A$1:$A316))-10)</f>
        <v>85</v>
      </c>
      <c r="F316" s="54">
        <f ca="1">INDIRECT("S152017!"&amp;CHAR(64+COLUMN())&amp;(1+10*ROWS($A$1:$A316))-10)</f>
        <v>0</v>
      </c>
      <c r="G316" s="54">
        <f ca="1">INDIRECT("S152017!"&amp;CHAR(64+COLUMN())&amp;(1+10*ROWS($A$1:$A316))-10)</f>
        <v>0</v>
      </c>
      <c r="H316" s="54">
        <f ca="1">INDIRECT("S152017!"&amp;CHAR(64+COLUMN())&amp;(1+10*ROWS($A$1:$A316))-10)</f>
        <v>4.0999999999999996</v>
      </c>
      <c r="I316" s="54">
        <f ca="1">INDIRECT("S152017!"&amp;CHAR(64+COLUMN())&amp;(1+10*ROWS($A$1:$A316))-10)</f>
        <v>6.4</v>
      </c>
      <c r="J316" s="54">
        <f ca="1">INDIRECT("S152017!"&amp;CHAR(64+COLUMN())&amp;(1+10*ROWS($A$1:$A316))-10)</f>
        <v>335</v>
      </c>
      <c r="K316" s="54">
        <f ca="1">INDIRECT("S152017!"&amp;CHAR(64+COLUMN())&amp;(1+10*ROWS($A$1:$A316))-10)</f>
        <v>988.1</v>
      </c>
      <c r="L316" s="54">
        <f ca="1">INDIRECT("S152017!"&amp;CHAR(64+COLUMN())&amp;(1+10*ROWS($A$1:$A316))-10)</f>
        <v>1021.3</v>
      </c>
      <c r="M316" s="54">
        <f ca="1">INDIRECT("S152017!"&amp;CHAR(64+COLUMN())&amp;(1+10*ROWS($A$1:$A316))-10)</f>
        <v>0</v>
      </c>
      <c r="N316" s="54">
        <f ca="1">INDIRECT("S152017!"&amp;CHAR(64+COLUMN())&amp;(1+10*ROWS($A$1:$A316))-10)</f>
        <v>1.2</v>
      </c>
      <c r="O316" s="54">
        <f ca="1">INDIRECT("S152017!"&amp;CHAR(64+COLUMN())&amp;(1+10*ROWS($A$1:$A316))-10)</f>
        <v>1.2</v>
      </c>
      <c r="P316" s="54">
        <f ca="1">INDIRECT("S152017!"&amp;CHAR(64+COLUMN())&amp;(1+10*ROWS($A$1:$A316))-10)</f>
        <v>75.900000000000006</v>
      </c>
      <c r="Q316" s="54">
        <f ca="1">INDIRECT("S152017!"&amp;CHAR(64+COLUMN())&amp;(1+10*ROWS($A$1:$A316))-10)</f>
        <v>700.2</v>
      </c>
      <c r="R316" s="54">
        <f ca="1">INDIRECT("S152017!"&amp;CHAR(64+COLUMN())&amp;(1+10*ROWS($A$1:$A316))-10)</f>
        <v>0</v>
      </c>
      <c r="S316" s="54" t="str">
        <f ca="1">INDIRECT("S152017!"&amp;CHAR(64+COLUMN())&amp;(1+10*ROWS($A$1:$A316))-10)</f>
        <v>--</v>
      </c>
      <c r="T316" s="54">
        <f ca="1">INDIRECT("S152017!"&amp;CHAR(64+COLUMN())&amp;(1+10*ROWS($A$1:$A316))-10)</f>
        <v>0</v>
      </c>
      <c r="U316" s="54">
        <f ca="1">INDIRECT("S152017!"&amp;CHAR(64+COLUMN())&amp;(1+10*ROWS($A$1:$A316))-10)</f>
        <v>3150</v>
      </c>
    </row>
    <row r="317" spans="1:21">
      <c r="A317" s="53" t="str">
        <f ca="1">INDIRECT("S152017!"&amp;CHAR(64+COLUMN())&amp;(1+10*ROWS($A$1:$A317))-10)</f>
        <v>SEMAINE 16 2017</v>
      </c>
      <c r="B317" s="54">
        <f ca="1">INDIRECT("S152017!"&amp;CHAR(64+COLUMN())&amp;(1+10*ROWS($A$1:$A317))-10)</f>
        <v>0</v>
      </c>
      <c r="C317" s="54">
        <f ca="1">INDIRECT("S152017!"&amp;CHAR(64+COLUMN())&amp;(1+10*ROWS($A$1:$A317))-10)</f>
        <v>0</v>
      </c>
      <c r="D317" s="54">
        <f ca="1">INDIRECT("S152017!"&amp;CHAR(64+COLUMN())&amp;(1+10*ROWS($A$1:$A317))-10)</f>
        <v>0</v>
      </c>
      <c r="E317" s="54">
        <f ca="1">INDIRECT("S152017!"&amp;CHAR(64+COLUMN())&amp;(1+10*ROWS($A$1:$A317))-10)</f>
        <v>0</v>
      </c>
      <c r="F317" s="54">
        <f ca="1">INDIRECT("S152017!"&amp;CHAR(64+COLUMN())&amp;(1+10*ROWS($A$1:$A317))-10)</f>
        <v>0</v>
      </c>
      <c r="G317" s="54">
        <f ca="1">INDIRECT("S152017!"&amp;CHAR(64+COLUMN())&amp;(1+10*ROWS($A$1:$A317))-10)</f>
        <v>0</v>
      </c>
      <c r="H317" s="54">
        <f ca="1">INDIRECT("S152017!"&amp;CHAR(64+COLUMN())&amp;(1+10*ROWS($A$1:$A317))-10)</f>
        <v>0</v>
      </c>
      <c r="I317" s="54">
        <f ca="1">INDIRECT("S152017!"&amp;CHAR(64+COLUMN())&amp;(1+10*ROWS($A$1:$A317))-10)</f>
        <v>0</v>
      </c>
      <c r="J317" s="54">
        <f ca="1">INDIRECT("S152017!"&amp;CHAR(64+COLUMN())&amp;(1+10*ROWS($A$1:$A317))-10)</f>
        <v>0</v>
      </c>
      <c r="K317" s="54">
        <f ca="1">INDIRECT("S152017!"&amp;CHAR(64+COLUMN())&amp;(1+10*ROWS($A$1:$A317))-10)</f>
        <v>0</v>
      </c>
      <c r="L317" s="54">
        <f ca="1">INDIRECT("S152017!"&amp;CHAR(64+COLUMN())&amp;(1+10*ROWS($A$1:$A317))-10)</f>
        <v>0</v>
      </c>
      <c r="M317" s="54">
        <f ca="1">INDIRECT("S152017!"&amp;CHAR(64+COLUMN())&amp;(1+10*ROWS($A$1:$A317))-10)</f>
        <v>0</v>
      </c>
      <c r="N317" s="54">
        <f ca="1">INDIRECT("S152017!"&amp;CHAR(64+COLUMN())&amp;(1+10*ROWS($A$1:$A317))-10)</f>
        <v>0</v>
      </c>
      <c r="O317" s="54">
        <f ca="1">INDIRECT("S152017!"&amp;CHAR(64+COLUMN())&amp;(1+10*ROWS($A$1:$A317))-10)</f>
        <v>0</v>
      </c>
      <c r="P317" s="54">
        <f ca="1">INDIRECT("S152017!"&amp;CHAR(64+COLUMN())&amp;(1+10*ROWS($A$1:$A317))-10)</f>
        <v>0</v>
      </c>
      <c r="Q317" s="54">
        <f ca="1">INDIRECT("S152017!"&amp;CHAR(64+COLUMN())&amp;(1+10*ROWS($A$1:$A317))-10)</f>
        <v>0</v>
      </c>
      <c r="R317" s="54">
        <f ca="1">INDIRECT("S152017!"&amp;CHAR(64+COLUMN())&amp;(1+10*ROWS($A$1:$A317))-10)</f>
        <v>0</v>
      </c>
      <c r="S317" s="54">
        <f ca="1">INDIRECT("S152017!"&amp;CHAR(64+COLUMN())&amp;(1+10*ROWS($A$1:$A317))-10)</f>
        <v>0</v>
      </c>
      <c r="T317" s="54">
        <f ca="1">INDIRECT("S152017!"&amp;CHAR(64+COLUMN())&amp;(1+10*ROWS($A$1:$A317))-10)</f>
        <v>0</v>
      </c>
      <c r="U317" s="54">
        <f ca="1">INDIRECT("S152017!"&amp;CHAR(64+COLUMN())&amp;(1+10*ROWS($A$1:$A317))-10)</f>
        <v>3160</v>
      </c>
    </row>
    <row r="318" spans="1:21">
      <c r="A318" s="53">
        <f ca="1">INDIRECT("S152017!"&amp;CHAR(64+COLUMN())&amp;(1+10*ROWS($A$1:$A318))-10)</f>
        <v>42842.0131944444</v>
      </c>
      <c r="B318" s="54">
        <f ca="1">INDIRECT("S152017!"&amp;CHAR(64+COLUMN())&amp;(1+10*ROWS($A$1:$A318))-10)</f>
        <v>17.5</v>
      </c>
      <c r="C318" s="54">
        <f ca="1">INDIRECT("S152017!"&amp;CHAR(64+COLUMN())&amp;(1+10*ROWS($A$1:$A318))-10)</f>
        <v>56</v>
      </c>
      <c r="D318" s="54">
        <f ca="1">INDIRECT("S152017!"&amp;CHAR(64+COLUMN())&amp;(1+10*ROWS($A$1:$A318))-10)</f>
        <v>6.6</v>
      </c>
      <c r="E318" s="54">
        <f ca="1">INDIRECT("S152017!"&amp;CHAR(64+COLUMN())&amp;(1+10*ROWS($A$1:$A318))-10)</f>
        <v>87</v>
      </c>
      <c r="F318" s="54">
        <f ca="1">INDIRECT("S152017!"&amp;CHAR(64+COLUMN())&amp;(1+10*ROWS($A$1:$A318))-10)</f>
        <v>0</v>
      </c>
      <c r="G318" s="54">
        <f ca="1">INDIRECT("S152017!"&amp;CHAR(64+COLUMN())&amp;(1+10*ROWS($A$1:$A318))-10)</f>
        <v>0</v>
      </c>
      <c r="H318" s="54">
        <f ca="1">INDIRECT("S152017!"&amp;CHAR(64+COLUMN())&amp;(1+10*ROWS($A$1:$A318))-10)</f>
        <v>4.5999999999999996</v>
      </c>
      <c r="I318" s="54">
        <f ca="1">INDIRECT("S152017!"&amp;CHAR(64+COLUMN())&amp;(1+10*ROWS($A$1:$A318))-10)</f>
        <v>6.6</v>
      </c>
      <c r="J318" s="54">
        <f ca="1">INDIRECT("S152017!"&amp;CHAR(64+COLUMN())&amp;(1+10*ROWS($A$1:$A318))-10)</f>
        <v>288</v>
      </c>
      <c r="K318" s="54">
        <f ca="1">INDIRECT("S152017!"&amp;CHAR(64+COLUMN())&amp;(1+10*ROWS($A$1:$A318))-10)</f>
        <v>988</v>
      </c>
      <c r="L318" s="54">
        <f ca="1">INDIRECT("S152017!"&amp;CHAR(64+COLUMN())&amp;(1+10*ROWS($A$1:$A318))-10)</f>
        <v>1021.2</v>
      </c>
      <c r="M318" s="54">
        <f ca="1">INDIRECT("S152017!"&amp;CHAR(64+COLUMN())&amp;(1+10*ROWS($A$1:$A318))-10)</f>
        <v>0</v>
      </c>
      <c r="N318" s="54">
        <f ca="1">INDIRECT("S152017!"&amp;CHAR(64+COLUMN())&amp;(1+10*ROWS($A$1:$A318))-10)</f>
        <v>0</v>
      </c>
      <c r="O318" s="54">
        <f ca="1">INDIRECT("S152017!"&amp;CHAR(64+COLUMN())&amp;(1+10*ROWS($A$1:$A318))-10)</f>
        <v>1.2</v>
      </c>
      <c r="P318" s="54">
        <f ca="1">INDIRECT("S152017!"&amp;CHAR(64+COLUMN())&amp;(1+10*ROWS($A$1:$A318))-10)</f>
        <v>75.900000000000006</v>
      </c>
      <c r="Q318" s="54">
        <f ca="1">INDIRECT("S152017!"&amp;CHAR(64+COLUMN())&amp;(1+10*ROWS($A$1:$A318))-10)</f>
        <v>700.2</v>
      </c>
      <c r="R318" s="54">
        <f ca="1">INDIRECT("S152017!"&amp;CHAR(64+COLUMN())&amp;(1+10*ROWS($A$1:$A318))-10)</f>
        <v>0</v>
      </c>
      <c r="S318" s="54" t="str">
        <f ca="1">INDIRECT("S152017!"&amp;CHAR(64+COLUMN())&amp;(1+10*ROWS($A$1:$A318))-10)</f>
        <v>--</v>
      </c>
      <c r="T318" s="54">
        <f ca="1">INDIRECT("S152017!"&amp;CHAR(64+COLUMN())&amp;(1+10*ROWS($A$1:$A318))-10)</f>
        <v>0</v>
      </c>
      <c r="U318" s="54">
        <f ca="1">INDIRECT("S152017!"&amp;CHAR(64+COLUMN())&amp;(1+10*ROWS($A$1:$A318))-10)</f>
        <v>3170</v>
      </c>
    </row>
    <row r="319" spans="1:21">
      <c r="A319" s="53">
        <f ca="1">INDIRECT("S152017!"&amp;CHAR(64+COLUMN())&amp;(1+10*ROWS($A$1:$A319))-10)</f>
        <v>42842.027083333298</v>
      </c>
      <c r="B319" s="54">
        <f ca="1">INDIRECT("S152017!"&amp;CHAR(64+COLUMN())&amp;(1+10*ROWS($A$1:$A319))-10)</f>
        <v>17.600000000000001</v>
      </c>
      <c r="C319" s="54">
        <f ca="1">INDIRECT("S152017!"&amp;CHAR(64+COLUMN())&amp;(1+10*ROWS($A$1:$A319))-10)</f>
        <v>56</v>
      </c>
      <c r="D319" s="54">
        <f ca="1">INDIRECT("S152017!"&amp;CHAR(64+COLUMN())&amp;(1+10*ROWS($A$1:$A319))-10)</f>
        <v>6.3</v>
      </c>
      <c r="E319" s="54">
        <f ca="1">INDIRECT("S152017!"&amp;CHAR(64+COLUMN())&amp;(1+10*ROWS($A$1:$A319))-10)</f>
        <v>87</v>
      </c>
      <c r="F319" s="54">
        <f ca="1">INDIRECT("S152017!"&amp;CHAR(64+COLUMN())&amp;(1+10*ROWS($A$1:$A319))-10)</f>
        <v>0</v>
      </c>
      <c r="G319" s="54">
        <f ca="1">INDIRECT("S152017!"&amp;CHAR(64+COLUMN())&amp;(1+10*ROWS($A$1:$A319))-10)</f>
        <v>0</v>
      </c>
      <c r="H319" s="54">
        <f ca="1">INDIRECT("S152017!"&amp;CHAR(64+COLUMN())&amp;(1+10*ROWS($A$1:$A319))-10)</f>
        <v>4.3</v>
      </c>
      <c r="I319" s="54">
        <f ca="1">INDIRECT("S152017!"&amp;CHAR(64+COLUMN())&amp;(1+10*ROWS($A$1:$A319))-10)</f>
        <v>6.3</v>
      </c>
      <c r="J319" s="54">
        <f ca="1">INDIRECT("S152017!"&amp;CHAR(64+COLUMN())&amp;(1+10*ROWS($A$1:$A319))-10)</f>
        <v>9</v>
      </c>
      <c r="K319" s="54">
        <f ca="1">INDIRECT("S152017!"&amp;CHAR(64+COLUMN())&amp;(1+10*ROWS($A$1:$A319))-10)</f>
        <v>987.8</v>
      </c>
      <c r="L319" s="54">
        <f ca="1">INDIRECT("S152017!"&amp;CHAR(64+COLUMN())&amp;(1+10*ROWS($A$1:$A319))-10)</f>
        <v>1021</v>
      </c>
      <c r="M319" s="54">
        <f ca="1">INDIRECT("S152017!"&amp;CHAR(64+COLUMN())&amp;(1+10*ROWS($A$1:$A319))-10)</f>
        <v>0</v>
      </c>
      <c r="N319" s="54">
        <f ca="1">INDIRECT("S152017!"&amp;CHAR(64+COLUMN())&amp;(1+10*ROWS($A$1:$A319))-10)</f>
        <v>0</v>
      </c>
      <c r="O319" s="54">
        <f ca="1">INDIRECT("S152017!"&amp;CHAR(64+COLUMN())&amp;(1+10*ROWS($A$1:$A319))-10)</f>
        <v>1.2</v>
      </c>
      <c r="P319" s="54">
        <f ca="1">INDIRECT("S152017!"&amp;CHAR(64+COLUMN())&amp;(1+10*ROWS($A$1:$A319))-10)</f>
        <v>75.900000000000006</v>
      </c>
      <c r="Q319" s="54">
        <f ca="1">INDIRECT("S152017!"&amp;CHAR(64+COLUMN())&amp;(1+10*ROWS($A$1:$A319))-10)</f>
        <v>700.2</v>
      </c>
      <c r="R319" s="54">
        <f ca="1">INDIRECT("S152017!"&amp;CHAR(64+COLUMN())&amp;(1+10*ROWS($A$1:$A319))-10)</f>
        <v>0</v>
      </c>
      <c r="S319" s="54" t="str">
        <f ca="1">INDIRECT("S152017!"&amp;CHAR(64+COLUMN())&amp;(1+10*ROWS($A$1:$A319))-10)</f>
        <v>--</v>
      </c>
      <c r="T319" s="54">
        <f ca="1">INDIRECT("S152017!"&amp;CHAR(64+COLUMN())&amp;(1+10*ROWS($A$1:$A319))-10)</f>
        <v>0</v>
      </c>
      <c r="U319" s="54">
        <f ca="1">INDIRECT("S152017!"&amp;CHAR(64+COLUMN())&amp;(1+10*ROWS($A$1:$A319))-10)</f>
        <v>3180</v>
      </c>
    </row>
    <row r="320" spans="1:21">
      <c r="A320" s="53">
        <f ca="1">INDIRECT("S152017!"&amp;CHAR(64+COLUMN())&amp;(1+10*ROWS($A$1:$A320))-10)</f>
        <v>42842.040972222203</v>
      </c>
      <c r="B320" s="54">
        <f ca="1">INDIRECT("S152017!"&amp;CHAR(64+COLUMN())&amp;(1+10*ROWS($A$1:$A320))-10)</f>
        <v>17.600000000000001</v>
      </c>
      <c r="C320" s="54">
        <f ca="1">INDIRECT("S152017!"&amp;CHAR(64+COLUMN())&amp;(1+10*ROWS($A$1:$A320))-10)</f>
        <v>56</v>
      </c>
      <c r="D320" s="54">
        <f ca="1">INDIRECT("S152017!"&amp;CHAR(64+COLUMN())&amp;(1+10*ROWS($A$1:$A320))-10)</f>
        <v>6.3</v>
      </c>
      <c r="E320" s="54">
        <f ca="1">INDIRECT("S152017!"&amp;CHAR(64+COLUMN())&amp;(1+10*ROWS($A$1:$A320))-10)</f>
        <v>86</v>
      </c>
      <c r="F320" s="54">
        <f ca="1">INDIRECT("S152017!"&amp;CHAR(64+COLUMN())&amp;(1+10*ROWS($A$1:$A320))-10)</f>
        <v>0</v>
      </c>
      <c r="G320" s="54">
        <f ca="1">INDIRECT("S152017!"&amp;CHAR(64+COLUMN())&amp;(1+10*ROWS($A$1:$A320))-10)</f>
        <v>0</v>
      </c>
      <c r="H320" s="54">
        <f ca="1">INDIRECT("S152017!"&amp;CHAR(64+COLUMN())&amp;(1+10*ROWS($A$1:$A320))-10)</f>
        <v>4.0999999999999996</v>
      </c>
      <c r="I320" s="54">
        <f ca="1">INDIRECT("S152017!"&amp;CHAR(64+COLUMN())&amp;(1+10*ROWS($A$1:$A320))-10)</f>
        <v>6.3</v>
      </c>
      <c r="J320" s="54">
        <f ca="1">INDIRECT("S152017!"&amp;CHAR(64+COLUMN())&amp;(1+10*ROWS($A$1:$A320))-10)</f>
        <v>307</v>
      </c>
      <c r="K320" s="54">
        <f ca="1">INDIRECT("S152017!"&amp;CHAR(64+COLUMN())&amp;(1+10*ROWS($A$1:$A320))-10)</f>
        <v>987.6</v>
      </c>
      <c r="L320" s="54">
        <f ca="1">INDIRECT("S152017!"&amp;CHAR(64+COLUMN())&amp;(1+10*ROWS($A$1:$A320))-10)</f>
        <v>1020.8</v>
      </c>
      <c r="M320" s="54">
        <f ca="1">INDIRECT("S152017!"&amp;CHAR(64+COLUMN())&amp;(1+10*ROWS($A$1:$A320))-10)</f>
        <v>0</v>
      </c>
      <c r="N320" s="54">
        <f ca="1">INDIRECT("S152017!"&amp;CHAR(64+COLUMN())&amp;(1+10*ROWS($A$1:$A320))-10)</f>
        <v>0</v>
      </c>
      <c r="O320" s="54">
        <f ca="1">INDIRECT("S152017!"&amp;CHAR(64+COLUMN())&amp;(1+10*ROWS($A$1:$A320))-10)</f>
        <v>1.2</v>
      </c>
      <c r="P320" s="54">
        <f ca="1">INDIRECT("S152017!"&amp;CHAR(64+COLUMN())&amp;(1+10*ROWS($A$1:$A320))-10)</f>
        <v>75.900000000000006</v>
      </c>
      <c r="Q320" s="54">
        <f ca="1">INDIRECT("S152017!"&amp;CHAR(64+COLUMN())&amp;(1+10*ROWS($A$1:$A320))-10)</f>
        <v>700.2</v>
      </c>
      <c r="R320" s="54">
        <f ca="1">INDIRECT("S152017!"&amp;CHAR(64+COLUMN())&amp;(1+10*ROWS($A$1:$A320))-10)</f>
        <v>0</v>
      </c>
      <c r="S320" s="54" t="str">
        <f ca="1">INDIRECT("S152017!"&amp;CHAR(64+COLUMN())&amp;(1+10*ROWS($A$1:$A320))-10)</f>
        <v>--</v>
      </c>
      <c r="T320" s="54">
        <f ca="1">INDIRECT("S152017!"&amp;CHAR(64+COLUMN())&amp;(1+10*ROWS($A$1:$A320))-10)</f>
        <v>0</v>
      </c>
      <c r="U320" s="54">
        <f ca="1">INDIRECT("S152017!"&amp;CHAR(64+COLUMN())&amp;(1+10*ROWS($A$1:$A320))-10)</f>
        <v>3190</v>
      </c>
    </row>
    <row r="321" spans="1:21">
      <c r="A321" s="53">
        <f ca="1">INDIRECT("S152017!"&amp;CHAR(64+COLUMN())&amp;(1+10*ROWS($A$1:$A321))-10)</f>
        <v>42842.054861111101</v>
      </c>
      <c r="B321" s="54">
        <f ca="1">INDIRECT("S152017!"&amp;CHAR(64+COLUMN())&amp;(1+10*ROWS($A$1:$A321))-10)</f>
        <v>17.5</v>
      </c>
      <c r="C321" s="54">
        <f ca="1">INDIRECT("S152017!"&amp;CHAR(64+COLUMN())&amp;(1+10*ROWS($A$1:$A321))-10)</f>
        <v>56</v>
      </c>
      <c r="D321" s="54">
        <f ca="1">INDIRECT("S152017!"&amp;CHAR(64+COLUMN())&amp;(1+10*ROWS($A$1:$A321))-10)</f>
        <v>6.5</v>
      </c>
      <c r="E321" s="54">
        <f ca="1">INDIRECT("S152017!"&amp;CHAR(64+COLUMN())&amp;(1+10*ROWS($A$1:$A321))-10)</f>
        <v>82</v>
      </c>
      <c r="F321" s="54">
        <f ca="1">INDIRECT("S152017!"&amp;CHAR(64+COLUMN())&amp;(1+10*ROWS($A$1:$A321))-10)</f>
        <v>1.4</v>
      </c>
      <c r="G321" s="54">
        <f ca="1">INDIRECT("S152017!"&amp;CHAR(64+COLUMN())&amp;(1+10*ROWS($A$1:$A321))-10)</f>
        <v>4</v>
      </c>
      <c r="H321" s="54">
        <f ca="1">INDIRECT("S152017!"&amp;CHAR(64+COLUMN())&amp;(1+10*ROWS($A$1:$A321))-10)</f>
        <v>3.7</v>
      </c>
      <c r="I321" s="54">
        <f ca="1">INDIRECT("S152017!"&amp;CHAR(64+COLUMN())&amp;(1+10*ROWS($A$1:$A321))-10)</f>
        <v>6.5</v>
      </c>
      <c r="J321" s="54">
        <f ca="1">INDIRECT("S152017!"&amp;CHAR(64+COLUMN())&amp;(1+10*ROWS($A$1:$A321))-10)</f>
        <v>327</v>
      </c>
      <c r="K321" s="54">
        <f ca="1">INDIRECT("S152017!"&amp;CHAR(64+COLUMN())&amp;(1+10*ROWS($A$1:$A321))-10)</f>
        <v>987.4</v>
      </c>
      <c r="L321" s="54">
        <f ca="1">INDIRECT("S152017!"&amp;CHAR(64+COLUMN())&amp;(1+10*ROWS($A$1:$A321))-10)</f>
        <v>1020.6</v>
      </c>
      <c r="M321" s="54">
        <f ca="1">INDIRECT("S152017!"&amp;CHAR(64+COLUMN())&amp;(1+10*ROWS($A$1:$A321))-10)</f>
        <v>0</v>
      </c>
      <c r="N321" s="54">
        <f ca="1">INDIRECT("S152017!"&amp;CHAR(64+COLUMN())&amp;(1+10*ROWS($A$1:$A321))-10)</f>
        <v>0</v>
      </c>
      <c r="O321" s="54">
        <f ca="1">INDIRECT("S152017!"&amp;CHAR(64+COLUMN())&amp;(1+10*ROWS($A$1:$A321))-10)</f>
        <v>1.2</v>
      </c>
      <c r="P321" s="54">
        <f ca="1">INDIRECT("S152017!"&amp;CHAR(64+COLUMN())&amp;(1+10*ROWS($A$1:$A321))-10)</f>
        <v>75.900000000000006</v>
      </c>
      <c r="Q321" s="54">
        <f ca="1">INDIRECT("S152017!"&amp;CHAR(64+COLUMN())&amp;(1+10*ROWS($A$1:$A321))-10)</f>
        <v>700.2</v>
      </c>
      <c r="R321" s="54">
        <f ca="1">INDIRECT("S152017!"&amp;CHAR(64+COLUMN())&amp;(1+10*ROWS($A$1:$A321))-10)</f>
        <v>0</v>
      </c>
      <c r="S321" s="54" t="str">
        <f ca="1">INDIRECT("S152017!"&amp;CHAR(64+COLUMN())&amp;(1+10*ROWS($A$1:$A321))-10)</f>
        <v>--</v>
      </c>
      <c r="T321" s="54">
        <f ca="1">INDIRECT("S152017!"&amp;CHAR(64+COLUMN())&amp;(1+10*ROWS($A$1:$A321))-10)</f>
        <v>0</v>
      </c>
      <c r="U321" s="54">
        <f ca="1">INDIRECT("S152017!"&amp;CHAR(64+COLUMN())&amp;(1+10*ROWS($A$1:$A321))-10)</f>
        <v>3200</v>
      </c>
    </row>
    <row r="322" spans="1:21">
      <c r="A322" s="53">
        <f ca="1">INDIRECT("S152017!"&amp;CHAR(64+COLUMN())&amp;(1+10*ROWS($A$1:$A322))-10)</f>
        <v>42842.068749999999</v>
      </c>
      <c r="B322" s="54">
        <f ca="1">INDIRECT("S152017!"&amp;CHAR(64+COLUMN())&amp;(1+10*ROWS($A$1:$A322))-10)</f>
        <v>17.5</v>
      </c>
      <c r="C322" s="54">
        <f ca="1">INDIRECT("S152017!"&amp;CHAR(64+COLUMN())&amp;(1+10*ROWS($A$1:$A322))-10)</f>
        <v>56</v>
      </c>
      <c r="D322" s="54">
        <f ca="1">INDIRECT("S152017!"&amp;CHAR(64+COLUMN())&amp;(1+10*ROWS($A$1:$A322))-10)</f>
        <v>6.6</v>
      </c>
      <c r="E322" s="54">
        <f ca="1">INDIRECT("S152017!"&amp;CHAR(64+COLUMN())&amp;(1+10*ROWS($A$1:$A322))-10)</f>
        <v>82</v>
      </c>
      <c r="F322" s="54">
        <f ca="1">INDIRECT("S152017!"&amp;CHAR(64+COLUMN())&amp;(1+10*ROWS($A$1:$A322))-10)</f>
        <v>0</v>
      </c>
      <c r="G322" s="54">
        <f ca="1">INDIRECT("S152017!"&amp;CHAR(64+COLUMN())&amp;(1+10*ROWS($A$1:$A322))-10)</f>
        <v>0</v>
      </c>
      <c r="H322" s="54">
        <f ca="1">INDIRECT("S152017!"&amp;CHAR(64+COLUMN())&amp;(1+10*ROWS($A$1:$A322))-10)</f>
        <v>3.8</v>
      </c>
      <c r="I322" s="54">
        <f ca="1">INDIRECT("S152017!"&amp;CHAR(64+COLUMN())&amp;(1+10*ROWS($A$1:$A322))-10)</f>
        <v>6.6</v>
      </c>
      <c r="J322" s="54">
        <f ca="1">INDIRECT("S152017!"&amp;CHAR(64+COLUMN())&amp;(1+10*ROWS($A$1:$A322))-10)</f>
        <v>311</v>
      </c>
      <c r="K322" s="54">
        <f ca="1">INDIRECT("S152017!"&amp;CHAR(64+COLUMN())&amp;(1+10*ROWS($A$1:$A322))-10)</f>
        <v>987.4</v>
      </c>
      <c r="L322" s="54">
        <f ca="1">INDIRECT("S152017!"&amp;CHAR(64+COLUMN())&amp;(1+10*ROWS($A$1:$A322))-10)</f>
        <v>1020.6</v>
      </c>
      <c r="M322" s="54">
        <f ca="1">INDIRECT("S152017!"&amp;CHAR(64+COLUMN())&amp;(1+10*ROWS($A$1:$A322))-10)</f>
        <v>0</v>
      </c>
      <c r="N322" s="54">
        <f ca="1">INDIRECT("S152017!"&amp;CHAR(64+COLUMN())&amp;(1+10*ROWS($A$1:$A322))-10)</f>
        <v>0</v>
      </c>
      <c r="O322" s="54">
        <f ca="1">INDIRECT("S152017!"&amp;CHAR(64+COLUMN())&amp;(1+10*ROWS($A$1:$A322))-10)</f>
        <v>1.2</v>
      </c>
      <c r="P322" s="54">
        <f ca="1">INDIRECT("S152017!"&amp;CHAR(64+COLUMN())&amp;(1+10*ROWS($A$1:$A322))-10)</f>
        <v>75.900000000000006</v>
      </c>
      <c r="Q322" s="54">
        <f ca="1">INDIRECT("S152017!"&amp;CHAR(64+COLUMN())&amp;(1+10*ROWS($A$1:$A322))-10)</f>
        <v>700.2</v>
      </c>
      <c r="R322" s="54">
        <f ca="1">INDIRECT("S152017!"&amp;CHAR(64+COLUMN())&amp;(1+10*ROWS($A$1:$A322))-10)</f>
        <v>0</v>
      </c>
      <c r="S322" s="54" t="str">
        <f ca="1">INDIRECT("S152017!"&amp;CHAR(64+COLUMN())&amp;(1+10*ROWS($A$1:$A322))-10)</f>
        <v>--</v>
      </c>
      <c r="T322" s="54">
        <f ca="1">INDIRECT("S152017!"&amp;CHAR(64+COLUMN())&amp;(1+10*ROWS($A$1:$A322))-10)</f>
        <v>0</v>
      </c>
      <c r="U322" s="54">
        <f ca="1">INDIRECT("S152017!"&amp;CHAR(64+COLUMN())&amp;(1+10*ROWS($A$1:$A322))-10)</f>
        <v>3210</v>
      </c>
    </row>
    <row r="323" spans="1:21">
      <c r="A323" s="53">
        <f ca="1">INDIRECT("S152017!"&amp;CHAR(64+COLUMN())&amp;(1+10*ROWS($A$1:$A323))-10)</f>
        <v>42842.082638888904</v>
      </c>
      <c r="B323" s="54">
        <f ca="1">INDIRECT("S152017!"&amp;CHAR(64+COLUMN())&amp;(1+10*ROWS($A$1:$A323))-10)</f>
        <v>16.2</v>
      </c>
      <c r="C323" s="54">
        <f ca="1">INDIRECT("S152017!"&amp;CHAR(64+COLUMN())&amp;(1+10*ROWS($A$1:$A323))-10)</f>
        <v>53</v>
      </c>
      <c r="D323" s="54">
        <f ca="1">INDIRECT("S152017!"&amp;CHAR(64+COLUMN())&amp;(1+10*ROWS($A$1:$A323))-10)</f>
        <v>6.7</v>
      </c>
      <c r="E323" s="54">
        <f ca="1">INDIRECT("S152017!"&amp;CHAR(64+COLUMN())&amp;(1+10*ROWS($A$1:$A323))-10)</f>
        <v>82</v>
      </c>
      <c r="F323" s="54">
        <f ca="1">INDIRECT("S152017!"&amp;CHAR(64+COLUMN())&amp;(1+10*ROWS($A$1:$A323))-10)</f>
        <v>0</v>
      </c>
      <c r="G323" s="54">
        <f ca="1">INDIRECT("S152017!"&amp;CHAR(64+COLUMN())&amp;(1+10*ROWS($A$1:$A323))-10)</f>
        <v>0</v>
      </c>
      <c r="H323" s="54">
        <f ca="1">INDIRECT("S152017!"&amp;CHAR(64+COLUMN())&amp;(1+10*ROWS($A$1:$A323))-10)</f>
        <v>3.9</v>
      </c>
      <c r="I323" s="54">
        <f ca="1">INDIRECT("S152017!"&amp;CHAR(64+COLUMN())&amp;(1+10*ROWS($A$1:$A323))-10)</f>
        <v>6.7</v>
      </c>
      <c r="J323" s="54">
        <f ca="1">INDIRECT("S152017!"&amp;CHAR(64+COLUMN())&amp;(1+10*ROWS($A$1:$A323))-10)</f>
        <v>329</v>
      </c>
      <c r="K323" s="54">
        <f ca="1">INDIRECT("S152017!"&amp;CHAR(64+COLUMN())&amp;(1+10*ROWS($A$1:$A323))-10)</f>
        <v>987.4</v>
      </c>
      <c r="L323" s="54">
        <f ca="1">INDIRECT("S152017!"&amp;CHAR(64+COLUMN())&amp;(1+10*ROWS($A$1:$A323))-10)</f>
        <v>1020.6</v>
      </c>
      <c r="M323" s="54">
        <f ca="1">INDIRECT("S152017!"&amp;CHAR(64+COLUMN())&amp;(1+10*ROWS($A$1:$A323))-10)</f>
        <v>0</v>
      </c>
      <c r="N323" s="54">
        <f ca="1">INDIRECT("S152017!"&amp;CHAR(64+COLUMN())&amp;(1+10*ROWS($A$1:$A323))-10)</f>
        <v>0</v>
      </c>
      <c r="O323" s="54">
        <f ca="1">INDIRECT("S152017!"&amp;CHAR(64+COLUMN())&amp;(1+10*ROWS($A$1:$A323))-10)</f>
        <v>1.2</v>
      </c>
      <c r="P323" s="54">
        <f ca="1">INDIRECT("S152017!"&amp;CHAR(64+COLUMN())&amp;(1+10*ROWS($A$1:$A323))-10)</f>
        <v>75.900000000000006</v>
      </c>
      <c r="Q323" s="54">
        <f ca="1">INDIRECT("S152017!"&amp;CHAR(64+COLUMN())&amp;(1+10*ROWS($A$1:$A323))-10)</f>
        <v>700.2</v>
      </c>
      <c r="R323" s="54">
        <f ca="1">INDIRECT("S152017!"&amp;CHAR(64+COLUMN())&amp;(1+10*ROWS($A$1:$A323))-10)</f>
        <v>0</v>
      </c>
      <c r="S323" s="54" t="str">
        <f ca="1">INDIRECT("S152017!"&amp;CHAR(64+COLUMN())&amp;(1+10*ROWS($A$1:$A323))-10)</f>
        <v>--</v>
      </c>
      <c r="T323" s="54">
        <f ca="1">INDIRECT("S152017!"&amp;CHAR(64+COLUMN())&amp;(1+10*ROWS($A$1:$A323))-10)</f>
        <v>0</v>
      </c>
      <c r="U323" s="54">
        <f ca="1">INDIRECT("S152017!"&amp;CHAR(64+COLUMN())&amp;(1+10*ROWS($A$1:$A323))-10)</f>
        <v>3220</v>
      </c>
    </row>
    <row r="324" spans="1:21">
      <c r="A324" s="53">
        <f ca="1">INDIRECT("S152017!"&amp;CHAR(64+COLUMN())&amp;(1+10*ROWS($A$1:$A324))-10)</f>
        <v>42842.096527777801</v>
      </c>
      <c r="B324" s="54">
        <f ca="1">INDIRECT("S152017!"&amp;CHAR(64+COLUMN())&amp;(1+10*ROWS($A$1:$A324))-10)</f>
        <v>15.6</v>
      </c>
      <c r="C324" s="54">
        <f ca="1">INDIRECT("S152017!"&amp;CHAR(64+COLUMN())&amp;(1+10*ROWS($A$1:$A324))-10)</f>
        <v>52</v>
      </c>
      <c r="D324" s="54">
        <f ca="1">INDIRECT("S152017!"&amp;CHAR(64+COLUMN())&amp;(1+10*ROWS($A$1:$A324))-10)</f>
        <v>6.7</v>
      </c>
      <c r="E324" s="54">
        <f ca="1">INDIRECT("S152017!"&amp;CHAR(64+COLUMN())&amp;(1+10*ROWS($A$1:$A324))-10)</f>
        <v>83</v>
      </c>
      <c r="F324" s="54">
        <f ca="1">INDIRECT("S152017!"&amp;CHAR(64+COLUMN())&amp;(1+10*ROWS($A$1:$A324))-10)</f>
        <v>0</v>
      </c>
      <c r="G324" s="54">
        <f ca="1">INDIRECT("S152017!"&amp;CHAR(64+COLUMN())&amp;(1+10*ROWS($A$1:$A324))-10)</f>
        <v>0</v>
      </c>
      <c r="H324" s="54">
        <f ca="1">INDIRECT("S152017!"&amp;CHAR(64+COLUMN())&amp;(1+10*ROWS($A$1:$A324))-10)</f>
        <v>4</v>
      </c>
      <c r="I324" s="54">
        <f ca="1">INDIRECT("S152017!"&amp;CHAR(64+COLUMN())&amp;(1+10*ROWS($A$1:$A324))-10)</f>
        <v>6.7</v>
      </c>
      <c r="J324" s="54">
        <f ca="1">INDIRECT("S152017!"&amp;CHAR(64+COLUMN())&amp;(1+10*ROWS($A$1:$A324))-10)</f>
        <v>314</v>
      </c>
      <c r="K324" s="54">
        <f ca="1">INDIRECT("S152017!"&amp;CHAR(64+COLUMN())&amp;(1+10*ROWS($A$1:$A324))-10)</f>
        <v>987.1</v>
      </c>
      <c r="L324" s="54">
        <f ca="1">INDIRECT("S152017!"&amp;CHAR(64+COLUMN())&amp;(1+10*ROWS($A$1:$A324))-10)</f>
        <v>1020.3</v>
      </c>
      <c r="M324" s="54">
        <f ca="1">INDIRECT("S152017!"&amp;CHAR(64+COLUMN())&amp;(1+10*ROWS($A$1:$A324))-10)</f>
        <v>0</v>
      </c>
      <c r="N324" s="54">
        <f ca="1">INDIRECT("S152017!"&amp;CHAR(64+COLUMN())&amp;(1+10*ROWS($A$1:$A324))-10)</f>
        <v>0</v>
      </c>
      <c r="O324" s="54">
        <f ca="1">INDIRECT("S152017!"&amp;CHAR(64+COLUMN())&amp;(1+10*ROWS($A$1:$A324))-10)</f>
        <v>1.2</v>
      </c>
      <c r="P324" s="54">
        <f ca="1">INDIRECT("S152017!"&amp;CHAR(64+COLUMN())&amp;(1+10*ROWS($A$1:$A324))-10)</f>
        <v>75.900000000000006</v>
      </c>
      <c r="Q324" s="54">
        <f ca="1">INDIRECT("S152017!"&amp;CHAR(64+COLUMN())&amp;(1+10*ROWS($A$1:$A324))-10)</f>
        <v>700.2</v>
      </c>
      <c r="R324" s="54">
        <f ca="1">INDIRECT("S152017!"&amp;CHAR(64+COLUMN())&amp;(1+10*ROWS($A$1:$A324))-10)</f>
        <v>0</v>
      </c>
      <c r="S324" s="54" t="str">
        <f ca="1">INDIRECT("S152017!"&amp;CHAR(64+COLUMN())&amp;(1+10*ROWS($A$1:$A324))-10)</f>
        <v>--</v>
      </c>
      <c r="T324" s="54">
        <f ca="1">INDIRECT("S152017!"&amp;CHAR(64+COLUMN())&amp;(1+10*ROWS($A$1:$A324))-10)</f>
        <v>0</v>
      </c>
      <c r="U324" s="54">
        <f ca="1">INDIRECT("S152017!"&amp;CHAR(64+COLUMN())&amp;(1+10*ROWS($A$1:$A324))-10)</f>
        <v>3230</v>
      </c>
    </row>
    <row r="325" spans="1:21">
      <c r="A325" s="53">
        <f ca="1">INDIRECT("S152017!"&amp;CHAR(64+COLUMN())&amp;(1+10*ROWS($A$1:$A325))-10)</f>
        <v>42842.110416666699</v>
      </c>
      <c r="B325" s="54">
        <f ca="1">INDIRECT("S152017!"&amp;CHAR(64+COLUMN())&amp;(1+10*ROWS($A$1:$A325))-10)</f>
        <v>16.3</v>
      </c>
      <c r="C325" s="54">
        <f ca="1">INDIRECT("S152017!"&amp;CHAR(64+COLUMN())&amp;(1+10*ROWS($A$1:$A325))-10)</f>
        <v>55</v>
      </c>
      <c r="D325" s="54">
        <f ca="1">INDIRECT("S152017!"&amp;CHAR(64+COLUMN())&amp;(1+10*ROWS($A$1:$A325))-10)</f>
        <v>6.6</v>
      </c>
      <c r="E325" s="54">
        <f ca="1">INDIRECT("S152017!"&amp;CHAR(64+COLUMN())&amp;(1+10*ROWS($A$1:$A325))-10)</f>
        <v>84</v>
      </c>
      <c r="F325" s="54">
        <f ca="1">INDIRECT("S152017!"&amp;CHAR(64+COLUMN())&amp;(1+10*ROWS($A$1:$A325))-10)</f>
        <v>0</v>
      </c>
      <c r="G325" s="54">
        <f ca="1">INDIRECT("S152017!"&amp;CHAR(64+COLUMN())&amp;(1+10*ROWS($A$1:$A325))-10)</f>
        <v>0</v>
      </c>
      <c r="H325" s="54">
        <f ca="1">INDIRECT("S152017!"&amp;CHAR(64+COLUMN())&amp;(1+10*ROWS($A$1:$A325))-10)</f>
        <v>4.0999999999999996</v>
      </c>
      <c r="I325" s="54">
        <f ca="1">INDIRECT("S152017!"&amp;CHAR(64+COLUMN())&amp;(1+10*ROWS($A$1:$A325))-10)</f>
        <v>6.6</v>
      </c>
      <c r="J325" s="54">
        <f ca="1">INDIRECT("S152017!"&amp;CHAR(64+COLUMN())&amp;(1+10*ROWS($A$1:$A325))-10)</f>
        <v>309</v>
      </c>
      <c r="K325" s="54">
        <f ca="1">INDIRECT("S152017!"&amp;CHAR(64+COLUMN())&amp;(1+10*ROWS($A$1:$A325))-10)</f>
        <v>986.7</v>
      </c>
      <c r="L325" s="54">
        <f ca="1">INDIRECT("S152017!"&amp;CHAR(64+COLUMN())&amp;(1+10*ROWS($A$1:$A325))-10)</f>
        <v>1019.9</v>
      </c>
      <c r="M325" s="54">
        <f ca="1">INDIRECT("S152017!"&amp;CHAR(64+COLUMN())&amp;(1+10*ROWS($A$1:$A325))-10)</f>
        <v>0</v>
      </c>
      <c r="N325" s="54">
        <f ca="1">INDIRECT("S152017!"&amp;CHAR(64+COLUMN())&amp;(1+10*ROWS($A$1:$A325))-10)</f>
        <v>0</v>
      </c>
      <c r="O325" s="54">
        <f ca="1">INDIRECT("S152017!"&amp;CHAR(64+COLUMN())&amp;(1+10*ROWS($A$1:$A325))-10)</f>
        <v>1.2</v>
      </c>
      <c r="P325" s="54">
        <f ca="1">INDIRECT("S152017!"&amp;CHAR(64+COLUMN())&amp;(1+10*ROWS($A$1:$A325))-10)</f>
        <v>75.900000000000006</v>
      </c>
      <c r="Q325" s="54">
        <f ca="1">INDIRECT("S152017!"&amp;CHAR(64+COLUMN())&amp;(1+10*ROWS($A$1:$A325))-10)</f>
        <v>700.2</v>
      </c>
      <c r="R325" s="54">
        <f ca="1">INDIRECT("S152017!"&amp;CHAR(64+COLUMN())&amp;(1+10*ROWS($A$1:$A325))-10)</f>
        <v>0</v>
      </c>
      <c r="S325" s="54" t="str">
        <f ca="1">INDIRECT("S152017!"&amp;CHAR(64+COLUMN())&amp;(1+10*ROWS($A$1:$A325))-10)</f>
        <v>--</v>
      </c>
      <c r="T325" s="54">
        <f ca="1">INDIRECT("S152017!"&amp;CHAR(64+COLUMN())&amp;(1+10*ROWS($A$1:$A325))-10)</f>
        <v>0</v>
      </c>
      <c r="U325" s="54">
        <f ca="1">INDIRECT("S152017!"&amp;CHAR(64+COLUMN())&amp;(1+10*ROWS($A$1:$A325))-10)</f>
        <v>3240</v>
      </c>
    </row>
    <row r="326" spans="1:21">
      <c r="A326" s="53">
        <f ca="1">INDIRECT("S152017!"&amp;CHAR(64+COLUMN())&amp;(1+10*ROWS($A$1:$A326))-10)</f>
        <v>42842.124305555597</v>
      </c>
      <c r="B326" s="54">
        <f ca="1">INDIRECT("S152017!"&amp;CHAR(64+COLUMN())&amp;(1+10*ROWS($A$1:$A326))-10)</f>
        <v>16.8</v>
      </c>
      <c r="C326" s="54">
        <f ca="1">INDIRECT("S152017!"&amp;CHAR(64+COLUMN())&amp;(1+10*ROWS($A$1:$A326))-10)</f>
        <v>55</v>
      </c>
      <c r="D326" s="54">
        <f ca="1">INDIRECT("S152017!"&amp;CHAR(64+COLUMN())&amp;(1+10*ROWS($A$1:$A326))-10)</f>
        <v>6.6</v>
      </c>
      <c r="E326" s="54">
        <f ca="1">INDIRECT("S152017!"&amp;CHAR(64+COLUMN())&amp;(1+10*ROWS($A$1:$A326))-10)</f>
        <v>82</v>
      </c>
      <c r="F326" s="54">
        <f ca="1">INDIRECT("S152017!"&amp;CHAR(64+COLUMN())&amp;(1+10*ROWS($A$1:$A326))-10)</f>
        <v>0</v>
      </c>
      <c r="G326" s="54">
        <f ca="1">INDIRECT("S152017!"&amp;CHAR(64+COLUMN())&amp;(1+10*ROWS($A$1:$A326))-10)</f>
        <v>0</v>
      </c>
      <c r="H326" s="54">
        <f ca="1">INDIRECT("S152017!"&amp;CHAR(64+COLUMN())&amp;(1+10*ROWS($A$1:$A326))-10)</f>
        <v>3.8</v>
      </c>
      <c r="I326" s="54">
        <f ca="1">INDIRECT("S152017!"&amp;CHAR(64+COLUMN())&amp;(1+10*ROWS($A$1:$A326))-10)</f>
        <v>6.6</v>
      </c>
      <c r="J326" s="54">
        <f ca="1">INDIRECT("S152017!"&amp;CHAR(64+COLUMN())&amp;(1+10*ROWS($A$1:$A326))-10)</f>
        <v>15</v>
      </c>
      <c r="K326" s="54">
        <f ca="1">INDIRECT("S152017!"&amp;CHAR(64+COLUMN())&amp;(1+10*ROWS($A$1:$A326))-10)</f>
        <v>986.5</v>
      </c>
      <c r="L326" s="54">
        <f ca="1">INDIRECT("S152017!"&amp;CHAR(64+COLUMN())&amp;(1+10*ROWS($A$1:$A326))-10)</f>
        <v>1019.7</v>
      </c>
      <c r="M326" s="54">
        <f ca="1">INDIRECT("S152017!"&amp;CHAR(64+COLUMN())&amp;(1+10*ROWS($A$1:$A326))-10)</f>
        <v>0</v>
      </c>
      <c r="N326" s="54">
        <f ca="1">INDIRECT("S152017!"&amp;CHAR(64+COLUMN())&amp;(1+10*ROWS($A$1:$A326))-10)</f>
        <v>0</v>
      </c>
      <c r="O326" s="54">
        <f ca="1">INDIRECT("S152017!"&amp;CHAR(64+COLUMN())&amp;(1+10*ROWS($A$1:$A326))-10)</f>
        <v>1.2</v>
      </c>
      <c r="P326" s="54">
        <f ca="1">INDIRECT("S152017!"&amp;CHAR(64+COLUMN())&amp;(1+10*ROWS($A$1:$A326))-10)</f>
        <v>75.900000000000006</v>
      </c>
      <c r="Q326" s="54">
        <f ca="1">INDIRECT("S152017!"&amp;CHAR(64+COLUMN())&amp;(1+10*ROWS($A$1:$A326))-10)</f>
        <v>700.2</v>
      </c>
      <c r="R326" s="54">
        <f ca="1">INDIRECT("S152017!"&amp;CHAR(64+COLUMN())&amp;(1+10*ROWS($A$1:$A326))-10)</f>
        <v>0</v>
      </c>
      <c r="S326" s="54" t="str">
        <f ca="1">INDIRECT("S152017!"&amp;CHAR(64+COLUMN())&amp;(1+10*ROWS($A$1:$A326))-10)</f>
        <v>--</v>
      </c>
      <c r="T326" s="54">
        <f ca="1">INDIRECT("S152017!"&amp;CHAR(64+COLUMN())&amp;(1+10*ROWS($A$1:$A326))-10)</f>
        <v>0</v>
      </c>
      <c r="U326" s="54">
        <f ca="1">INDIRECT("S152017!"&amp;CHAR(64+COLUMN())&amp;(1+10*ROWS($A$1:$A326))-10)</f>
        <v>3250</v>
      </c>
    </row>
    <row r="327" spans="1:21">
      <c r="A327" s="53">
        <f ca="1">INDIRECT("S152017!"&amp;CHAR(64+COLUMN())&amp;(1+10*ROWS($A$1:$A327))-10)</f>
        <v>42842.1381944444</v>
      </c>
      <c r="B327" s="54">
        <f ca="1">INDIRECT("S152017!"&amp;CHAR(64+COLUMN())&amp;(1+10*ROWS($A$1:$A327))-10)</f>
        <v>17</v>
      </c>
      <c r="C327" s="54">
        <f ca="1">INDIRECT("S152017!"&amp;CHAR(64+COLUMN())&amp;(1+10*ROWS($A$1:$A327))-10)</f>
        <v>55</v>
      </c>
      <c r="D327" s="54">
        <f ca="1">INDIRECT("S152017!"&amp;CHAR(64+COLUMN())&amp;(1+10*ROWS($A$1:$A327))-10)</f>
        <v>6.5</v>
      </c>
      <c r="E327" s="54">
        <f ca="1">INDIRECT("S152017!"&amp;CHAR(64+COLUMN())&amp;(1+10*ROWS($A$1:$A327))-10)</f>
        <v>83</v>
      </c>
      <c r="F327" s="54">
        <f ca="1">INDIRECT("S152017!"&amp;CHAR(64+COLUMN())&amp;(1+10*ROWS($A$1:$A327))-10)</f>
        <v>0.4</v>
      </c>
      <c r="G327" s="54">
        <f ca="1">INDIRECT("S152017!"&amp;CHAR(64+COLUMN())&amp;(1+10*ROWS($A$1:$A327))-10)</f>
        <v>4</v>
      </c>
      <c r="H327" s="54">
        <f ca="1">INDIRECT("S152017!"&amp;CHAR(64+COLUMN())&amp;(1+10*ROWS($A$1:$A327))-10)</f>
        <v>3.8</v>
      </c>
      <c r="I327" s="54">
        <f ca="1">INDIRECT("S152017!"&amp;CHAR(64+COLUMN())&amp;(1+10*ROWS($A$1:$A327))-10)</f>
        <v>6.5</v>
      </c>
      <c r="J327" s="54">
        <f ca="1">INDIRECT("S152017!"&amp;CHAR(64+COLUMN())&amp;(1+10*ROWS($A$1:$A327))-10)</f>
        <v>216</v>
      </c>
      <c r="K327" s="54">
        <f ca="1">INDIRECT("S152017!"&amp;CHAR(64+COLUMN())&amp;(1+10*ROWS($A$1:$A327))-10)</f>
        <v>986.4</v>
      </c>
      <c r="L327" s="54">
        <f ca="1">INDIRECT("S152017!"&amp;CHAR(64+COLUMN())&amp;(1+10*ROWS($A$1:$A327))-10)</f>
        <v>1019.6</v>
      </c>
      <c r="M327" s="54">
        <f ca="1">INDIRECT("S152017!"&amp;CHAR(64+COLUMN())&amp;(1+10*ROWS($A$1:$A327))-10)</f>
        <v>0</v>
      </c>
      <c r="N327" s="54">
        <f ca="1">INDIRECT("S152017!"&amp;CHAR(64+COLUMN())&amp;(1+10*ROWS($A$1:$A327))-10)</f>
        <v>0</v>
      </c>
      <c r="O327" s="54">
        <f ca="1">INDIRECT("S152017!"&amp;CHAR(64+COLUMN())&amp;(1+10*ROWS($A$1:$A327))-10)</f>
        <v>1.2</v>
      </c>
      <c r="P327" s="54">
        <f ca="1">INDIRECT("S152017!"&amp;CHAR(64+COLUMN())&amp;(1+10*ROWS($A$1:$A327))-10)</f>
        <v>75.900000000000006</v>
      </c>
      <c r="Q327" s="54">
        <f ca="1">INDIRECT("S152017!"&amp;CHAR(64+COLUMN())&amp;(1+10*ROWS($A$1:$A327))-10)</f>
        <v>700.2</v>
      </c>
      <c r="R327" s="54">
        <f ca="1">INDIRECT("S152017!"&amp;CHAR(64+COLUMN())&amp;(1+10*ROWS($A$1:$A327))-10)</f>
        <v>0</v>
      </c>
      <c r="S327" s="54" t="str">
        <f ca="1">INDIRECT("S152017!"&amp;CHAR(64+COLUMN())&amp;(1+10*ROWS($A$1:$A327))-10)</f>
        <v>--</v>
      </c>
      <c r="T327" s="54">
        <f ca="1">INDIRECT("S152017!"&amp;CHAR(64+COLUMN())&amp;(1+10*ROWS($A$1:$A327))-10)</f>
        <v>0</v>
      </c>
      <c r="U327" s="54">
        <f ca="1">INDIRECT("S152017!"&amp;CHAR(64+COLUMN())&amp;(1+10*ROWS($A$1:$A327))-10)</f>
        <v>3260</v>
      </c>
    </row>
    <row r="328" spans="1:21">
      <c r="A328" s="53">
        <f ca="1">INDIRECT("S152017!"&amp;CHAR(64+COLUMN())&amp;(1+10*ROWS($A$1:$A328))-10)</f>
        <v>42842.152083333298</v>
      </c>
      <c r="B328" s="54">
        <f ca="1">INDIRECT("S152017!"&amp;CHAR(64+COLUMN())&amp;(1+10*ROWS($A$1:$A328))-10)</f>
        <v>17</v>
      </c>
      <c r="C328" s="54">
        <f ca="1">INDIRECT("S152017!"&amp;CHAR(64+COLUMN())&amp;(1+10*ROWS($A$1:$A328))-10)</f>
        <v>55</v>
      </c>
      <c r="D328" s="54">
        <f ca="1">INDIRECT("S152017!"&amp;CHAR(64+COLUMN())&amp;(1+10*ROWS($A$1:$A328))-10)</f>
        <v>6.5</v>
      </c>
      <c r="E328" s="54">
        <f ca="1">INDIRECT("S152017!"&amp;CHAR(64+COLUMN())&amp;(1+10*ROWS($A$1:$A328))-10)</f>
        <v>82</v>
      </c>
      <c r="F328" s="54">
        <f ca="1">INDIRECT("S152017!"&amp;CHAR(64+COLUMN())&amp;(1+10*ROWS($A$1:$A328))-10)</f>
        <v>0.4</v>
      </c>
      <c r="G328" s="54">
        <f ca="1">INDIRECT("S152017!"&amp;CHAR(64+COLUMN())&amp;(1+10*ROWS($A$1:$A328))-10)</f>
        <v>4</v>
      </c>
      <c r="H328" s="54">
        <f ca="1">INDIRECT("S152017!"&amp;CHAR(64+COLUMN())&amp;(1+10*ROWS($A$1:$A328))-10)</f>
        <v>3.7</v>
      </c>
      <c r="I328" s="54">
        <f ca="1">INDIRECT("S152017!"&amp;CHAR(64+COLUMN())&amp;(1+10*ROWS($A$1:$A328))-10)</f>
        <v>6.5</v>
      </c>
      <c r="J328" s="54">
        <f ca="1">INDIRECT("S152017!"&amp;CHAR(64+COLUMN())&amp;(1+10*ROWS($A$1:$A328))-10)</f>
        <v>157</v>
      </c>
      <c r="K328" s="54">
        <f ca="1">INDIRECT("S152017!"&amp;CHAR(64+COLUMN())&amp;(1+10*ROWS($A$1:$A328))-10)</f>
        <v>986</v>
      </c>
      <c r="L328" s="54">
        <f ca="1">INDIRECT("S152017!"&amp;CHAR(64+COLUMN())&amp;(1+10*ROWS($A$1:$A328))-10)</f>
        <v>1019.2</v>
      </c>
      <c r="M328" s="54">
        <f ca="1">INDIRECT("S152017!"&amp;CHAR(64+COLUMN())&amp;(1+10*ROWS($A$1:$A328))-10)</f>
        <v>0</v>
      </c>
      <c r="N328" s="54">
        <f ca="1">INDIRECT("S152017!"&amp;CHAR(64+COLUMN())&amp;(1+10*ROWS($A$1:$A328))-10)</f>
        <v>0</v>
      </c>
      <c r="O328" s="54">
        <f ca="1">INDIRECT("S152017!"&amp;CHAR(64+COLUMN())&amp;(1+10*ROWS($A$1:$A328))-10)</f>
        <v>1.2</v>
      </c>
      <c r="P328" s="54">
        <f ca="1">INDIRECT("S152017!"&amp;CHAR(64+COLUMN())&amp;(1+10*ROWS($A$1:$A328))-10)</f>
        <v>75.900000000000006</v>
      </c>
      <c r="Q328" s="54">
        <f ca="1">INDIRECT("S152017!"&amp;CHAR(64+COLUMN())&amp;(1+10*ROWS($A$1:$A328))-10)</f>
        <v>700.2</v>
      </c>
      <c r="R328" s="54">
        <f ca="1">INDIRECT("S152017!"&amp;CHAR(64+COLUMN())&amp;(1+10*ROWS($A$1:$A328))-10)</f>
        <v>0</v>
      </c>
      <c r="S328" s="54" t="str">
        <f ca="1">INDIRECT("S152017!"&amp;CHAR(64+COLUMN())&amp;(1+10*ROWS($A$1:$A328))-10)</f>
        <v>--</v>
      </c>
      <c r="T328" s="54">
        <f ca="1">INDIRECT("S152017!"&amp;CHAR(64+COLUMN())&amp;(1+10*ROWS($A$1:$A328))-10)</f>
        <v>0</v>
      </c>
      <c r="U328" s="54">
        <f ca="1">INDIRECT("S152017!"&amp;CHAR(64+COLUMN())&amp;(1+10*ROWS($A$1:$A328))-10)</f>
        <v>3270</v>
      </c>
    </row>
    <row r="329" spans="1:21">
      <c r="A329" s="53">
        <f ca="1">INDIRECT("S152017!"&amp;CHAR(64+COLUMN())&amp;(1+10*ROWS($A$1:$A329))-10)</f>
        <v>42842.165972222203</v>
      </c>
      <c r="B329" s="54">
        <f ca="1">INDIRECT("S152017!"&amp;CHAR(64+COLUMN())&amp;(1+10*ROWS($A$1:$A329))-10)</f>
        <v>17</v>
      </c>
      <c r="C329" s="54">
        <f ca="1">INDIRECT("S152017!"&amp;CHAR(64+COLUMN())&amp;(1+10*ROWS($A$1:$A329))-10)</f>
        <v>55</v>
      </c>
      <c r="D329" s="54">
        <f ca="1">INDIRECT("S152017!"&amp;CHAR(64+COLUMN())&amp;(1+10*ROWS($A$1:$A329))-10)</f>
        <v>6.5</v>
      </c>
      <c r="E329" s="54">
        <f ca="1">INDIRECT("S152017!"&amp;CHAR(64+COLUMN())&amp;(1+10*ROWS($A$1:$A329))-10)</f>
        <v>81</v>
      </c>
      <c r="F329" s="54">
        <f ca="1">INDIRECT("S152017!"&amp;CHAR(64+COLUMN())&amp;(1+10*ROWS($A$1:$A329))-10)</f>
        <v>0.7</v>
      </c>
      <c r="G329" s="54">
        <f ca="1">INDIRECT("S152017!"&amp;CHAR(64+COLUMN())&amp;(1+10*ROWS($A$1:$A329))-10)</f>
        <v>4</v>
      </c>
      <c r="H329" s="54">
        <f ca="1">INDIRECT("S152017!"&amp;CHAR(64+COLUMN())&amp;(1+10*ROWS($A$1:$A329))-10)</f>
        <v>3.5</v>
      </c>
      <c r="I329" s="54">
        <f ca="1">INDIRECT("S152017!"&amp;CHAR(64+COLUMN())&amp;(1+10*ROWS($A$1:$A329))-10)</f>
        <v>6.5</v>
      </c>
      <c r="J329" s="54">
        <f ca="1">INDIRECT("S152017!"&amp;CHAR(64+COLUMN())&amp;(1+10*ROWS($A$1:$A329))-10)</f>
        <v>225</v>
      </c>
      <c r="K329" s="54">
        <f ca="1">INDIRECT("S152017!"&amp;CHAR(64+COLUMN())&amp;(1+10*ROWS($A$1:$A329))-10)</f>
        <v>985.9</v>
      </c>
      <c r="L329" s="54">
        <f ca="1">INDIRECT("S152017!"&amp;CHAR(64+COLUMN())&amp;(1+10*ROWS($A$1:$A329))-10)</f>
        <v>1019.1</v>
      </c>
      <c r="M329" s="54">
        <f ca="1">INDIRECT("S152017!"&amp;CHAR(64+COLUMN())&amp;(1+10*ROWS($A$1:$A329))-10)</f>
        <v>0</v>
      </c>
      <c r="N329" s="54">
        <f ca="1">INDIRECT("S152017!"&amp;CHAR(64+COLUMN())&amp;(1+10*ROWS($A$1:$A329))-10)</f>
        <v>0</v>
      </c>
      <c r="O329" s="54">
        <f ca="1">INDIRECT("S152017!"&amp;CHAR(64+COLUMN())&amp;(1+10*ROWS($A$1:$A329))-10)</f>
        <v>1.2</v>
      </c>
      <c r="P329" s="54">
        <f ca="1">INDIRECT("S152017!"&amp;CHAR(64+COLUMN())&amp;(1+10*ROWS($A$1:$A329))-10)</f>
        <v>75.900000000000006</v>
      </c>
      <c r="Q329" s="54">
        <f ca="1">INDIRECT("S152017!"&amp;CHAR(64+COLUMN())&amp;(1+10*ROWS($A$1:$A329))-10)</f>
        <v>700.2</v>
      </c>
      <c r="R329" s="54">
        <f ca="1">INDIRECT("S152017!"&amp;CHAR(64+COLUMN())&amp;(1+10*ROWS($A$1:$A329))-10)</f>
        <v>0</v>
      </c>
      <c r="S329" s="54" t="str">
        <f ca="1">INDIRECT("S152017!"&amp;CHAR(64+COLUMN())&amp;(1+10*ROWS($A$1:$A329))-10)</f>
        <v>--</v>
      </c>
      <c r="T329" s="54">
        <f ca="1">INDIRECT("S152017!"&amp;CHAR(64+COLUMN())&amp;(1+10*ROWS($A$1:$A329))-10)</f>
        <v>0</v>
      </c>
      <c r="U329" s="54">
        <f ca="1">INDIRECT("S152017!"&amp;CHAR(64+COLUMN())&amp;(1+10*ROWS($A$1:$A329))-10)</f>
        <v>3280</v>
      </c>
    </row>
    <row r="330" spans="1:21">
      <c r="A330" s="53">
        <f ca="1">INDIRECT("S152017!"&amp;CHAR(64+COLUMN())&amp;(1+10*ROWS($A$1:$A330))-10)</f>
        <v>42842.179861111101</v>
      </c>
      <c r="B330" s="54">
        <f ca="1">INDIRECT("S152017!"&amp;CHAR(64+COLUMN())&amp;(1+10*ROWS($A$1:$A330))-10)</f>
        <v>17</v>
      </c>
      <c r="C330" s="54">
        <f ca="1">INDIRECT("S152017!"&amp;CHAR(64+COLUMN())&amp;(1+10*ROWS($A$1:$A330))-10)</f>
        <v>54</v>
      </c>
      <c r="D330" s="54">
        <f ca="1">INDIRECT("S152017!"&amp;CHAR(64+COLUMN())&amp;(1+10*ROWS($A$1:$A330))-10)</f>
        <v>6.6</v>
      </c>
      <c r="E330" s="54">
        <f ca="1">INDIRECT("S152017!"&amp;CHAR(64+COLUMN())&amp;(1+10*ROWS($A$1:$A330))-10)</f>
        <v>81</v>
      </c>
      <c r="F330" s="54">
        <f ca="1">INDIRECT("S152017!"&amp;CHAR(64+COLUMN())&amp;(1+10*ROWS($A$1:$A330))-10)</f>
        <v>0.4</v>
      </c>
      <c r="G330" s="54">
        <f ca="1">INDIRECT("S152017!"&amp;CHAR(64+COLUMN())&amp;(1+10*ROWS($A$1:$A330))-10)</f>
        <v>4</v>
      </c>
      <c r="H330" s="54">
        <f ca="1">INDIRECT("S152017!"&amp;CHAR(64+COLUMN())&amp;(1+10*ROWS($A$1:$A330))-10)</f>
        <v>3.6</v>
      </c>
      <c r="I330" s="54">
        <f ca="1">INDIRECT("S152017!"&amp;CHAR(64+COLUMN())&amp;(1+10*ROWS($A$1:$A330))-10)</f>
        <v>6.6</v>
      </c>
      <c r="J330" s="54">
        <f ca="1">INDIRECT("S152017!"&amp;CHAR(64+COLUMN())&amp;(1+10*ROWS($A$1:$A330))-10)</f>
        <v>298</v>
      </c>
      <c r="K330" s="54">
        <f ca="1">INDIRECT("S152017!"&amp;CHAR(64+COLUMN())&amp;(1+10*ROWS($A$1:$A330))-10)</f>
        <v>985.7</v>
      </c>
      <c r="L330" s="54">
        <f ca="1">INDIRECT("S152017!"&amp;CHAR(64+COLUMN())&amp;(1+10*ROWS($A$1:$A330))-10)</f>
        <v>1018.9</v>
      </c>
      <c r="M330" s="54">
        <f ca="1">INDIRECT("S152017!"&amp;CHAR(64+COLUMN())&amp;(1+10*ROWS($A$1:$A330))-10)</f>
        <v>0</v>
      </c>
      <c r="N330" s="54">
        <f ca="1">INDIRECT("S152017!"&amp;CHAR(64+COLUMN())&amp;(1+10*ROWS($A$1:$A330))-10)</f>
        <v>0</v>
      </c>
      <c r="O330" s="54">
        <f ca="1">INDIRECT("S152017!"&amp;CHAR(64+COLUMN())&amp;(1+10*ROWS($A$1:$A330))-10)</f>
        <v>1.2</v>
      </c>
      <c r="P330" s="54">
        <f ca="1">INDIRECT("S152017!"&amp;CHAR(64+COLUMN())&amp;(1+10*ROWS($A$1:$A330))-10)</f>
        <v>75.900000000000006</v>
      </c>
      <c r="Q330" s="54">
        <f ca="1">INDIRECT("S152017!"&amp;CHAR(64+COLUMN())&amp;(1+10*ROWS($A$1:$A330))-10)</f>
        <v>700.2</v>
      </c>
      <c r="R330" s="54">
        <f ca="1">INDIRECT("S152017!"&amp;CHAR(64+COLUMN())&amp;(1+10*ROWS($A$1:$A330))-10)</f>
        <v>0</v>
      </c>
      <c r="S330" s="54" t="str">
        <f ca="1">INDIRECT("S152017!"&amp;CHAR(64+COLUMN())&amp;(1+10*ROWS($A$1:$A330))-10)</f>
        <v>--</v>
      </c>
      <c r="T330" s="54">
        <f ca="1">INDIRECT("S152017!"&amp;CHAR(64+COLUMN())&amp;(1+10*ROWS($A$1:$A330))-10)</f>
        <v>0</v>
      </c>
      <c r="U330" s="54">
        <f ca="1">INDIRECT("S152017!"&amp;CHAR(64+COLUMN())&amp;(1+10*ROWS($A$1:$A330))-10)</f>
        <v>3290</v>
      </c>
    </row>
    <row r="331" spans="1:21">
      <c r="A331" s="53">
        <f ca="1">INDIRECT("S152017!"&amp;CHAR(64+COLUMN())&amp;(1+10*ROWS($A$1:$A331))-10)</f>
        <v>42842.193749999999</v>
      </c>
      <c r="B331" s="54">
        <f ca="1">INDIRECT("S152017!"&amp;CHAR(64+COLUMN())&amp;(1+10*ROWS($A$1:$A331))-10)</f>
        <v>17</v>
      </c>
      <c r="C331" s="54">
        <f ca="1">INDIRECT("S152017!"&amp;CHAR(64+COLUMN())&amp;(1+10*ROWS($A$1:$A331))-10)</f>
        <v>54</v>
      </c>
      <c r="D331" s="54">
        <f ca="1">INDIRECT("S152017!"&amp;CHAR(64+COLUMN())&amp;(1+10*ROWS($A$1:$A331))-10)</f>
        <v>6.6</v>
      </c>
      <c r="E331" s="54">
        <f ca="1">INDIRECT("S152017!"&amp;CHAR(64+COLUMN())&amp;(1+10*ROWS($A$1:$A331))-10)</f>
        <v>81</v>
      </c>
      <c r="F331" s="54">
        <f ca="1">INDIRECT("S152017!"&amp;CHAR(64+COLUMN())&amp;(1+10*ROWS($A$1:$A331))-10)</f>
        <v>2.9</v>
      </c>
      <c r="G331" s="54">
        <f ca="1">INDIRECT("S152017!"&amp;CHAR(64+COLUMN())&amp;(1+10*ROWS($A$1:$A331))-10)</f>
        <v>4</v>
      </c>
      <c r="H331" s="54">
        <f ca="1">INDIRECT("S152017!"&amp;CHAR(64+COLUMN())&amp;(1+10*ROWS($A$1:$A331))-10)</f>
        <v>3.6</v>
      </c>
      <c r="I331" s="54">
        <f ca="1">INDIRECT("S152017!"&amp;CHAR(64+COLUMN())&amp;(1+10*ROWS($A$1:$A331))-10)</f>
        <v>6.6</v>
      </c>
      <c r="J331" s="54">
        <f ca="1">INDIRECT("S152017!"&amp;CHAR(64+COLUMN())&amp;(1+10*ROWS($A$1:$A331))-10)</f>
        <v>214</v>
      </c>
      <c r="K331" s="54">
        <f ca="1">INDIRECT("S152017!"&amp;CHAR(64+COLUMN())&amp;(1+10*ROWS($A$1:$A331))-10)</f>
        <v>985.2</v>
      </c>
      <c r="L331" s="54">
        <f ca="1">INDIRECT("S152017!"&amp;CHAR(64+COLUMN())&amp;(1+10*ROWS($A$1:$A331))-10)</f>
        <v>1018.4</v>
      </c>
      <c r="M331" s="54">
        <f ca="1">INDIRECT("S152017!"&amp;CHAR(64+COLUMN())&amp;(1+10*ROWS($A$1:$A331))-10)</f>
        <v>0</v>
      </c>
      <c r="N331" s="54">
        <f ca="1">INDIRECT("S152017!"&amp;CHAR(64+COLUMN())&amp;(1+10*ROWS($A$1:$A331))-10)</f>
        <v>0</v>
      </c>
      <c r="O331" s="54">
        <f ca="1">INDIRECT("S152017!"&amp;CHAR(64+COLUMN())&amp;(1+10*ROWS($A$1:$A331))-10)</f>
        <v>1.2</v>
      </c>
      <c r="P331" s="54">
        <f ca="1">INDIRECT("S152017!"&amp;CHAR(64+COLUMN())&amp;(1+10*ROWS($A$1:$A331))-10)</f>
        <v>75.900000000000006</v>
      </c>
      <c r="Q331" s="54">
        <f ca="1">INDIRECT("S152017!"&amp;CHAR(64+COLUMN())&amp;(1+10*ROWS($A$1:$A331))-10)</f>
        <v>700.2</v>
      </c>
      <c r="R331" s="54">
        <f ca="1">INDIRECT("S152017!"&amp;CHAR(64+COLUMN())&amp;(1+10*ROWS($A$1:$A331))-10)</f>
        <v>0</v>
      </c>
      <c r="S331" s="54" t="str">
        <f ca="1">INDIRECT("S152017!"&amp;CHAR(64+COLUMN())&amp;(1+10*ROWS($A$1:$A331))-10)</f>
        <v>--</v>
      </c>
      <c r="T331" s="54">
        <f ca="1">INDIRECT("S152017!"&amp;CHAR(64+COLUMN())&amp;(1+10*ROWS($A$1:$A331))-10)</f>
        <v>0</v>
      </c>
      <c r="U331" s="54">
        <f ca="1">INDIRECT("S152017!"&amp;CHAR(64+COLUMN())&amp;(1+10*ROWS($A$1:$A331))-10)</f>
        <v>3300</v>
      </c>
    </row>
    <row r="332" spans="1:21">
      <c r="A332" s="53">
        <f ca="1">INDIRECT("S152017!"&amp;CHAR(64+COLUMN())&amp;(1+10*ROWS($A$1:$A332))-10)</f>
        <v>42842.207638888904</v>
      </c>
      <c r="B332" s="54">
        <f ca="1">INDIRECT("S152017!"&amp;CHAR(64+COLUMN())&amp;(1+10*ROWS($A$1:$A332))-10)</f>
        <v>17</v>
      </c>
      <c r="C332" s="54">
        <f ca="1">INDIRECT("S152017!"&amp;CHAR(64+COLUMN())&amp;(1+10*ROWS($A$1:$A332))-10)</f>
        <v>54</v>
      </c>
      <c r="D332" s="54">
        <f ca="1">INDIRECT("S152017!"&amp;CHAR(64+COLUMN())&amp;(1+10*ROWS($A$1:$A332))-10)</f>
        <v>6.5</v>
      </c>
      <c r="E332" s="54">
        <f ca="1">INDIRECT("S152017!"&amp;CHAR(64+COLUMN())&amp;(1+10*ROWS($A$1:$A332))-10)</f>
        <v>82</v>
      </c>
      <c r="F332" s="54">
        <f ca="1">INDIRECT("S152017!"&amp;CHAR(64+COLUMN())&amp;(1+10*ROWS($A$1:$A332))-10)</f>
        <v>3.2</v>
      </c>
      <c r="G332" s="54">
        <f ca="1">INDIRECT("S152017!"&amp;CHAR(64+COLUMN())&amp;(1+10*ROWS($A$1:$A332))-10)</f>
        <v>4</v>
      </c>
      <c r="H332" s="54">
        <f ca="1">INDIRECT("S152017!"&amp;CHAR(64+COLUMN())&amp;(1+10*ROWS($A$1:$A332))-10)</f>
        <v>3.7</v>
      </c>
      <c r="I332" s="54">
        <f ca="1">INDIRECT("S152017!"&amp;CHAR(64+COLUMN())&amp;(1+10*ROWS($A$1:$A332))-10)</f>
        <v>6.5</v>
      </c>
      <c r="J332" s="54">
        <f ca="1">INDIRECT("S152017!"&amp;CHAR(64+COLUMN())&amp;(1+10*ROWS($A$1:$A332))-10)</f>
        <v>218</v>
      </c>
      <c r="K332" s="54">
        <f ca="1">INDIRECT("S152017!"&amp;CHAR(64+COLUMN())&amp;(1+10*ROWS($A$1:$A332))-10)</f>
        <v>985</v>
      </c>
      <c r="L332" s="54">
        <f ca="1">INDIRECT("S152017!"&amp;CHAR(64+COLUMN())&amp;(1+10*ROWS($A$1:$A332))-10)</f>
        <v>1018.2</v>
      </c>
      <c r="M332" s="54">
        <f ca="1">INDIRECT("S152017!"&amp;CHAR(64+COLUMN())&amp;(1+10*ROWS($A$1:$A332))-10)</f>
        <v>0</v>
      </c>
      <c r="N332" s="54">
        <f ca="1">INDIRECT("S152017!"&amp;CHAR(64+COLUMN())&amp;(1+10*ROWS($A$1:$A332))-10)</f>
        <v>0</v>
      </c>
      <c r="O332" s="54">
        <f ca="1">INDIRECT("S152017!"&amp;CHAR(64+COLUMN())&amp;(1+10*ROWS($A$1:$A332))-10)</f>
        <v>1.2</v>
      </c>
      <c r="P332" s="54">
        <f ca="1">INDIRECT("S152017!"&amp;CHAR(64+COLUMN())&amp;(1+10*ROWS($A$1:$A332))-10)</f>
        <v>75.900000000000006</v>
      </c>
      <c r="Q332" s="54">
        <f ca="1">INDIRECT("S152017!"&amp;CHAR(64+COLUMN())&amp;(1+10*ROWS($A$1:$A332))-10)</f>
        <v>700.2</v>
      </c>
      <c r="R332" s="54">
        <f ca="1">INDIRECT("S152017!"&amp;CHAR(64+COLUMN())&amp;(1+10*ROWS($A$1:$A332))-10)</f>
        <v>0</v>
      </c>
      <c r="S332" s="54" t="str">
        <f ca="1">INDIRECT("S152017!"&amp;CHAR(64+COLUMN())&amp;(1+10*ROWS($A$1:$A332))-10)</f>
        <v>--</v>
      </c>
      <c r="T332" s="54">
        <f ca="1">INDIRECT("S152017!"&amp;CHAR(64+COLUMN())&amp;(1+10*ROWS($A$1:$A332))-10)</f>
        <v>0</v>
      </c>
      <c r="U332" s="54">
        <f ca="1">INDIRECT("S152017!"&amp;CHAR(64+COLUMN())&amp;(1+10*ROWS($A$1:$A332))-10)</f>
        <v>3310</v>
      </c>
    </row>
    <row r="333" spans="1:21">
      <c r="A333" s="53">
        <f ca="1">INDIRECT("S152017!"&amp;CHAR(64+COLUMN())&amp;(1+10*ROWS($A$1:$A333))-10)</f>
        <v>42842.221527777801</v>
      </c>
      <c r="B333" s="54">
        <f ca="1">INDIRECT("S152017!"&amp;CHAR(64+COLUMN())&amp;(1+10*ROWS($A$1:$A333))-10)</f>
        <v>17</v>
      </c>
      <c r="C333" s="54">
        <f ca="1">INDIRECT("S152017!"&amp;CHAR(64+COLUMN())&amp;(1+10*ROWS($A$1:$A333))-10)</f>
        <v>53</v>
      </c>
      <c r="D333" s="54">
        <f ca="1">INDIRECT("S152017!"&amp;CHAR(64+COLUMN())&amp;(1+10*ROWS($A$1:$A333))-10)</f>
        <v>6.4</v>
      </c>
      <c r="E333" s="54">
        <f ca="1">INDIRECT("S152017!"&amp;CHAR(64+COLUMN())&amp;(1+10*ROWS($A$1:$A333))-10)</f>
        <v>82</v>
      </c>
      <c r="F333" s="54">
        <f ca="1">INDIRECT("S152017!"&amp;CHAR(64+COLUMN())&amp;(1+10*ROWS($A$1:$A333))-10)</f>
        <v>3.2</v>
      </c>
      <c r="G333" s="54">
        <f ca="1">INDIRECT("S152017!"&amp;CHAR(64+COLUMN())&amp;(1+10*ROWS($A$1:$A333))-10)</f>
        <v>4</v>
      </c>
      <c r="H333" s="54">
        <f ca="1">INDIRECT("S152017!"&amp;CHAR(64+COLUMN())&amp;(1+10*ROWS($A$1:$A333))-10)</f>
        <v>3.6</v>
      </c>
      <c r="I333" s="54">
        <f ca="1">INDIRECT("S152017!"&amp;CHAR(64+COLUMN())&amp;(1+10*ROWS($A$1:$A333))-10)</f>
        <v>6.4</v>
      </c>
      <c r="J333" s="54">
        <f ca="1">INDIRECT("S152017!"&amp;CHAR(64+COLUMN())&amp;(1+10*ROWS($A$1:$A333))-10)</f>
        <v>238</v>
      </c>
      <c r="K333" s="54">
        <f ca="1">INDIRECT("S152017!"&amp;CHAR(64+COLUMN())&amp;(1+10*ROWS($A$1:$A333))-10)</f>
        <v>984.9</v>
      </c>
      <c r="L333" s="54">
        <f ca="1">INDIRECT("S152017!"&amp;CHAR(64+COLUMN())&amp;(1+10*ROWS($A$1:$A333))-10)</f>
        <v>1018.1</v>
      </c>
      <c r="M333" s="54">
        <f ca="1">INDIRECT("S152017!"&amp;CHAR(64+COLUMN())&amp;(1+10*ROWS($A$1:$A333))-10)</f>
        <v>0</v>
      </c>
      <c r="N333" s="54">
        <f ca="1">INDIRECT("S152017!"&amp;CHAR(64+COLUMN())&amp;(1+10*ROWS($A$1:$A333))-10)</f>
        <v>0</v>
      </c>
      <c r="O333" s="54">
        <f ca="1">INDIRECT("S152017!"&amp;CHAR(64+COLUMN())&amp;(1+10*ROWS($A$1:$A333))-10)</f>
        <v>1.2</v>
      </c>
      <c r="P333" s="54">
        <f ca="1">INDIRECT("S152017!"&amp;CHAR(64+COLUMN())&amp;(1+10*ROWS($A$1:$A333))-10)</f>
        <v>75.900000000000006</v>
      </c>
      <c r="Q333" s="54">
        <f ca="1">INDIRECT("S152017!"&amp;CHAR(64+COLUMN())&amp;(1+10*ROWS($A$1:$A333))-10)</f>
        <v>700.2</v>
      </c>
      <c r="R333" s="54">
        <f ca="1">INDIRECT("S152017!"&amp;CHAR(64+COLUMN())&amp;(1+10*ROWS($A$1:$A333))-10)</f>
        <v>0</v>
      </c>
      <c r="S333" s="54" t="str">
        <f ca="1">INDIRECT("S152017!"&amp;CHAR(64+COLUMN())&amp;(1+10*ROWS($A$1:$A333))-10)</f>
        <v>--</v>
      </c>
      <c r="T333" s="54">
        <f ca="1">INDIRECT("S152017!"&amp;CHAR(64+COLUMN())&amp;(1+10*ROWS($A$1:$A333))-10)</f>
        <v>0</v>
      </c>
      <c r="U333" s="54">
        <f ca="1">INDIRECT("S152017!"&amp;CHAR(64+COLUMN())&amp;(1+10*ROWS($A$1:$A333))-10)</f>
        <v>3320</v>
      </c>
    </row>
    <row r="334" spans="1:21">
      <c r="A334" s="53">
        <f ca="1">INDIRECT("S152017!"&amp;CHAR(64+COLUMN())&amp;(1+10*ROWS($A$1:$A334))-10)</f>
        <v>42842.235416666699</v>
      </c>
      <c r="B334" s="54">
        <f ca="1">INDIRECT("S152017!"&amp;CHAR(64+COLUMN())&amp;(1+10*ROWS($A$1:$A334))-10)</f>
        <v>17</v>
      </c>
      <c r="C334" s="54">
        <f ca="1">INDIRECT("S152017!"&amp;CHAR(64+COLUMN())&amp;(1+10*ROWS($A$1:$A334))-10)</f>
        <v>53</v>
      </c>
      <c r="D334" s="54">
        <f ca="1">INDIRECT("S152017!"&amp;CHAR(64+COLUMN())&amp;(1+10*ROWS($A$1:$A334))-10)</f>
        <v>6.5</v>
      </c>
      <c r="E334" s="54">
        <f ca="1">INDIRECT("S152017!"&amp;CHAR(64+COLUMN())&amp;(1+10*ROWS($A$1:$A334))-10)</f>
        <v>81</v>
      </c>
      <c r="F334" s="54">
        <f ca="1">INDIRECT("S152017!"&amp;CHAR(64+COLUMN())&amp;(1+10*ROWS($A$1:$A334))-10)</f>
        <v>3.2</v>
      </c>
      <c r="G334" s="54">
        <f ca="1">INDIRECT("S152017!"&amp;CHAR(64+COLUMN())&amp;(1+10*ROWS($A$1:$A334))-10)</f>
        <v>4</v>
      </c>
      <c r="H334" s="54">
        <f ca="1">INDIRECT("S152017!"&amp;CHAR(64+COLUMN())&amp;(1+10*ROWS($A$1:$A334))-10)</f>
        <v>3.5</v>
      </c>
      <c r="I334" s="54">
        <f ca="1">INDIRECT("S152017!"&amp;CHAR(64+COLUMN())&amp;(1+10*ROWS($A$1:$A334))-10)</f>
        <v>6.5</v>
      </c>
      <c r="J334" s="54">
        <f ca="1">INDIRECT("S152017!"&amp;CHAR(64+COLUMN())&amp;(1+10*ROWS($A$1:$A334))-10)</f>
        <v>201</v>
      </c>
      <c r="K334" s="54">
        <f ca="1">INDIRECT("S152017!"&amp;CHAR(64+COLUMN())&amp;(1+10*ROWS($A$1:$A334))-10)</f>
        <v>984.8</v>
      </c>
      <c r="L334" s="54">
        <f ca="1">INDIRECT("S152017!"&amp;CHAR(64+COLUMN())&amp;(1+10*ROWS($A$1:$A334))-10)</f>
        <v>1018</v>
      </c>
      <c r="M334" s="54">
        <f ca="1">INDIRECT("S152017!"&amp;CHAR(64+COLUMN())&amp;(1+10*ROWS($A$1:$A334))-10)</f>
        <v>0</v>
      </c>
      <c r="N334" s="54">
        <f ca="1">INDIRECT("S152017!"&amp;CHAR(64+COLUMN())&amp;(1+10*ROWS($A$1:$A334))-10)</f>
        <v>0</v>
      </c>
      <c r="O334" s="54">
        <f ca="1">INDIRECT("S152017!"&amp;CHAR(64+COLUMN())&amp;(1+10*ROWS($A$1:$A334))-10)</f>
        <v>1.2</v>
      </c>
      <c r="P334" s="54">
        <f ca="1">INDIRECT("S152017!"&amp;CHAR(64+COLUMN())&amp;(1+10*ROWS($A$1:$A334))-10)</f>
        <v>75.900000000000006</v>
      </c>
      <c r="Q334" s="54">
        <f ca="1">INDIRECT("S152017!"&amp;CHAR(64+COLUMN())&amp;(1+10*ROWS($A$1:$A334))-10)</f>
        <v>700.2</v>
      </c>
      <c r="R334" s="54">
        <f ca="1">INDIRECT("S152017!"&amp;CHAR(64+COLUMN())&amp;(1+10*ROWS($A$1:$A334))-10)</f>
        <v>0</v>
      </c>
      <c r="S334" s="54" t="str">
        <f ca="1">INDIRECT("S152017!"&amp;CHAR(64+COLUMN())&amp;(1+10*ROWS($A$1:$A334))-10)</f>
        <v>--</v>
      </c>
      <c r="T334" s="54">
        <f ca="1">INDIRECT("S152017!"&amp;CHAR(64+COLUMN())&amp;(1+10*ROWS($A$1:$A334))-10)</f>
        <v>0</v>
      </c>
      <c r="U334" s="54">
        <f ca="1">INDIRECT("S152017!"&amp;CHAR(64+COLUMN())&amp;(1+10*ROWS($A$1:$A334))-10)</f>
        <v>3330</v>
      </c>
    </row>
    <row r="335" spans="1:21">
      <c r="A335" s="53">
        <f ca="1">INDIRECT("S152017!"&amp;CHAR(64+COLUMN())&amp;(1+10*ROWS($A$1:$A335))-10)</f>
        <v>42842.249305555597</v>
      </c>
      <c r="B335" s="54">
        <f ca="1">INDIRECT("S152017!"&amp;CHAR(64+COLUMN())&amp;(1+10*ROWS($A$1:$A335))-10)</f>
        <v>17</v>
      </c>
      <c r="C335" s="54">
        <f ca="1">INDIRECT("S152017!"&amp;CHAR(64+COLUMN())&amp;(1+10*ROWS($A$1:$A335))-10)</f>
        <v>52</v>
      </c>
      <c r="D335" s="54">
        <f ca="1">INDIRECT("S152017!"&amp;CHAR(64+COLUMN())&amp;(1+10*ROWS($A$1:$A335))-10)</f>
        <v>6.7</v>
      </c>
      <c r="E335" s="54">
        <f ca="1">INDIRECT("S152017!"&amp;CHAR(64+COLUMN())&amp;(1+10*ROWS($A$1:$A335))-10)</f>
        <v>82</v>
      </c>
      <c r="F335" s="54">
        <f ca="1">INDIRECT("S152017!"&amp;CHAR(64+COLUMN())&amp;(1+10*ROWS($A$1:$A335))-10)</f>
        <v>0.4</v>
      </c>
      <c r="G335" s="54">
        <f ca="1">INDIRECT("S152017!"&amp;CHAR(64+COLUMN())&amp;(1+10*ROWS($A$1:$A335))-10)</f>
        <v>4</v>
      </c>
      <c r="H335" s="54">
        <f ca="1">INDIRECT("S152017!"&amp;CHAR(64+COLUMN())&amp;(1+10*ROWS($A$1:$A335))-10)</f>
        <v>3.9</v>
      </c>
      <c r="I335" s="54">
        <f ca="1">INDIRECT("S152017!"&amp;CHAR(64+COLUMN())&amp;(1+10*ROWS($A$1:$A335))-10)</f>
        <v>6.7</v>
      </c>
      <c r="J335" s="54">
        <f ca="1">INDIRECT("S152017!"&amp;CHAR(64+COLUMN())&amp;(1+10*ROWS($A$1:$A335))-10)</f>
        <v>253</v>
      </c>
      <c r="K335" s="54">
        <f ca="1">INDIRECT("S152017!"&amp;CHAR(64+COLUMN())&amp;(1+10*ROWS($A$1:$A335))-10)</f>
        <v>984.4</v>
      </c>
      <c r="L335" s="54">
        <f ca="1">INDIRECT("S152017!"&amp;CHAR(64+COLUMN())&amp;(1+10*ROWS($A$1:$A335))-10)</f>
        <v>1017.6</v>
      </c>
      <c r="M335" s="54">
        <f ca="1">INDIRECT("S152017!"&amp;CHAR(64+COLUMN())&amp;(1+10*ROWS($A$1:$A335))-10)</f>
        <v>0</v>
      </c>
      <c r="N335" s="54">
        <f ca="1">INDIRECT("S152017!"&amp;CHAR(64+COLUMN())&amp;(1+10*ROWS($A$1:$A335))-10)</f>
        <v>0</v>
      </c>
      <c r="O335" s="54">
        <f ca="1">INDIRECT("S152017!"&amp;CHAR(64+COLUMN())&amp;(1+10*ROWS($A$1:$A335))-10)</f>
        <v>1.2</v>
      </c>
      <c r="P335" s="54">
        <f ca="1">INDIRECT("S152017!"&amp;CHAR(64+COLUMN())&amp;(1+10*ROWS($A$1:$A335))-10)</f>
        <v>75.900000000000006</v>
      </c>
      <c r="Q335" s="54">
        <f ca="1">INDIRECT("S152017!"&amp;CHAR(64+COLUMN())&amp;(1+10*ROWS($A$1:$A335))-10)</f>
        <v>700.2</v>
      </c>
      <c r="R335" s="54">
        <f ca="1">INDIRECT("S152017!"&amp;CHAR(64+COLUMN())&amp;(1+10*ROWS($A$1:$A335))-10)</f>
        <v>0</v>
      </c>
      <c r="S335" s="54" t="str">
        <f ca="1">INDIRECT("S152017!"&amp;CHAR(64+COLUMN())&amp;(1+10*ROWS($A$1:$A335))-10)</f>
        <v>--</v>
      </c>
      <c r="T335" s="54">
        <f ca="1">INDIRECT("S152017!"&amp;CHAR(64+COLUMN())&amp;(1+10*ROWS($A$1:$A335))-10)</f>
        <v>0</v>
      </c>
      <c r="U335" s="54">
        <f ca="1">INDIRECT("S152017!"&amp;CHAR(64+COLUMN())&amp;(1+10*ROWS($A$1:$A335))-10)</f>
        <v>3340</v>
      </c>
    </row>
    <row r="336" spans="1:21">
      <c r="A336" s="53">
        <f ca="1">INDIRECT("S152017!"&amp;CHAR(64+COLUMN())&amp;(1+10*ROWS($A$1:$A336))-10)</f>
        <v>42842.2631944444</v>
      </c>
      <c r="B336" s="54">
        <f ca="1">INDIRECT("S152017!"&amp;CHAR(64+COLUMN())&amp;(1+10*ROWS($A$1:$A336))-10)</f>
        <v>17</v>
      </c>
      <c r="C336" s="54">
        <f ca="1">INDIRECT("S152017!"&amp;CHAR(64+COLUMN())&amp;(1+10*ROWS($A$1:$A336))-10)</f>
        <v>52</v>
      </c>
      <c r="D336" s="54">
        <f ca="1">INDIRECT("S152017!"&amp;CHAR(64+COLUMN())&amp;(1+10*ROWS($A$1:$A336))-10)</f>
        <v>6.6</v>
      </c>
      <c r="E336" s="54">
        <f ca="1">INDIRECT("S152017!"&amp;CHAR(64+COLUMN())&amp;(1+10*ROWS($A$1:$A336))-10)</f>
        <v>82</v>
      </c>
      <c r="F336" s="54">
        <f ca="1">INDIRECT("S152017!"&amp;CHAR(64+COLUMN())&amp;(1+10*ROWS($A$1:$A336))-10)</f>
        <v>1.8</v>
      </c>
      <c r="G336" s="54">
        <f ca="1">INDIRECT("S152017!"&amp;CHAR(64+COLUMN())&amp;(1+10*ROWS($A$1:$A336))-10)</f>
        <v>4</v>
      </c>
      <c r="H336" s="54">
        <f ca="1">INDIRECT("S152017!"&amp;CHAR(64+COLUMN())&amp;(1+10*ROWS($A$1:$A336))-10)</f>
        <v>3.8</v>
      </c>
      <c r="I336" s="54">
        <f ca="1">INDIRECT("S152017!"&amp;CHAR(64+COLUMN())&amp;(1+10*ROWS($A$1:$A336))-10)</f>
        <v>6.6</v>
      </c>
      <c r="J336" s="54">
        <f ca="1">INDIRECT("S152017!"&amp;CHAR(64+COLUMN())&amp;(1+10*ROWS($A$1:$A336))-10)</f>
        <v>268</v>
      </c>
      <c r="K336" s="54">
        <f ca="1">INDIRECT("S152017!"&amp;CHAR(64+COLUMN())&amp;(1+10*ROWS($A$1:$A336))-10)</f>
        <v>984</v>
      </c>
      <c r="L336" s="54">
        <f ca="1">INDIRECT("S152017!"&amp;CHAR(64+COLUMN())&amp;(1+10*ROWS($A$1:$A336))-10)</f>
        <v>1017.2</v>
      </c>
      <c r="M336" s="54">
        <f ca="1">INDIRECT("S152017!"&amp;CHAR(64+COLUMN())&amp;(1+10*ROWS($A$1:$A336))-10)</f>
        <v>0</v>
      </c>
      <c r="N336" s="54">
        <f ca="1">INDIRECT("S152017!"&amp;CHAR(64+COLUMN())&amp;(1+10*ROWS($A$1:$A336))-10)</f>
        <v>0</v>
      </c>
      <c r="O336" s="54">
        <f ca="1">INDIRECT("S152017!"&amp;CHAR(64+COLUMN())&amp;(1+10*ROWS($A$1:$A336))-10)</f>
        <v>1.2</v>
      </c>
      <c r="P336" s="54">
        <f ca="1">INDIRECT("S152017!"&amp;CHAR(64+COLUMN())&amp;(1+10*ROWS($A$1:$A336))-10)</f>
        <v>75.900000000000006</v>
      </c>
      <c r="Q336" s="54">
        <f ca="1">INDIRECT("S152017!"&amp;CHAR(64+COLUMN())&amp;(1+10*ROWS($A$1:$A336))-10)</f>
        <v>700.2</v>
      </c>
      <c r="R336" s="54">
        <f ca="1">INDIRECT("S152017!"&amp;CHAR(64+COLUMN())&amp;(1+10*ROWS($A$1:$A336))-10)</f>
        <v>0</v>
      </c>
      <c r="S336" s="54" t="str">
        <f ca="1">INDIRECT("S152017!"&amp;CHAR(64+COLUMN())&amp;(1+10*ROWS($A$1:$A336))-10)</f>
        <v>--</v>
      </c>
      <c r="T336" s="54">
        <f ca="1">INDIRECT("S152017!"&amp;CHAR(64+COLUMN())&amp;(1+10*ROWS($A$1:$A336))-10)</f>
        <v>0</v>
      </c>
      <c r="U336" s="54">
        <f ca="1">INDIRECT("S152017!"&amp;CHAR(64+COLUMN())&amp;(1+10*ROWS($A$1:$A336))-10)</f>
        <v>3350</v>
      </c>
    </row>
    <row r="337" spans="1:21">
      <c r="A337" s="53">
        <f ca="1">INDIRECT("S152017!"&amp;CHAR(64+COLUMN())&amp;(1+10*ROWS($A$1:$A337))-10)</f>
        <v>42842.277083333298</v>
      </c>
      <c r="B337" s="54">
        <f ca="1">INDIRECT("S152017!"&amp;CHAR(64+COLUMN())&amp;(1+10*ROWS($A$1:$A337))-10)</f>
        <v>17</v>
      </c>
      <c r="C337" s="54">
        <f ca="1">INDIRECT("S152017!"&amp;CHAR(64+COLUMN())&amp;(1+10*ROWS($A$1:$A337))-10)</f>
        <v>52</v>
      </c>
      <c r="D337" s="54">
        <f ca="1">INDIRECT("S152017!"&amp;CHAR(64+COLUMN())&amp;(1+10*ROWS($A$1:$A337))-10)</f>
        <v>6.6</v>
      </c>
      <c r="E337" s="54">
        <f ca="1">INDIRECT("S152017!"&amp;CHAR(64+COLUMN())&amp;(1+10*ROWS($A$1:$A337))-10)</f>
        <v>82</v>
      </c>
      <c r="F337" s="54">
        <f ca="1">INDIRECT("S152017!"&amp;CHAR(64+COLUMN())&amp;(1+10*ROWS($A$1:$A337))-10)</f>
        <v>2.2000000000000002</v>
      </c>
      <c r="G337" s="54">
        <f ca="1">INDIRECT("S152017!"&amp;CHAR(64+COLUMN())&amp;(1+10*ROWS($A$1:$A337))-10)</f>
        <v>4</v>
      </c>
      <c r="H337" s="54">
        <f ca="1">INDIRECT("S152017!"&amp;CHAR(64+COLUMN())&amp;(1+10*ROWS($A$1:$A337))-10)</f>
        <v>3.8</v>
      </c>
      <c r="I337" s="54">
        <f ca="1">INDIRECT("S152017!"&amp;CHAR(64+COLUMN())&amp;(1+10*ROWS($A$1:$A337))-10)</f>
        <v>6.6</v>
      </c>
      <c r="J337" s="54">
        <f ca="1">INDIRECT("S152017!"&amp;CHAR(64+COLUMN())&amp;(1+10*ROWS($A$1:$A337))-10)</f>
        <v>271</v>
      </c>
      <c r="K337" s="54">
        <f ca="1">INDIRECT("S152017!"&amp;CHAR(64+COLUMN())&amp;(1+10*ROWS($A$1:$A337))-10)</f>
        <v>984</v>
      </c>
      <c r="L337" s="54">
        <f ca="1">INDIRECT("S152017!"&amp;CHAR(64+COLUMN())&amp;(1+10*ROWS($A$1:$A337))-10)</f>
        <v>1017.2</v>
      </c>
      <c r="M337" s="54">
        <f ca="1">INDIRECT("S152017!"&amp;CHAR(64+COLUMN())&amp;(1+10*ROWS($A$1:$A337))-10)</f>
        <v>0</v>
      </c>
      <c r="N337" s="54">
        <f ca="1">INDIRECT("S152017!"&amp;CHAR(64+COLUMN())&amp;(1+10*ROWS($A$1:$A337))-10)</f>
        <v>0</v>
      </c>
      <c r="O337" s="54">
        <f ca="1">INDIRECT("S152017!"&amp;CHAR(64+COLUMN())&amp;(1+10*ROWS($A$1:$A337))-10)</f>
        <v>1.2</v>
      </c>
      <c r="P337" s="54">
        <f ca="1">INDIRECT("S152017!"&amp;CHAR(64+COLUMN())&amp;(1+10*ROWS($A$1:$A337))-10)</f>
        <v>75.900000000000006</v>
      </c>
      <c r="Q337" s="54">
        <f ca="1">INDIRECT("S152017!"&amp;CHAR(64+COLUMN())&amp;(1+10*ROWS($A$1:$A337))-10)</f>
        <v>700.2</v>
      </c>
      <c r="R337" s="54">
        <f ca="1">INDIRECT("S152017!"&amp;CHAR(64+COLUMN())&amp;(1+10*ROWS($A$1:$A337))-10)</f>
        <v>0</v>
      </c>
      <c r="S337" s="54" t="str">
        <f ca="1">INDIRECT("S152017!"&amp;CHAR(64+COLUMN())&amp;(1+10*ROWS($A$1:$A337))-10)</f>
        <v>--</v>
      </c>
      <c r="T337" s="54">
        <f ca="1">INDIRECT("S152017!"&amp;CHAR(64+COLUMN())&amp;(1+10*ROWS($A$1:$A337))-10)</f>
        <v>0</v>
      </c>
      <c r="U337" s="54">
        <f ca="1">INDIRECT("S152017!"&amp;CHAR(64+COLUMN())&amp;(1+10*ROWS($A$1:$A337))-10)</f>
        <v>3360</v>
      </c>
    </row>
    <row r="338" spans="1:21">
      <c r="A338" s="53">
        <f ca="1">INDIRECT("S152017!"&amp;CHAR(64+COLUMN())&amp;(1+10*ROWS($A$1:$A338))-10)</f>
        <v>42842.290972222203</v>
      </c>
      <c r="B338" s="54">
        <f ca="1">INDIRECT("S152017!"&amp;CHAR(64+COLUMN())&amp;(1+10*ROWS($A$1:$A338))-10)</f>
        <v>17.100000000000001</v>
      </c>
      <c r="C338" s="54">
        <f ca="1">INDIRECT("S152017!"&amp;CHAR(64+COLUMN())&amp;(1+10*ROWS($A$1:$A338))-10)</f>
        <v>52</v>
      </c>
      <c r="D338" s="54">
        <f ca="1">INDIRECT("S152017!"&amp;CHAR(64+COLUMN())&amp;(1+10*ROWS($A$1:$A338))-10)</f>
        <v>6.6</v>
      </c>
      <c r="E338" s="54">
        <f ca="1">INDIRECT("S152017!"&amp;CHAR(64+COLUMN())&amp;(1+10*ROWS($A$1:$A338))-10)</f>
        <v>83</v>
      </c>
      <c r="F338" s="54">
        <f ca="1">INDIRECT("S152017!"&amp;CHAR(64+COLUMN())&amp;(1+10*ROWS($A$1:$A338))-10)</f>
        <v>2.9</v>
      </c>
      <c r="G338" s="54">
        <f ca="1">INDIRECT("S152017!"&amp;CHAR(64+COLUMN())&amp;(1+10*ROWS($A$1:$A338))-10)</f>
        <v>4</v>
      </c>
      <c r="H338" s="54">
        <f ca="1">INDIRECT("S152017!"&amp;CHAR(64+COLUMN())&amp;(1+10*ROWS($A$1:$A338))-10)</f>
        <v>3.9</v>
      </c>
      <c r="I338" s="54">
        <f ca="1">INDIRECT("S152017!"&amp;CHAR(64+COLUMN())&amp;(1+10*ROWS($A$1:$A338))-10)</f>
        <v>6.6</v>
      </c>
      <c r="J338" s="54">
        <f ca="1">INDIRECT("S152017!"&amp;CHAR(64+COLUMN())&amp;(1+10*ROWS($A$1:$A338))-10)</f>
        <v>225</v>
      </c>
      <c r="K338" s="54">
        <f ca="1">INDIRECT("S152017!"&amp;CHAR(64+COLUMN())&amp;(1+10*ROWS($A$1:$A338))-10)</f>
        <v>983.9</v>
      </c>
      <c r="L338" s="54">
        <f ca="1">INDIRECT("S152017!"&amp;CHAR(64+COLUMN())&amp;(1+10*ROWS($A$1:$A338))-10)</f>
        <v>1017.1</v>
      </c>
      <c r="M338" s="54">
        <f ca="1">INDIRECT("S152017!"&amp;CHAR(64+COLUMN())&amp;(1+10*ROWS($A$1:$A338))-10)</f>
        <v>0</v>
      </c>
      <c r="N338" s="54">
        <f ca="1">INDIRECT("S152017!"&amp;CHAR(64+COLUMN())&amp;(1+10*ROWS($A$1:$A338))-10)</f>
        <v>0</v>
      </c>
      <c r="O338" s="54">
        <f ca="1">INDIRECT("S152017!"&amp;CHAR(64+COLUMN())&amp;(1+10*ROWS($A$1:$A338))-10)</f>
        <v>1.2</v>
      </c>
      <c r="P338" s="54">
        <f ca="1">INDIRECT("S152017!"&amp;CHAR(64+COLUMN())&amp;(1+10*ROWS($A$1:$A338))-10)</f>
        <v>75.900000000000006</v>
      </c>
      <c r="Q338" s="54">
        <f ca="1">INDIRECT("S152017!"&amp;CHAR(64+COLUMN())&amp;(1+10*ROWS($A$1:$A338))-10)</f>
        <v>700.2</v>
      </c>
      <c r="R338" s="54">
        <f ca="1">INDIRECT("S152017!"&amp;CHAR(64+COLUMN())&amp;(1+10*ROWS($A$1:$A338))-10)</f>
        <v>5.0599999999999996</v>
      </c>
      <c r="S338" s="54" t="str">
        <f ca="1">INDIRECT("S152017!"&amp;CHAR(64+COLUMN())&amp;(1+10*ROWS($A$1:$A338))-10)</f>
        <v>--</v>
      </c>
      <c r="T338" s="54">
        <f ca="1">INDIRECT("S152017!"&amp;CHAR(64+COLUMN())&amp;(1+10*ROWS($A$1:$A338))-10)</f>
        <v>0</v>
      </c>
      <c r="U338" s="54">
        <f ca="1">INDIRECT("S152017!"&amp;CHAR(64+COLUMN())&amp;(1+10*ROWS($A$1:$A338))-10)</f>
        <v>3370</v>
      </c>
    </row>
    <row r="339" spans="1:21">
      <c r="A339" s="53">
        <f ca="1">INDIRECT("S152017!"&amp;CHAR(64+COLUMN())&amp;(1+10*ROWS($A$1:$A339))-10)</f>
        <v>42842.304861111101</v>
      </c>
      <c r="B339" s="54">
        <f ca="1">INDIRECT("S152017!"&amp;CHAR(64+COLUMN())&amp;(1+10*ROWS($A$1:$A339))-10)</f>
        <v>17.100000000000001</v>
      </c>
      <c r="C339" s="54">
        <f ca="1">INDIRECT("S152017!"&amp;CHAR(64+COLUMN())&amp;(1+10*ROWS($A$1:$A339))-10)</f>
        <v>52</v>
      </c>
      <c r="D339" s="54">
        <f ca="1">INDIRECT("S152017!"&amp;CHAR(64+COLUMN())&amp;(1+10*ROWS($A$1:$A339))-10)</f>
        <v>6.6</v>
      </c>
      <c r="E339" s="54">
        <f ca="1">INDIRECT("S152017!"&amp;CHAR(64+COLUMN())&amp;(1+10*ROWS($A$1:$A339))-10)</f>
        <v>84</v>
      </c>
      <c r="F339" s="54">
        <f ca="1">INDIRECT("S152017!"&amp;CHAR(64+COLUMN())&amp;(1+10*ROWS($A$1:$A339))-10)</f>
        <v>1.4</v>
      </c>
      <c r="G339" s="54">
        <f ca="1">INDIRECT("S152017!"&amp;CHAR(64+COLUMN())&amp;(1+10*ROWS($A$1:$A339))-10)</f>
        <v>4</v>
      </c>
      <c r="H339" s="54">
        <f ca="1">INDIRECT("S152017!"&amp;CHAR(64+COLUMN())&amp;(1+10*ROWS($A$1:$A339))-10)</f>
        <v>4.0999999999999996</v>
      </c>
      <c r="I339" s="54">
        <f ca="1">INDIRECT("S152017!"&amp;CHAR(64+COLUMN())&amp;(1+10*ROWS($A$1:$A339))-10)</f>
        <v>6.6</v>
      </c>
      <c r="J339" s="54">
        <f ca="1">INDIRECT("S152017!"&amp;CHAR(64+COLUMN())&amp;(1+10*ROWS($A$1:$A339))-10)</f>
        <v>271</v>
      </c>
      <c r="K339" s="54">
        <f ca="1">INDIRECT("S152017!"&amp;CHAR(64+COLUMN())&amp;(1+10*ROWS($A$1:$A339))-10)</f>
        <v>984.1</v>
      </c>
      <c r="L339" s="54">
        <f ca="1">INDIRECT("S152017!"&amp;CHAR(64+COLUMN())&amp;(1+10*ROWS($A$1:$A339))-10)</f>
        <v>1017.3</v>
      </c>
      <c r="M339" s="54">
        <f ca="1">INDIRECT("S152017!"&amp;CHAR(64+COLUMN())&amp;(1+10*ROWS($A$1:$A339))-10)</f>
        <v>0</v>
      </c>
      <c r="N339" s="54">
        <f ca="1">INDIRECT("S152017!"&amp;CHAR(64+COLUMN())&amp;(1+10*ROWS($A$1:$A339))-10)</f>
        <v>0</v>
      </c>
      <c r="O339" s="54">
        <f ca="1">INDIRECT("S152017!"&amp;CHAR(64+COLUMN())&amp;(1+10*ROWS($A$1:$A339))-10)</f>
        <v>1.2</v>
      </c>
      <c r="P339" s="54">
        <f ca="1">INDIRECT("S152017!"&amp;CHAR(64+COLUMN())&amp;(1+10*ROWS($A$1:$A339))-10)</f>
        <v>75.900000000000006</v>
      </c>
      <c r="Q339" s="54">
        <f ca="1">INDIRECT("S152017!"&amp;CHAR(64+COLUMN())&amp;(1+10*ROWS($A$1:$A339))-10)</f>
        <v>700.2</v>
      </c>
      <c r="R339" s="54">
        <f ca="1">INDIRECT("S152017!"&amp;CHAR(64+COLUMN())&amp;(1+10*ROWS($A$1:$A339))-10)</f>
        <v>19.16</v>
      </c>
      <c r="S339" s="54" t="str">
        <f ca="1">INDIRECT("S152017!"&amp;CHAR(64+COLUMN())&amp;(1+10*ROWS($A$1:$A339))-10)</f>
        <v>--</v>
      </c>
      <c r="T339" s="54">
        <f ca="1">INDIRECT("S152017!"&amp;CHAR(64+COLUMN())&amp;(1+10*ROWS($A$1:$A339))-10)</f>
        <v>0</v>
      </c>
      <c r="U339" s="54">
        <f ca="1">INDIRECT("S152017!"&amp;CHAR(64+COLUMN())&amp;(1+10*ROWS($A$1:$A339))-10)</f>
        <v>3380</v>
      </c>
    </row>
    <row r="340" spans="1:21">
      <c r="A340" s="53">
        <f ca="1">INDIRECT("S152017!"&amp;CHAR(64+COLUMN())&amp;(1+10*ROWS($A$1:$A340))-10)</f>
        <v>42842.318749999999</v>
      </c>
      <c r="B340" s="54">
        <f ca="1">INDIRECT("S152017!"&amp;CHAR(64+COLUMN())&amp;(1+10*ROWS($A$1:$A340))-10)</f>
        <v>17</v>
      </c>
      <c r="C340" s="54">
        <f ca="1">INDIRECT("S152017!"&amp;CHAR(64+COLUMN())&amp;(1+10*ROWS($A$1:$A340))-10)</f>
        <v>52</v>
      </c>
      <c r="D340" s="54">
        <f ca="1">INDIRECT("S152017!"&amp;CHAR(64+COLUMN())&amp;(1+10*ROWS($A$1:$A340))-10)</f>
        <v>6.6</v>
      </c>
      <c r="E340" s="54">
        <f ca="1">INDIRECT("S152017!"&amp;CHAR(64+COLUMN())&amp;(1+10*ROWS($A$1:$A340))-10)</f>
        <v>85</v>
      </c>
      <c r="F340" s="54">
        <f ca="1">INDIRECT("S152017!"&amp;CHAR(64+COLUMN())&amp;(1+10*ROWS($A$1:$A340))-10)</f>
        <v>2.9</v>
      </c>
      <c r="G340" s="54">
        <f ca="1">INDIRECT("S152017!"&amp;CHAR(64+COLUMN())&amp;(1+10*ROWS($A$1:$A340))-10)</f>
        <v>4</v>
      </c>
      <c r="H340" s="54">
        <f ca="1">INDIRECT("S152017!"&amp;CHAR(64+COLUMN())&amp;(1+10*ROWS($A$1:$A340))-10)</f>
        <v>4.3</v>
      </c>
      <c r="I340" s="54">
        <f ca="1">INDIRECT("S152017!"&amp;CHAR(64+COLUMN())&amp;(1+10*ROWS($A$1:$A340))-10)</f>
        <v>6.6</v>
      </c>
      <c r="J340" s="54">
        <f ca="1">INDIRECT("S152017!"&amp;CHAR(64+COLUMN())&amp;(1+10*ROWS($A$1:$A340))-10)</f>
        <v>195</v>
      </c>
      <c r="K340" s="54">
        <f ca="1">INDIRECT("S152017!"&amp;CHAR(64+COLUMN())&amp;(1+10*ROWS($A$1:$A340))-10)</f>
        <v>983.9</v>
      </c>
      <c r="L340" s="54">
        <f ca="1">INDIRECT("S152017!"&amp;CHAR(64+COLUMN())&amp;(1+10*ROWS($A$1:$A340))-10)</f>
        <v>1017.1</v>
      </c>
      <c r="M340" s="54">
        <f ca="1">INDIRECT("S152017!"&amp;CHAR(64+COLUMN())&amp;(1+10*ROWS($A$1:$A340))-10)</f>
        <v>0</v>
      </c>
      <c r="N340" s="54">
        <f ca="1">INDIRECT("S152017!"&amp;CHAR(64+COLUMN())&amp;(1+10*ROWS($A$1:$A340))-10)</f>
        <v>0</v>
      </c>
      <c r="O340" s="54">
        <f ca="1">INDIRECT("S152017!"&amp;CHAR(64+COLUMN())&amp;(1+10*ROWS($A$1:$A340))-10)</f>
        <v>1.2</v>
      </c>
      <c r="P340" s="54">
        <f ca="1">INDIRECT("S152017!"&amp;CHAR(64+COLUMN())&amp;(1+10*ROWS($A$1:$A340))-10)</f>
        <v>75.900000000000006</v>
      </c>
      <c r="Q340" s="54">
        <f ca="1">INDIRECT("S152017!"&amp;CHAR(64+COLUMN())&amp;(1+10*ROWS($A$1:$A340))-10)</f>
        <v>700.2</v>
      </c>
      <c r="R340" s="54">
        <f ca="1">INDIRECT("S152017!"&amp;CHAR(64+COLUMN())&amp;(1+10*ROWS($A$1:$A340))-10)</f>
        <v>19.07</v>
      </c>
      <c r="S340" s="54" t="str">
        <f ca="1">INDIRECT("S152017!"&amp;CHAR(64+COLUMN())&amp;(1+10*ROWS($A$1:$A340))-10)</f>
        <v>--</v>
      </c>
      <c r="T340" s="54">
        <f ca="1">INDIRECT("S152017!"&amp;CHAR(64+COLUMN())&amp;(1+10*ROWS($A$1:$A340))-10)</f>
        <v>0</v>
      </c>
      <c r="U340" s="54">
        <f ca="1">INDIRECT("S152017!"&amp;CHAR(64+COLUMN())&amp;(1+10*ROWS($A$1:$A340))-10)</f>
        <v>3390</v>
      </c>
    </row>
    <row r="341" spans="1:21">
      <c r="A341" s="53">
        <f ca="1">INDIRECT("S152017!"&amp;CHAR(64+COLUMN())&amp;(1+10*ROWS($A$1:$A341))-10)</f>
        <v>42842.332638888904</v>
      </c>
      <c r="B341" s="54">
        <f ca="1">INDIRECT("S152017!"&amp;CHAR(64+COLUMN())&amp;(1+10*ROWS($A$1:$A341))-10)</f>
        <v>17.100000000000001</v>
      </c>
      <c r="C341" s="54">
        <f ca="1">INDIRECT("S152017!"&amp;CHAR(64+COLUMN())&amp;(1+10*ROWS($A$1:$A341))-10)</f>
        <v>52</v>
      </c>
      <c r="D341" s="54">
        <f ca="1">INDIRECT("S152017!"&amp;CHAR(64+COLUMN())&amp;(1+10*ROWS($A$1:$A341))-10)</f>
        <v>6.7</v>
      </c>
      <c r="E341" s="54">
        <f ca="1">INDIRECT("S152017!"&amp;CHAR(64+COLUMN())&amp;(1+10*ROWS($A$1:$A341))-10)</f>
        <v>84</v>
      </c>
      <c r="F341" s="54">
        <f ca="1">INDIRECT("S152017!"&amp;CHAR(64+COLUMN())&amp;(1+10*ROWS($A$1:$A341))-10)</f>
        <v>3.2</v>
      </c>
      <c r="G341" s="54">
        <f ca="1">INDIRECT("S152017!"&amp;CHAR(64+COLUMN())&amp;(1+10*ROWS($A$1:$A341))-10)</f>
        <v>4</v>
      </c>
      <c r="H341" s="54">
        <f ca="1">INDIRECT("S152017!"&amp;CHAR(64+COLUMN())&amp;(1+10*ROWS($A$1:$A341))-10)</f>
        <v>4.2</v>
      </c>
      <c r="I341" s="54">
        <f ca="1">INDIRECT("S152017!"&amp;CHAR(64+COLUMN())&amp;(1+10*ROWS($A$1:$A341))-10)</f>
        <v>6.7</v>
      </c>
      <c r="J341" s="54">
        <f ca="1">INDIRECT("S152017!"&amp;CHAR(64+COLUMN())&amp;(1+10*ROWS($A$1:$A341))-10)</f>
        <v>224</v>
      </c>
      <c r="K341" s="54">
        <f ca="1">INDIRECT("S152017!"&amp;CHAR(64+COLUMN())&amp;(1+10*ROWS($A$1:$A341))-10)</f>
        <v>983.8</v>
      </c>
      <c r="L341" s="54">
        <f ca="1">INDIRECT("S152017!"&amp;CHAR(64+COLUMN())&amp;(1+10*ROWS($A$1:$A341))-10)</f>
        <v>1017</v>
      </c>
      <c r="M341" s="54">
        <f ca="1">INDIRECT("S152017!"&amp;CHAR(64+COLUMN())&amp;(1+10*ROWS($A$1:$A341))-10)</f>
        <v>0</v>
      </c>
      <c r="N341" s="54">
        <f ca="1">INDIRECT("S152017!"&amp;CHAR(64+COLUMN())&amp;(1+10*ROWS($A$1:$A341))-10)</f>
        <v>0</v>
      </c>
      <c r="O341" s="54">
        <f ca="1">INDIRECT("S152017!"&amp;CHAR(64+COLUMN())&amp;(1+10*ROWS($A$1:$A341))-10)</f>
        <v>1.2</v>
      </c>
      <c r="P341" s="54">
        <f ca="1">INDIRECT("S152017!"&amp;CHAR(64+COLUMN())&amp;(1+10*ROWS($A$1:$A341))-10)</f>
        <v>75.900000000000006</v>
      </c>
      <c r="Q341" s="54">
        <f ca="1">INDIRECT("S152017!"&amp;CHAR(64+COLUMN())&amp;(1+10*ROWS($A$1:$A341))-10)</f>
        <v>700.2</v>
      </c>
      <c r="R341" s="54">
        <f ca="1">INDIRECT("S152017!"&amp;CHAR(64+COLUMN())&amp;(1+10*ROWS($A$1:$A341))-10)</f>
        <v>48.13</v>
      </c>
      <c r="S341" s="54" t="str">
        <f ca="1">INDIRECT("S152017!"&amp;CHAR(64+COLUMN())&amp;(1+10*ROWS($A$1:$A341))-10)</f>
        <v>--</v>
      </c>
      <c r="T341" s="54">
        <f ca="1">INDIRECT("S152017!"&amp;CHAR(64+COLUMN())&amp;(1+10*ROWS($A$1:$A341))-10)</f>
        <v>1</v>
      </c>
      <c r="U341" s="54">
        <f ca="1">INDIRECT("S152017!"&amp;CHAR(64+COLUMN())&amp;(1+10*ROWS($A$1:$A341))-10)</f>
        <v>3400</v>
      </c>
    </row>
    <row r="342" spans="1:21">
      <c r="A342" s="53">
        <f ca="1">INDIRECT("S152017!"&amp;CHAR(64+COLUMN())&amp;(1+10*ROWS($A$1:$A342))-10)</f>
        <v>42842.346527777801</v>
      </c>
      <c r="B342" s="54">
        <f ca="1">INDIRECT("S152017!"&amp;CHAR(64+COLUMN())&amp;(1+10*ROWS($A$1:$A342))-10)</f>
        <v>17.100000000000001</v>
      </c>
      <c r="C342" s="54">
        <f ca="1">INDIRECT("S152017!"&amp;CHAR(64+COLUMN())&amp;(1+10*ROWS($A$1:$A342))-10)</f>
        <v>52</v>
      </c>
      <c r="D342" s="54">
        <f ca="1">INDIRECT("S152017!"&amp;CHAR(64+COLUMN())&amp;(1+10*ROWS($A$1:$A342))-10)</f>
        <v>6.9</v>
      </c>
      <c r="E342" s="54">
        <f ca="1">INDIRECT("S152017!"&amp;CHAR(64+COLUMN())&amp;(1+10*ROWS($A$1:$A342))-10)</f>
        <v>84</v>
      </c>
      <c r="F342" s="54">
        <f ca="1">INDIRECT("S152017!"&amp;CHAR(64+COLUMN())&amp;(1+10*ROWS($A$1:$A342))-10)</f>
        <v>4</v>
      </c>
      <c r="G342" s="54">
        <f ca="1">INDIRECT("S152017!"&amp;CHAR(64+COLUMN())&amp;(1+10*ROWS($A$1:$A342))-10)</f>
        <v>7.9</v>
      </c>
      <c r="H342" s="54">
        <f ca="1">INDIRECT("S152017!"&amp;CHAR(64+COLUMN())&amp;(1+10*ROWS($A$1:$A342))-10)</f>
        <v>4.4000000000000004</v>
      </c>
      <c r="I342" s="54">
        <f ca="1">INDIRECT("S152017!"&amp;CHAR(64+COLUMN())&amp;(1+10*ROWS($A$1:$A342))-10)</f>
        <v>6.9</v>
      </c>
      <c r="J342" s="54">
        <f ca="1">INDIRECT("S152017!"&amp;CHAR(64+COLUMN())&amp;(1+10*ROWS($A$1:$A342))-10)</f>
        <v>202</v>
      </c>
      <c r="K342" s="54">
        <f ca="1">INDIRECT("S152017!"&amp;CHAR(64+COLUMN())&amp;(1+10*ROWS($A$1:$A342))-10)</f>
        <v>983.7</v>
      </c>
      <c r="L342" s="54">
        <f ca="1">INDIRECT("S152017!"&amp;CHAR(64+COLUMN())&amp;(1+10*ROWS($A$1:$A342))-10)</f>
        <v>1016.9</v>
      </c>
      <c r="M342" s="54">
        <f ca="1">INDIRECT("S152017!"&amp;CHAR(64+COLUMN())&amp;(1+10*ROWS($A$1:$A342))-10)</f>
        <v>0</v>
      </c>
      <c r="N342" s="54">
        <f ca="1">INDIRECT("S152017!"&amp;CHAR(64+COLUMN())&amp;(1+10*ROWS($A$1:$A342))-10)</f>
        <v>0</v>
      </c>
      <c r="O342" s="54">
        <f ca="1">INDIRECT("S152017!"&amp;CHAR(64+COLUMN())&amp;(1+10*ROWS($A$1:$A342))-10)</f>
        <v>1.2</v>
      </c>
      <c r="P342" s="54">
        <f ca="1">INDIRECT("S152017!"&amp;CHAR(64+COLUMN())&amp;(1+10*ROWS($A$1:$A342))-10)</f>
        <v>75.900000000000006</v>
      </c>
      <c r="Q342" s="54">
        <f ca="1">INDIRECT("S152017!"&amp;CHAR(64+COLUMN())&amp;(1+10*ROWS($A$1:$A342))-10)</f>
        <v>700.2</v>
      </c>
      <c r="R342" s="54">
        <f ca="1">INDIRECT("S152017!"&amp;CHAR(64+COLUMN())&amp;(1+10*ROWS($A$1:$A342))-10)</f>
        <v>53.13</v>
      </c>
      <c r="S342" s="54" t="str">
        <f ca="1">INDIRECT("S152017!"&amp;CHAR(64+COLUMN())&amp;(1+10*ROWS($A$1:$A342))-10)</f>
        <v>--</v>
      </c>
      <c r="T342" s="54">
        <f ca="1">INDIRECT("S152017!"&amp;CHAR(64+COLUMN())&amp;(1+10*ROWS($A$1:$A342))-10)</f>
        <v>1</v>
      </c>
      <c r="U342" s="54">
        <f ca="1">INDIRECT("S152017!"&amp;CHAR(64+COLUMN())&amp;(1+10*ROWS($A$1:$A342))-10)</f>
        <v>3410</v>
      </c>
    </row>
    <row r="343" spans="1:21">
      <c r="A343" s="53">
        <f ca="1">INDIRECT("S152017!"&amp;CHAR(64+COLUMN())&amp;(1+10*ROWS($A$1:$A343))-10)</f>
        <v>42842.360416666699</v>
      </c>
      <c r="B343" s="54">
        <f ca="1">INDIRECT("S152017!"&amp;CHAR(64+COLUMN())&amp;(1+10*ROWS($A$1:$A343))-10)</f>
        <v>17.2</v>
      </c>
      <c r="C343" s="54">
        <f ca="1">INDIRECT("S152017!"&amp;CHAR(64+COLUMN())&amp;(1+10*ROWS($A$1:$A343))-10)</f>
        <v>52</v>
      </c>
      <c r="D343" s="54">
        <f ca="1">INDIRECT("S152017!"&amp;CHAR(64+COLUMN())&amp;(1+10*ROWS($A$1:$A343))-10)</f>
        <v>7.2</v>
      </c>
      <c r="E343" s="54">
        <f ca="1">INDIRECT("S152017!"&amp;CHAR(64+COLUMN())&amp;(1+10*ROWS($A$1:$A343))-10)</f>
        <v>82</v>
      </c>
      <c r="F343" s="54">
        <f ca="1">INDIRECT("S152017!"&amp;CHAR(64+COLUMN())&amp;(1+10*ROWS($A$1:$A343))-10)</f>
        <v>5.8</v>
      </c>
      <c r="G343" s="54">
        <f ca="1">INDIRECT("S152017!"&amp;CHAR(64+COLUMN())&amp;(1+10*ROWS($A$1:$A343))-10)</f>
        <v>7.9</v>
      </c>
      <c r="H343" s="54">
        <f ca="1">INDIRECT("S152017!"&amp;CHAR(64+COLUMN())&amp;(1+10*ROWS($A$1:$A343))-10)</f>
        <v>4.3</v>
      </c>
      <c r="I343" s="54">
        <f ca="1">INDIRECT("S152017!"&amp;CHAR(64+COLUMN())&amp;(1+10*ROWS($A$1:$A343))-10)</f>
        <v>6.3</v>
      </c>
      <c r="J343" s="54">
        <f ca="1">INDIRECT("S152017!"&amp;CHAR(64+COLUMN())&amp;(1+10*ROWS($A$1:$A343))-10)</f>
        <v>222</v>
      </c>
      <c r="K343" s="54">
        <f ca="1">INDIRECT("S152017!"&amp;CHAR(64+COLUMN())&amp;(1+10*ROWS($A$1:$A343))-10)</f>
        <v>983.6</v>
      </c>
      <c r="L343" s="54">
        <f ca="1">INDIRECT("S152017!"&amp;CHAR(64+COLUMN())&amp;(1+10*ROWS($A$1:$A343))-10)</f>
        <v>1016.8</v>
      </c>
      <c r="M343" s="54">
        <f ca="1">INDIRECT("S152017!"&amp;CHAR(64+COLUMN())&amp;(1+10*ROWS($A$1:$A343))-10)</f>
        <v>0</v>
      </c>
      <c r="N343" s="54">
        <f ca="1">INDIRECT("S152017!"&amp;CHAR(64+COLUMN())&amp;(1+10*ROWS($A$1:$A343))-10)</f>
        <v>0</v>
      </c>
      <c r="O343" s="54">
        <f ca="1">INDIRECT("S152017!"&amp;CHAR(64+COLUMN())&amp;(1+10*ROWS($A$1:$A343))-10)</f>
        <v>1.2</v>
      </c>
      <c r="P343" s="54">
        <f ca="1">INDIRECT("S152017!"&amp;CHAR(64+COLUMN())&amp;(1+10*ROWS($A$1:$A343))-10)</f>
        <v>75.900000000000006</v>
      </c>
      <c r="Q343" s="54">
        <f ca="1">INDIRECT("S152017!"&amp;CHAR(64+COLUMN())&amp;(1+10*ROWS($A$1:$A343))-10)</f>
        <v>700.2</v>
      </c>
      <c r="R343" s="54">
        <f ca="1">INDIRECT("S152017!"&amp;CHAR(64+COLUMN())&amp;(1+10*ROWS($A$1:$A343))-10)</f>
        <v>76.2</v>
      </c>
      <c r="S343" s="54" t="str">
        <f ca="1">INDIRECT("S152017!"&amp;CHAR(64+COLUMN())&amp;(1+10*ROWS($A$1:$A343))-10)</f>
        <v>--</v>
      </c>
      <c r="T343" s="54">
        <f ca="1">INDIRECT("S152017!"&amp;CHAR(64+COLUMN())&amp;(1+10*ROWS($A$1:$A343))-10)</f>
        <v>1</v>
      </c>
      <c r="U343" s="54">
        <f ca="1">INDIRECT("S152017!"&amp;CHAR(64+COLUMN())&amp;(1+10*ROWS($A$1:$A343))-10)</f>
        <v>3420</v>
      </c>
    </row>
    <row r="344" spans="1:21">
      <c r="A344" s="53">
        <f ca="1">INDIRECT("S152017!"&amp;CHAR(64+COLUMN())&amp;(1+10*ROWS($A$1:$A344))-10)</f>
        <v>42842.374305555597</v>
      </c>
      <c r="B344" s="54">
        <f ca="1">INDIRECT("S152017!"&amp;CHAR(64+COLUMN())&amp;(1+10*ROWS($A$1:$A344))-10)</f>
        <v>17</v>
      </c>
      <c r="C344" s="54">
        <f ca="1">INDIRECT("S152017!"&amp;CHAR(64+COLUMN())&amp;(1+10*ROWS($A$1:$A344))-10)</f>
        <v>53</v>
      </c>
      <c r="D344" s="54">
        <f ca="1">INDIRECT("S152017!"&amp;CHAR(64+COLUMN())&amp;(1+10*ROWS($A$1:$A344))-10)</f>
        <v>7.5</v>
      </c>
      <c r="E344" s="54">
        <f ca="1">INDIRECT("S152017!"&amp;CHAR(64+COLUMN())&amp;(1+10*ROWS($A$1:$A344))-10)</f>
        <v>81</v>
      </c>
      <c r="F344" s="54">
        <f ca="1">INDIRECT("S152017!"&amp;CHAR(64+COLUMN())&amp;(1+10*ROWS($A$1:$A344))-10)</f>
        <v>2.2000000000000002</v>
      </c>
      <c r="G344" s="54">
        <f ca="1">INDIRECT("S152017!"&amp;CHAR(64+COLUMN())&amp;(1+10*ROWS($A$1:$A344))-10)</f>
        <v>4</v>
      </c>
      <c r="H344" s="54">
        <f ca="1">INDIRECT("S152017!"&amp;CHAR(64+COLUMN())&amp;(1+10*ROWS($A$1:$A344))-10)</f>
        <v>4.5</v>
      </c>
      <c r="I344" s="54">
        <f ca="1">INDIRECT("S152017!"&amp;CHAR(64+COLUMN())&amp;(1+10*ROWS($A$1:$A344))-10)</f>
        <v>7.5</v>
      </c>
      <c r="J344" s="54">
        <f ca="1">INDIRECT("S152017!"&amp;CHAR(64+COLUMN())&amp;(1+10*ROWS($A$1:$A344))-10)</f>
        <v>270</v>
      </c>
      <c r="K344" s="54">
        <f ca="1">INDIRECT("S152017!"&amp;CHAR(64+COLUMN())&amp;(1+10*ROWS($A$1:$A344))-10)</f>
        <v>983.2</v>
      </c>
      <c r="L344" s="54">
        <f ca="1">INDIRECT("S152017!"&amp;CHAR(64+COLUMN())&amp;(1+10*ROWS($A$1:$A344))-10)</f>
        <v>1016.4</v>
      </c>
      <c r="M344" s="54">
        <f ca="1">INDIRECT("S152017!"&amp;CHAR(64+COLUMN())&amp;(1+10*ROWS($A$1:$A344))-10)</f>
        <v>0</v>
      </c>
      <c r="N344" s="54">
        <f ca="1">INDIRECT("S152017!"&amp;CHAR(64+COLUMN())&amp;(1+10*ROWS($A$1:$A344))-10)</f>
        <v>0</v>
      </c>
      <c r="O344" s="54">
        <f ca="1">INDIRECT("S152017!"&amp;CHAR(64+COLUMN())&amp;(1+10*ROWS($A$1:$A344))-10)</f>
        <v>1.2</v>
      </c>
      <c r="P344" s="54">
        <f ca="1">INDIRECT("S152017!"&amp;CHAR(64+COLUMN())&amp;(1+10*ROWS($A$1:$A344))-10)</f>
        <v>75.900000000000006</v>
      </c>
      <c r="Q344" s="54">
        <f ca="1">INDIRECT("S152017!"&amp;CHAR(64+COLUMN())&amp;(1+10*ROWS($A$1:$A344))-10)</f>
        <v>700.2</v>
      </c>
      <c r="R344" s="54">
        <f ca="1">INDIRECT("S152017!"&amp;CHAR(64+COLUMN())&amp;(1+10*ROWS($A$1:$A344))-10)</f>
        <v>96.67</v>
      </c>
      <c r="S344" s="54" t="str">
        <f ca="1">INDIRECT("S152017!"&amp;CHAR(64+COLUMN())&amp;(1+10*ROWS($A$1:$A344))-10)</f>
        <v>--</v>
      </c>
      <c r="T344" s="54">
        <f ca="1">INDIRECT("S152017!"&amp;CHAR(64+COLUMN())&amp;(1+10*ROWS($A$1:$A344))-10)</f>
        <v>1</v>
      </c>
      <c r="U344" s="54">
        <f ca="1">INDIRECT("S152017!"&amp;CHAR(64+COLUMN())&amp;(1+10*ROWS($A$1:$A344))-10)</f>
        <v>3430</v>
      </c>
    </row>
    <row r="345" spans="1:21">
      <c r="A345" s="53">
        <f ca="1">INDIRECT("S152017!"&amp;CHAR(64+COLUMN())&amp;(1+10*ROWS($A$1:$A345))-10)</f>
        <v>42842.3881944444</v>
      </c>
      <c r="B345" s="54">
        <f ca="1">INDIRECT("S152017!"&amp;CHAR(64+COLUMN())&amp;(1+10*ROWS($A$1:$A345))-10)</f>
        <v>17</v>
      </c>
      <c r="C345" s="54">
        <f ca="1">INDIRECT("S152017!"&amp;CHAR(64+COLUMN())&amp;(1+10*ROWS($A$1:$A345))-10)</f>
        <v>53</v>
      </c>
      <c r="D345" s="54">
        <f ca="1">INDIRECT("S152017!"&amp;CHAR(64+COLUMN())&amp;(1+10*ROWS($A$1:$A345))-10)</f>
        <v>7.6</v>
      </c>
      <c r="E345" s="54">
        <f ca="1">INDIRECT("S152017!"&amp;CHAR(64+COLUMN())&amp;(1+10*ROWS($A$1:$A345))-10)</f>
        <v>81</v>
      </c>
      <c r="F345" s="54">
        <f ca="1">INDIRECT("S152017!"&amp;CHAR(64+COLUMN())&amp;(1+10*ROWS($A$1:$A345))-10)</f>
        <v>7.2</v>
      </c>
      <c r="G345" s="54">
        <f ca="1">INDIRECT("S152017!"&amp;CHAR(64+COLUMN())&amp;(1+10*ROWS($A$1:$A345))-10)</f>
        <v>11.9</v>
      </c>
      <c r="H345" s="54">
        <f ca="1">INDIRECT("S152017!"&amp;CHAR(64+COLUMN())&amp;(1+10*ROWS($A$1:$A345))-10)</f>
        <v>4.5999999999999996</v>
      </c>
      <c r="I345" s="54">
        <f ca="1">INDIRECT("S152017!"&amp;CHAR(64+COLUMN())&amp;(1+10*ROWS($A$1:$A345))-10)</f>
        <v>6.4</v>
      </c>
      <c r="J345" s="54">
        <f ca="1">INDIRECT("S152017!"&amp;CHAR(64+COLUMN())&amp;(1+10*ROWS($A$1:$A345))-10)</f>
        <v>222</v>
      </c>
      <c r="K345" s="54">
        <f ca="1">INDIRECT("S152017!"&amp;CHAR(64+COLUMN())&amp;(1+10*ROWS($A$1:$A345))-10)</f>
        <v>982.9</v>
      </c>
      <c r="L345" s="54">
        <f ca="1">INDIRECT("S152017!"&amp;CHAR(64+COLUMN())&amp;(1+10*ROWS($A$1:$A345))-10)</f>
        <v>1016.1</v>
      </c>
      <c r="M345" s="54">
        <f ca="1">INDIRECT("S152017!"&amp;CHAR(64+COLUMN())&amp;(1+10*ROWS($A$1:$A345))-10)</f>
        <v>0</v>
      </c>
      <c r="N345" s="54">
        <f ca="1">INDIRECT("S152017!"&amp;CHAR(64+COLUMN())&amp;(1+10*ROWS($A$1:$A345))-10)</f>
        <v>0</v>
      </c>
      <c r="O345" s="54">
        <f ca="1">INDIRECT("S152017!"&amp;CHAR(64+COLUMN())&amp;(1+10*ROWS($A$1:$A345))-10)</f>
        <v>1.2</v>
      </c>
      <c r="P345" s="54">
        <f ca="1">INDIRECT("S152017!"&amp;CHAR(64+COLUMN())&amp;(1+10*ROWS($A$1:$A345))-10)</f>
        <v>75.900000000000006</v>
      </c>
      <c r="Q345" s="54">
        <f ca="1">INDIRECT("S152017!"&amp;CHAR(64+COLUMN())&amp;(1+10*ROWS($A$1:$A345))-10)</f>
        <v>700.2</v>
      </c>
      <c r="R345" s="54">
        <f ca="1">INDIRECT("S152017!"&amp;CHAR(64+COLUMN())&amp;(1+10*ROWS($A$1:$A345))-10)</f>
        <v>120.76</v>
      </c>
      <c r="S345" s="54" t="str">
        <f ca="1">INDIRECT("S152017!"&amp;CHAR(64+COLUMN())&amp;(1+10*ROWS($A$1:$A345))-10)</f>
        <v>--</v>
      </c>
      <c r="T345" s="54">
        <f ca="1">INDIRECT("S152017!"&amp;CHAR(64+COLUMN())&amp;(1+10*ROWS($A$1:$A345))-10)</f>
        <v>1</v>
      </c>
      <c r="U345" s="54">
        <f ca="1">INDIRECT("S152017!"&amp;CHAR(64+COLUMN())&amp;(1+10*ROWS($A$1:$A345))-10)</f>
        <v>3440</v>
      </c>
    </row>
    <row r="346" spans="1:21">
      <c r="A346" s="53">
        <f ca="1">INDIRECT("S152017!"&amp;CHAR(64+COLUMN())&amp;(1+10*ROWS($A$1:$A346))-10)</f>
        <v>42842.402083333298</v>
      </c>
      <c r="B346" s="54">
        <f ca="1">INDIRECT("S152017!"&amp;CHAR(64+COLUMN())&amp;(1+10*ROWS($A$1:$A346))-10)</f>
        <v>17.100000000000001</v>
      </c>
      <c r="C346" s="54">
        <f ca="1">INDIRECT("S152017!"&amp;CHAR(64+COLUMN())&amp;(1+10*ROWS($A$1:$A346))-10)</f>
        <v>53</v>
      </c>
      <c r="D346" s="54">
        <f ca="1">INDIRECT("S152017!"&amp;CHAR(64+COLUMN())&amp;(1+10*ROWS($A$1:$A346))-10)</f>
        <v>7.9</v>
      </c>
      <c r="E346" s="54">
        <f ca="1">INDIRECT("S152017!"&amp;CHAR(64+COLUMN())&amp;(1+10*ROWS($A$1:$A346))-10)</f>
        <v>78</v>
      </c>
      <c r="F346" s="54">
        <f ca="1">INDIRECT("S152017!"&amp;CHAR(64+COLUMN())&amp;(1+10*ROWS($A$1:$A346))-10)</f>
        <v>5.8</v>
      </c>
      <c r="G346" s="54">
        <f ca="1">INDIRECT("S152017!"&amp;CHAR(64+COLUMN())&amp;(1+10*ROWS($A$1:$A346))-10)</f>
        <v>7.9</v>
      </c>
      <c r="H346" s="54">
        <f ca="1">INDIRECT("S152017!"&amp;CHAR(64+COLUMN())&amp;(1+10*ROWS($A$1:$A346))-10)</f>
        <v>4.3</v>
      </c>
      <c r="I346" s="54">
        <f ca="1">INDIRECT("S152017!"&amp;CHAR(64+COLUMN())&amp;(1+10*ROWS($A$1:$A346))-10)</f>
        <v>7.1</v>
      </c>
      <c r="J346" s="54">
        <f ca="1">INDIRECT("S152017!"&amp;CHAR(64+COLUMN())&amp;(1+10*ROWS($A$1:$A346))-10)</f>
        <v>262</v>
      </c>
      <c r="K346" s="54">
        <f ca="1">INDIRECT("S152017!"&amp;CHAR(64+COLUMN())&amp;(1+10*ROWS($A$1:$A346))-10)</f>
        <v>982.9</v>
      </c>
      <c r="L346" s="54">
        <f ca="1">INDIRECT("S152017!"&amp;CHAR(64+COLUMN())&amp;(1+10*ROWS($A$1:$A346))-10)</f>
        <v>1016.1</v>
      </c>
      <c r="M346" s="54">
        <f ca="1">INDIRECT("S152017!"&amp;CHAR(64+COLUMN())&amp;(1+10*ROWS($A$1:$A346))-10)</f>
        <v>0</v>
      </c>
      <c r="N346" s="54">
        <f ca="1">INDIRECT("S152017!"&amp;CHAR(64+COLUMN())&amp;(1+10*ROWS($A$1:$A346))-10)</f>
        <v>0</v>
      </c>
      <c r="O346" s="54">
        <f ca="1">INDIRECT("S152017!"&amp;CHAR(64+COLUMN())&amp;(1+10*ROWS($A$1:$A346))-10)</f>
        <v>1.2</v>
      </c>
      <c r="P346" s="54">
        <f ca="1">INDIRECT("S152017!"&amp;CHAR(64+COLUMN())&amp;(1+10*ROWS($A$1:$A346))-10)</f>
        <v>75.900000000000006</v>
      </c>
      <c r="Q346" s="54">
        <f ca="1">INDIRECT("S152017!"&amp;CHAR(64+COLUMN())&amp;(1+10*ROWS($A$1:$A346))-10)</f>
        <v>700.2</v>
      </c>
      <c r="R346" s="54">
        <f ca="1">INDIRECT("S152017!"&amp;CHAR(64+COLUMN())&amp;(1+10*ROWS($A$1:$A346))-10)</f>
        <v>116.21</v>
      </c>
      <c r="S346" s="54" t="str">
        <f ca="1">INDIRECT("S152017!"&amp;CHAR(64+COLUMN())&amp;(1+10*ROWS($A$1:$A346))-10)</f>
        <v>--</v>
      </c>
      <c r="T346" s="54">
        <f ca="1">INDIRECT("S152017!"&amp;CHAR(64+COLUMN())&amp;(1+10*ROWS($A$1:$A346))-10)</f>
        <v>1</v>
      </c>
      <c r="U346" s="54">
        <f ca="1">INDIRECT("S152017!"&amp;CHAR(64+COLUMN())&amp;(1+10*ROWS($A$1:$A346))-10)</f>
        <v>3450</v>
      </c>
    </row>
    <row r="347" spans="1:21">
      <c r="A347" s="53">
        <f ca="1">INDIRECT("S152017!"&amp;CHAR(64+COLUMN())&amp;(1+10*ROWS($A$1:$A347))-10)</f>
        <v>42842.415972222203</v>
      </c>
      <c r="B347" s="54">
        <f ca="1">INDIRECT("S152017!"&amp;CHAR(64+COLUMN())&amp;(1+10*ROWS($A$1:$A347))-10)</f>
        <v>17.600000000000001</v>
      </c>
      <c r="C347" s="54">
        <f ca="1">INDIRECT("S152017!"&amp;CHAR(64+COLUMN())&amp;(1+10*ROWS($A$1:$A347))-10)</f>
        <v>53</v>
      </c>
      <c r="D347" s="54">
        <f ca="1">INDIRECT("S152017!"&amp;CHAR(64+COLUMN())&amp;(1+10*ROWS($A$1:$A347))-10)</f>
        <v>8.1</v>
      </c>
      <c r="E347" s="54">
        <f ca="1">INDIRECT("S152017!"&amp;CHAR(64+COLUMN())&amp;(1+10*ROWS($A$1:$A347))-10)</f>
        <v>77</v>
      </c>
      <c r="F347" s="54">
        <f ca="1">INDIRECT("S152017!"&amp;CHAR(64+COLUMN())&amp;(1+10*ROWS($A$1:$A347))-10)</f>
        <v>7.9</v>
      </c>
      <c r="G347" s="54">
        <f ca="1">INDIRECT("S152017!"&amp;CHAR(64+COLUMN())&amp;(1+10*ROWS($A$1:$A347))-10)</f>
        <v>7.9</v>
      </c>
      <c r="H347" s="54">
        <f ca="1">INDIRECT("S152017!"&amp;CHAR(64+COLUMN())&amp;(1+10*ROWS($A$1:$A347))-10)</f>
        <v>4.3</v>
      </c>
      <c r="I347" s="54">
        <f ca="1">INDIRECT("S152017!"&amp;CHAR(64+COLUMN())&amp;(1+10*ROWS($A$1:$A347))-10)</f>
        <v>6.8</v>
      </c>
      <c r="J347" s="54">
        <f ca="1">INDIRECT("S152017!"&amp;CHAR(64+COLUMN())&amp;(1+10*ROWS($A$1:$A347))-10)</f>
        <v>293</v>
      </c>
      <c r="K347" s="54">
        <f ca="1">INDIRECT("S152017!"&amp;CHAR(64+COLUMN())&amp;(1+10*ROWS($A$1:$A347))-10)</f>
        <v>982.6</v>
      </c>
      <c r="L347" s="54">
        <f ca="1">INDIRECT("S152017!"&amp;CHAR(64+COLUMN())&amp;(1+10*ROWS($A$1:$A347))-10)</f>
        <v>1015.8</v>
      </c>
      <c r="M347" s="54">
        <f ca="1">INDIRECT("S152017!"&amp;CHAR(64+COLUMN())&amp;(1+10*ROWS($A$1:$A347))-10)</f>
        <v>0</v>
      </c>
      <c r="N347" s="54">
        <f ca="1">INDIRECT("S152017!"&amp;CHAR(64+COLUMN())&amp;(1+10*ROWS($A$1:$A347))-10)</f>
        <v>0</v>
      </c>
      <c r="O347" s="54">
        <f ca="1">INDIRECT("S152017!"&amp;CHAR(64+COLUMN())&amp;(1+10*ROWS($A$1:$A347))-10)</f>
        <v>1.2</v>
      </c>
      <c r="P347" s="54">
        <f ca="1">INDIRECT("S152017!"&amp;CHAR(64+COLUMN())&amp;(1+10*ROWS($A$1:$A347))-10)</f>
        <v>75.900000000000006</v>
      </c>
      <c r="Q347" s="54">
        <f ca="1">INDIRECT("S152017!"&amp;CHAR(64+COLUMN())&amp;(1+10*ROWS($A$1:$A347))-10)</f>
        <v>700.2</v>
      </c>
      <c r="R347" s="54">
        <f ca="1">INDIRECT("S152017!"&amp;CHAR(64+COLUMN())&amp;(1+10*ROWS($A$1:$A347))-10)</f>
        <v>142.97999999999999</v>
      </c>
      <c r="S347" s="54" t="str">
        <f ca="1">INDIRECT("S152017!"&amp;CHAR(64+COLUMN())&amp;(1+10*ROWS($A$1:$A347))-10)</f>
        <v>--</v>
      </c>
      <c r="T347" s="54">
        <f ca="1">INDIRECT("S152017!"&amp;CHAR(64+COLUMN())&amp;(1+10*ROWS($A$1:$A347))-10)</f>
        <v>2</v>
      </c>
      <c r="U347" s="54">
        <f ca="1">INDIRECT("S152017!"&amp;CHAR(64+COLUMN())&amp;(1+10*ROWS($A$1:$A347))-10)</f>
        <v>3460</v>
      </c>
    </row>
    <row r="348" spans="1:21">
      <c r="A348" s="53">
        <f ca="1">INDIRECT("S152017!"&amp;CHAR(64+COLUMN())&amp;(1+10*ROWS($A$1:$A348))-10)</f>
        <v>42842.429861111101</v>
      </c>
      <c r="B348" s="54">
        <f ca="1">INDIRECT("S152017!"&amp;CHAR(64+COLUMN())&amp;(1+10*ROWS($A$1:$A348))-10)</f>
        <v>18.100000000000001</v>
      </c>
      <c r="C348" s="54">
        <f ca="1">INDIRECT("S152017!"&amp;CHAR(64+COLUMN())&amp;(1+10*ROWS($A$1:$A348))-10)</f>
        <v>49</v>
      </c>
      <c r="D348" s="54">
        <f ca="1">INDIRECT("S152017!"&amp;CHAR(64+COLUMN())&amp;(1+10*ROWS($A$1:$A348))-10)</f>
        <v>8.1999999999999993</v>
      </c>
      <c r="E348" s="54">
        <f ca="1">INDIRECT("S152017!"&amp;CHAR(64+COLUMN())&amp;(1+10*ROWS($A$1:$A348))-10)</f>
        <v>79</v>
      </c>
      <c r="F348" s="54">
        <f ca="1">INDIRECT("S152017!"&amp;CHAR(64+COLUMN())&amp;(1+10*ROWS($A$1:$A348))-10)</f>
        <v>5.4</v>
      </c>
      <c r="G348" s="54">
        <f ca="1">INDIRECT("S152017!"&amp;CHAR(64+COLUMN())&amp;(1+10*ROWS($A$1:$A348))-10)</f>
        <v>7.9</v>
      </c>
      <c r="H348" s="54">
        <f ca="1">INDIRECT("S152017!"&amp;CHAR(64+COLUMN())&amp;(1+10*ROWS($A$1:$A348))-10)</f>
        <v>4.8</v>
      </c>
      <c r="I348" s="54">
        <f ca="1">INDIRECT("S152017!"&amp;CHAR(64+COLUMN())&amp;(1+10*ROWS($A$1:$A348))-10)</f>
        <v>7.6</v>
      </c>
      <c r="J348" s="54">
        <f ca="1">INDIRECT("S152017!"&amp;CHAR(64+COLUMN())&amp;(1+10*ROWS($A$1:$A348))-10)</f>
        <v>44</v>
      </c>
      <c r="K348" s="54">
        <f ca="1">INDIRECT("S152017!"&amp;CHAR(64+COLUMN())&amp;(1+10*ROWS($A$1:$A348))-10)</f>
        <v>982.6</v>
      </c>
      <c r="L348" s="54">
        <f ca="1">INDIRECT("S152017!"&amp;CHAR(64+COLUMN())&amp;(1+10*ROWS($A$1:$A348))-10)</f>
        <v>1015.8</v>
      </c>
      <c r="M348" s="54">
        <f ca="1">INDIRECT("S152017!"&amp;CHAR(64+COLUMN())&amp;(1+10*ROWS($A$1:$A348))-10)</f>
        <v>0</v>
      </c>
      <c r="N348" s="54">
        <f ca="1">INDIRECT("S152017!"&amp;CHAR(64+COLUMN())&amp;(1+10*ROWS($A$1:$A348))-10)</f>
        <v>0</v>
      </c>
      <c r="O348" s="54">
        <f ca="1">INDIRECT("S152017!"&amp;CHAR(64+COLUMN())&amp;(1+10*ROWS($A$1:$A348))-10)</f>
        <v>1.2</v>
      </c>
      <c r="P348" s="54">
        <f ca="1">INDIRECT("S152017!"&amp;CHAR(64+COLUMN())&amp;(1+10*ROWS($A$1:$A348))-10)</f>
        <v>75.900000000000006</v>
      </c>
      <c r="Q348" s="54">
        <f ca="1">INDIRECT("S152017!"&amp;CHAR(64+COLUMN())&amp;(1+10*ROWS($A$1:$A348))-10)</f>
        <v>700.2</v>
      </c>
      <c r="R348" s="54">
        <f ca="1">INDIRECT("S152017!"&amp;CHAR(64+COLUMN())&amp;(1+10*ROWS($A$1:$A348))-10)</f>
        <v>31.04</v>
      </c>
      <c r="S348" s="54" t="str">
        <f ca="1">INDIRECT("S152017!"&amp;CHAR(64+COLUMN())&amp;(1+10*ROWS($A$1:$A348))-10)</f>
        <v>--</v>
      </c>
      <c r="T348" s="54">
        <f ca="1">INDIRECT("S152017!"&amp;CHAR(64+COLUMN())&amp;(1+10*ROWS($A$1:$A348))-10)</f>
        <v>1</v>
      </c>
      <c r="U348" s="54">
        <f ca="1">INDIRECT("S152017!"&amp;CHAR(64+COLUMN())&amp;(1+10*ROWS($A$1:$A348))-10)</f>
        <v>3470</v>
      </c>
    </row>
    <row r="349" spans="1:21">
      <c r="A349" s="53">
        <f ca="1">INDIRECT("S152017!"&amp;CHAR(64+COLUMN())&amp;(1+10*ROWS($A$1:$A349))-10)</f>
        <v>42842.443749999999</v>
      </c>
      <c r="B349" s="54">
        <f ca="1">INDIRECT("S152017!"&amp;CHAR(64+COLUMN())&amp;(1+10*ROWS($A$1:$A349))-10)</f>
        <v>18</v>
      </c>
      <c r="C349" s="54">
        <f ca="1">INDIRECT("S152017!"&amp;CHAR(64+COLUMN())&amp;(1+10*ROWS($A$1:$A349))-10)</f>
        <v>49</v>
      </c>
      <c r="D349" s="54">
        <f ca="1">INDIRECT("S152017!"&amp;CHAR(64+COLUMN())&amp;(1+10*ROWS($A$1:$A349))-10)</f>
        <v>8</v>
      </c>
      <c r="E349" s="54">
        <f ca="1">INDIRECT("S152017!"&amp;CHAR(64+COLUMN())&amp;(1+10*ROWS($A$1:$A349))-10)</f>
        <v>83</v>
      </c>
      <c r="F349" s="54">
        <f ca="1">INDIRECT("S152017!"&amp;CHAR(64+COLUMN())&amp;(1+10*ROWS($A$1:$A349))-10)</f>
        <v>5.8</v>
      </c>
      <c r="G349" s="54">
        <f ca="1">INDIRECT("S152017!"&amp;CHAR(64+COLUMN())&amp;(1+10*ROWS($A$1:$A349))-10)</f>
        <v>7.9</v>
      </c>
      <c r="H349" s="54">
        <f ca="1">INDIRECT("S152017!"&amp;CHAR(64+COLUMN())&amp;(1+10*ROWS($A$1:$A349))-10)</f>
        <v>5.3</v>
      </c>
      <c r="I349" s="54">
        <f ca="1">INDIRECT("S152017!"&amp;CHAR(64+COLUMN())&amp;(1+10*ROWS($A$1:$A349))-10)</f>
        <v>7.2</v>
      </c>
      <c r="J349" s="54">
        <f ca="1">INDIRECT("S152017!"&amp;CHAR(64+COLUMN())&amp;(1+10*ROWS($A$1:$A349))-10)</f>
        <v>227</v>
      </c>
      <c r="K349" s="54">
        <f ca="1">INDIRECT("S152017!"&amp;CHAR(64+COLUMN())&amp;(1+10*ROWS($A$1:$A349))-10)</f>
        <v>982.6</v>
      </c>
      <c r="L349" s="54">
        <f ca="1">INDIRECT("S152017!"&amp;CHAR(64+COLUMN())&amp;(1+10*ROWS($A$1:$A349))-10)</f>
        <v>1015.8</v>
      </c>
      <c r="M349" s="54">
        <f ca="1">INDIRECT("S152017!"&amp;CHAR(64+COLUMN())&amp;(1+10*ROWS($A$1:$A349))-10)</f>
        <v>0</v>
      </c>
      <c r="N349" s="54">
        <f ca="1">INDIRECT("S152017!"&amp;CHAR(64+COLUMN())&amp;(1+10*ROWS($A$1:$A349))-10)</f>
        <v>0</v>
      </c>
      <c r="O349" s="54">
        <f ca="1">INDIRECT("S152017!"&amp;CHAR(64+COLUMN())&amp;(1+10*ROWS($A$1:$A349))-10)</f>
        <v>1.2</v>
      </c>
      <c r="P349" s="54">
        <f ca="1">INDIRECT("S152017!"&amp;CHAR(64+COLUMN())&amp;(1+10*ROWS($A$1:$A349))-10)</f>
        <v>75.900000000000006</v>
      </c>
      <c r="Q349" s="54">
        <f ca="1">INDIRECT("S152017!"&amp;CHAR(64+COLUMN())&amp;(1+10*ROWS($A$1:$A349))-10)</f>
        <v>700.2</v>
      </c>
      <c r="R349" s="54">
        <f ca="1">INDIRECT("S152017!"&amp;CHAR(64+COLUMN())&amp;(1+10*ROWS($A$1:$A349))-10)</f>
        <v>154.22</v>
      </c>
      <c r="S349" s="54" t="str">
        <f ca="1">INDIRECT("S152017!"&amp;CHAR(64+COLUMN())&amp;(1+10*ROWS($A$1:$A349))-10)</f>
        <v>--</v>
      </c>
      <c r="T349" s="54">
        <f ca="1">INDIRECT("S152017!"&amp;CHAR(64+COLUMN())&amp;(1+10*ROWS($A$1:$A349))-10)</f>
        <v>2</v>
      </c>
      <c r="U349" s="54">
        <f ca="1">INDIRECT("S152017!"&amp;CHAR(64+COLUMN())&amp;(1+10*ROWS($A$1:$A349))-10)</f>
        <v>3480</v>
      </c>
    </row>
    <row r="350" spans="1:21">
      <c r="A350" s="53">
        <f ca="1">INDIRECT("S152017!"&amp;CHAR(64+COLUMN())&amp;(1+10*ROWS($A$1:$A350))-10)</f>
        <v>42842.457638888904</v>
      </c>
      <c r="B350" s="54">
        <f ca="1">INDIRECT("S152017!"&amp;CHAR(64+COLUMN())&amp;(1+10*ROWS($A$1:$A350))-10)</f>
        <v>18.100000000000001</v>
      </c>
      <c r="C350" s="54">
        <f ca="1">INDIRECT("S152017!"&amp;CHAR(64+COLUMN())&amp;(1+10*ROWS($A$1:$A350))-10)</f>
        <v>49</v>
      </c>
      <c r="D350" s="54">
        <f ca="1">INDIRECT("S152017!"&amp;CHAR(64+COLUMN())&amp;(1+10*ROWS($A$1:$A350))-10)</f>
        <v>7.7</v>
      </c>
      <c r="E350" s="54">
        <f ca="1">INDIRECT("S152017!"&amp;CHAR(64+COLUMN())&amp;(1+10*ROWS($A$1:$A350))-10)</f>
        <v>88</v>
      </c>
      <c r="F350" s="54">
        <f ca="1">INDIRECT("S152017!"&amp;CHAR(64+COLUMN())&amp;(1+10*ROWS($A$1:$A350))-10)</f>
        <v>5.4</v>
      </c>
      <c r="G350" s="54">
        <f ca="1">INDIRECT("S152017!"&amp;CHAR(64+COLUMN())&amp;(1+10*ROWS($A$1:$A350))-10)</f>
        <v>7.9</v>
      </c>
      <c r="H350" s="54">
        <f ca="1">INDIRECT("S152017!"&amp;CHAR(64+COLUMN())&amp;(1+10*ROWS($A$1:$A350))-10)</f>
        <v>5.8</v>
      </c>
      <c r="I350" s="54">
        <f ca="1">INDIRECT("S152017!"&amp;CHAR(64+COLUMN())&amp;(1+10*ROWS($A$1:$A350))-10)</f>
        <v>7</v>
      </c>
      <c r="J350" s="54">
        <f ca="1">INDIRECT("S152017!"&amp;CHAR(64+COLUMN())&amp;(1+10*ROWS($A$1:$A350))-10)</f>
        <v>226</v>
      </c>
      <c r="K350" s="54">
        <f ca="1">INDIRECT("S152017!"&amp;CHAR(64+COLUMN())&amp;(1+10*ROWS($A$1:$A350))-10)</f>
        <v>982.4</v>
      </c>
      <c r="L350" s="54">
        <f ca="1">INDIRECT("S152017!"&amp;CHAR(64+COLUMN())&amp;(1+10*ROWS($A$1:$A350))-10)</f>
        <v>1015.6</v>
      </c>
      <c r="M350" s="54">
        <f ca="1">INDIRECT("S152017!"&amp;CHAR(64+COLUMN())&amp;(1+10*ROWS($A$1:$A350))-10)</f>
        <v>1.8</v>
      </c>
      <c r="N350" s="54">
        <f ca="1">INDIRECT("S152017!"&amp;CHAR(64+COLUMN())&amp;(1+10*ROWS($A$1:$A350))-10)</f>
        <v>0.6</v>
      </c>
      <c r="O350" s="54">
        <f ca="1">INDIRECT("S152017!"&amp;CHAR(64+COLUMN())&amp;(1+10*ROWS($A$1:$A350))-10)</f>
        <v>1.8</v>
      </c>
      <c r="P350" s="54">
        <f ca="1">INDIRECT("S152017!"&amp;CHAR(64+COLUMN())&amp;(1+10*ROWS($A$1:$A350))-10)</f>
        <v>76.5</v>
      </c>
      <c r="Q350" s="54">
        <f ca="1">INDIRECT("S152017!"&amp;CHAR(64+COLUMN())&amp;(1+10*ROWS($A$1:$A350))-10)</f>
        <v>700.8</v>
      </c>
      <c r="R350" s="54">
        <f ca="1">INDIRECT("S152017!"&amp;CHAR(64+COLUMN())&amp;(1+10*ROWS($A$1:$A350))-10)</f>
        <v>136.63999999999999</v>
      </c>
      <c r="S350" s="54" t="str">
        <f ca="1">INDIRECT("S152017!"&amp;CHAR(64+COLUMN())&amp;(1+10*ROWS($A$1:$A350))-10)</f>
        <v>--</v>
      </c>
      <c r="T350" s="54">
        <f ca="1">INDIRECT("S152017!"&amp;CHAR(64+COLUMN())&amp;(1+10*ROWS($A$1:$A350))-10)</f>
        <v>2</v>
      </c>
      <c r="U350" s="54">
        <f ca="1">INDIRECT("S152017!"&amp;CHAR(64+COLUMN())&amp;(1+10*ROWS($A$1:$A350))-10)</f>
        <v>3490</v>
      </c>
    </row>
    <row r="351" spans="1:21">
      <c r="A351" s="53">
        <f ca="1">INDIRECT("S152017!"&amp;CHAR(64+COLUMN())&amp;(1+10*ROWS($A$1:$A351))-10)</f>
        <v>42842.471527777801</v>
      </c>
      <c r="B351" s="54">
        <f ca="1">INDIRECT("S152017!"&amp;CHAR(64+COLUMN())&amp;(1+10*ROWS($A$1:$A351))-10)</f>
        <v>18.399999999999999</v>
      </c>
      <c r="C351" s="54">
        <f ca="1">INDIRECT("S152017!"&amp;CHAR(64+COLUMN())&amp;(1+10*ROWS($A$1:$A351))-10)</f>
        <v>49</v>
      </c>
      <c r="D351" s="54">
        <f ca="1">INDIRECT("S152017!"&amp;CHAR(64+COLUMN())&amp;(1+10*ROWS($A$1:$A351))-10)</f>
        <v>7.8</v>
      </c>
      <c r="E351" s="54">
        <f ca="1">INDIRECT("S152017!"&amp;CHAR(64+COLUMN())&amp;(1+10*ROWS($A$1:$A351))-10)</f>
        <v>87</v>
      </c>
      <c r="F351" s="54">
        <f ca="1">INDIRECT("S152017!"&amp;CHAR(64+COLUMN())&amp;(1+10*ROWS($A$1:$A351))-10)</f>
        <v>7.9</v>
      </c>
      <c r="G351" s="54">
        <f ca="1">INDIRECT("S152017!"&amp;CHAR(64+COLUMN())&amp;(1+10*ROWS($A$1:$A351))-10)</f>
        <v>11.9</v>
      </c>
      <c r="H351" s="54">
        <f ca="1">INDIRECT("S152017!"&amp;CHAR(64+COLUMN())&amp;(1+10*ROWS($A$1:$A351))-10)</f>
        <v>5.8</v>
      </c>
      <c r="I351" s="54">
        <f ca="1">INDIRECT("S152017!"&amp;CHAR(64+COLUMN())&amp;(1+10*ROWS($A$1:$A351))-10)</f>
        <v>6.4</v>
      </c>
      <c r="J351" s="54">
        <f ca="1">INDIRECT("S152017!"&amp;CHAR(64+COLUMN())&amp;(1+10*ROWS($A$1:$A351))-10)</f>
        <v>290</v>
      </c>
      <c r="K351" s="54">
        <f ca="1">INDIRECT("S152017!"&amp;CHAR(64+COLUMN())&amp;(1+10*ROWS($A$1:$A351))-10)</f>
        <v>982.3</v>
      </c>
      <c r="L351" s="54">
        <f ca="1">INDIRECT("S152017!"&amp;CHAR(64+COLUMN())&amp;(1+10*ROWS($A$1:$A351))-10)</f>
        <v>1015.5</v>
      </c>
      <c r="M351" s="54">
        <f ca="1">INDIRECT("S152017!"&amp;CHAR(64+COLUMN())&amp;(1+10*ROWS($A$1:$A351))-10)</f>
        <v>0</v>
      </c>
      <c r="N351" s="54">
        <f ca="1">INDIRECT("S152017!"&amp;CHAR(64+COLUMN())&amp;(1+10*ROWS($A$1:$A351))-10)</f>
        <v>0.6</v>
      </c>
      <c r="O351" s="54">
        <f ca="1">INDIRECT("S152017!"&amp;CHAR(64+COLUMN())&amp;(1+10*ROWS($A$1:$A351))-10)</f>
        <v>1.8</v>
      </c>
      <c r="P351" s="54">
        <f ca="1">INDIRECT("S152017!"&amp;CHAR(64+COLUMN())&amp;(1+10*ROWS($A$1:$A351))-10)</f>
        <v>76.5</v>
      </c>
      <c r="Q351" s="54">
        <f ca="1">INDIRECT("S152017!"&amp;CHAR(64+COLUMN())&amp;(1+10*ROWS($A$1:$A351))-10)</f>
        <v>700.8</v>
      </c>
      <c r="R351" s="54">
        <f ca="1">INDIRECT("S152017!"&amp;CHAR(64+COLUMN())&amp;(1+10*ROWS($A$1:$A351))-10)</f>
        <v>128.59</v>
      </c>
      <c r="S351" s="54" t="str">
        <f ca="1">INDIRECT("S152017!"&amp;CHAR(64+COLUMN())&amp;(1+10*ROWS($A$1:$A351))-10)</f>
        <v>--</v>
      </c>
      <c r="T351" s="54">
        <f ca="1">INDIRECT("S152017!"&amp;CHAR(64+COLUMN())&amp;(1+10*ROWS($A$1:$A351))-10)</f>
        <v>1</v>
      </c>
      <c r="U351" s="54">
        <f ca="1">INDIRECT("S152017!"&amp;CHAR(64+COLUMN())&amp;(1+10*ROWS($A$1:$A351))-10)</f>
        <v>3500</v>
      </c>
    </row>
    <row r="352" spans="1:21">
      <c r="A352" s="53">
        <f ca="1">INDIRECT("S152017!"&amp;CHAR(64+COLUMN())&amp;(1+10*ROWS($A$1:$A352))-10)</f>
        <v>42842.485416666699</v>
      </c>
      <c r="B352" s="54">
        <f ca="1">INDIRECT("S152017!"&amp;CHAR(64+COLUMN())&amp;(1+10*ROWS($A$1:$A352))-10)</f>
        <v>18.2</v>
      </c>
      <c r="C352" s="54">
        <f ca="1">INDIRECT("S152017!"&amp;CHAR(64+COLUMN())&amp;(1+10*ROWS($A$1:$A352))-10)</f>
        <v>49</v>
      </c>
      <c r="D352" s="54">
        <f ca="1">INDIRECT("S152017!"&amp;CHAR(64+COLUMN())&amp;(1+10*ROWS($A$1:$A352))-10)</f>
        <v>8.1999999999999993</v>
      </c>
      <c r="E352" s="54">
        <f ca="1">INDIRECT("S152017!"&amp;CHAR(64+COLUMN())&amp;(1+10*ROWS($A$1:$A352))-10)</f>
        <v>87</v>
      </c>
      <c r="F352" s="54">
        <f ca="1">INDIRECT("S152017!"&amp;CHAR(64+COLUMN())&amp;(1+10*ROWS($A$1:$A352))-10)</f>
        <v>8.3000000000000007</v>
      </c>
      <c r="G352" s="54">
        <f ca="1">INDIRECT("S152017!"&amp;CHAR(64+COLUMN())&amp;(1+10*ROWS($A$1:$A352))-10)</f>
        <v>11.9</v>
      </c>
      <c r="H352" s="54">
        <f ca="1">INDIRECT("S152017!"&amp;CHAR(64+COLUMN())&amp;(1+10*ROWS($A$1:$A352))-10)</f>
        <v>6.2</v>
      </c>
      <c r="I352" s="54">
        <f ca="1">INDIRECT("S152017!"&amp;CHAR(64+COLUMN())&amp;(1+10*ROWS($A$1:$A352))-10)</f>
        <v>6.8</v>
      </c>
      <c r="J352" s="54">
        <f ca="1">INDIRECT("S152017!"&amp;CHAR(64+COLUMN())&amp;(1+10*ROWS($A$1:$A352))-10)</f>
        <v>274</v>
      </c>
      <c r="K352" s="54">
        <f ca="1">INDIRECT("S152017!"&amp;CHAR(64+COLUMN())&amp;(1+10*ROWS($A$1:$A352))-10)</f>
        <v>982.4</v>
      </c>
      <c r="L352" s="54">
        <f ca="1">INDIRECT("S152017!"&amp;CHAR(64+COLUMN())&amp;(1+10*ROWS($A$1:$A352))-10)</f>
        <v>1015.6</v>
      </c>
      <c r="M352" s="54">
        <f ca="1">INDIRECT("S152017!"&amp;CHAR(64+COLUMN())&amp;(1+10*ROWS($A$1:$A352))-10)</f>
        <v>0</v>
      </c>
      <c r="N352" s="54">
        <f ca="1">INDIRECT("S152017!"&amp;CHAR(64+COLUMN())&amp;(1+10*ROWS($A$1:$A352))-10)</f>
        <v>0.6</v>
      </c>
      <c r="O352" s="54">
        <f ca="1">INDIRECT("S152017!"&amp;CHAR(64+COLUMN())&amp;(1+10*ROWS($A$1:$A352))-10)</f>
        <v>1.8</v>
      </c>
      <c r="P352" s="54">
        <f ca="1">INDIRECT("S152017!"&amp;CHAR(64+COLUMN())&amp;(1+10*ROWS($A$1:$A352))-10)</f>
        <v>76.5</v>
      </c>
      <c r="Q352" s="54">
        <f ca="1">INDIRECT("S152017!"&amp;CHAR(64+COLUMN())&amp;(1+10*ROWS($A$1:$A352))-10)</f>
        <v>700.8</v>
      </c>
      <c r="R352" s="54">
        <f ca="1">INDIRECT("S152017!"&amp;CHAR(64+COLUMN())&amp;(1+10*ROWS($A$1:$A352))-10)</f>
        <v>72.38</v>
      </c>
      <c r="S352" s="54" t="str">
        <f ca="1">INDIRECT("S152017!"&amp;CHAR(64+COLUMN())&amp;(1+10*ROWS($A$1:$A352))-10)</f>
        <v>--</v>
      </c>
      <c r="T352" s="54">
        <f ca="1">INDIRECT("S152017!"&amp;CHAR(64+COLUMN())&amp;(1+10*ROWS($A$1:$A352))-10)</f>
        <v>1</v>
      </c>
      <c r="U352" s="54">
        <f ca="1">INDIRECT("S152017!"&amp;CHAR(64+COLUMN())&amp;(1+10*ROWS($A$1:$A352))-10)</f>
        <v>3510</v>
      </c>
    </row>
    <row r="353" spans="1:21">
      <c r="A353" s="53">
        <f ca="1">INDIRECT("S152017!"&amp;CHAR(64+COLUMN())&amp;(1+10*ROWS($A$1:$A353))-10)</f>
        <v>42842.499305555597</v>
      </c>
      <c r="B353" s="54">
        <f ca="1">INDIRECT("S152017!"&amp;CHAR(64+COLUMN())&amp;(1+10*ROWS($A$1:$A353))-10)</f>
        <v>17.899999999999999</v>
      </c>
      <c r="C353" s="54">
        <f ca="1">INDIRECT("S152017!"&amp;CHAR(64+COLUMN())&amp;(1+10*ROWS($A$1:$A353))-10)</f>
        <v>54</v>
      </c>
      <c r="D353" s="54">
        <f ca="1">INDIRECT("S152017!"&amp;CHAR(64+COLUMN())&amp;(1+10*ROWS($A$1:$A353))-10)</f>
        <v>8.1999999999999993</v>
      </c>
      <c r="E353" s="54">
        <f ca="1">INDIRECT("S152017!"&amp;CHAR(64+COLUMN())&amp;(1+10*ROWS($A$1:$A353))-10)</f>
        <v>88</v>
      </c>
      <c r="F353" s="54">
        <f ca="1">INDIRECT("S152017!"&amp;CHAR(64+COLUMN())&amp;(1+10*ROWS($A$1:$A353))-10)</f>
        <v>3.2</v>
      </c>
      <c r="G353" s="54">
        <f ca="1">INDIRECT("S152017!"&amp;CHAR(64+COLUMN())&amp;(1+10*ROWS($A$1:$A353))-10)</f>
        <v>7.9</v>
      </c>
      <c r="H353" s="54">
        <f ca="1">INDIRECT("S152017!"&amp;CHAR(64+COLUMN())&amp;(1+10*ROWS($A$1:$A353))-10)</f>
        <v>6.3</v>
      </c>
      <c r="I353" s="54">
        <f ca="1">INDIRECT("S152017!"&amp;CHAR(64+COLUMN())&amp;(1+10*ROWS($A$1:$A353))-10)</f>
        <v>8.1999999999999993</v>
      </c>
      <c r="J353" s="54">
        <f ca="1">INDIRECT("S152017!"&amp;CHAR(64+COLUMN())&amp;(1+10*ROWS($A$1:$A353))-10)</f>
        <v>210</v>
      </c>
      <c r="K353" s="54">
        <f ca="1">INDIRECT("S152017!"&amp;CHAR(64+COLUMN())&amp;(1+10*ROWS($A$1:$A353))-10)</f>
        <v>982.2</v>
      </c>
      <c r="L353" s="54">
        <f ca="1">INDIRECT("S152017!"&amp;CHAR(64+COLUMN())&amp;(1+10*ROWS($A$1:$A353))-10)</f>
        <v>1015.4</v>
      </c>
      <c r="M353" s="54">
        <f ca="1">INDIRECT("S152017!"&amp;CHAR(64+COLUMN())&amp;(1+10*ROWS($A$1:$A353))-10)</f>
        <v>0</v>
      </c>
      <c r="N353" s="54">
        <f ca="1">INDIRECT("S152017!"&amp;CHAR(64+COLUMN())&amp;(1+10*ROWS($A$1:$A353))-10)</f>
        <v>0.6</v>
      </c>
      <c r="O353" s="54">
        <f ca="1">INDIRECT("S152017!"&amp;CHAR(64+COLUMN())&amp;(1+10*ROWS($A$1:$A353))-10)</f>
        <v>1.8</v>
      </c>
      <c r="P353" s="54">
        <f ca="1">INDIRECT("S152017!"&amp;CHAR(64+COLUMN())&amp;(1+10*ROWS($A$1:$A353))-10)</f>
        <v>76.5</v>
      </c>
      <c r="Q353" s="54">
        <f ca="1">INDIRECT("S152017!"&amp;CHAR(64+COLUMN())&amp;(1+10*ROWS($A$1:$A353))-10)</f>
        <v>700.8</v>
      </c>
      <c r="R353" s="54">
        <f ca="1">INDIRECT("S152017!"&amp;CHAR(64+COLUMN())&amp;(1+10*ROWS($A$1:$A353))-10)</f>
        <v>48.81</v>
      </c>
      <c r="S353" s="54" t="str">
        <f ca="1">INDIRECT("S152017!"&amp;CHAR(64+COLUMN())&amp;(1+10*ROWS($A$1:$A353))-10)</f>
        <v>--</v>
      </c>
      <c r="T353" s="54">
        <f ca="1">INDIRECT("S152017!"&amp;CHAR(64+COLUMN())&amp;(1+10*ROWS($A$1:$A353))-10)</f>
        <v>1</v>
      </c>
      <c r="U353" s="54">
        <f ca="1">INDIRECT("S152017!"&amp;CHAR(64+COLUMN())&amp;(1+10*ROWS($A$1:$A353))-10)</f>
        <v>3520</v>
      </c>
    </row>
    <row r="354" spans="1:21">
      <c r="A354" s="53">
        <f ca="1">INDIRECT("S152017!"&amp;CHAR(64+COLUMN())&amp;(1+10*ROWS($A$1:$A354))-10)</f>
        <v>42842.5131944444</v>
      </c>
      <c r="B354" s="54">
        <f ca="1">INDIRECT("S152017!"&amp;CHAR(64+COLUMN())&amp;(1+10*ROWS($A$1:$A354))-10)</f>
        <v>17.899999999999999</v>
      </c>
      <c r="C354" s="54">
        <f ca="1">INDIRECT("S152017!"&amp;CHAR(64+COLUMN())&amp;(1+10*ROWS($A$1:$A354))-10)</f>
        <v>55</v>
      </c>
      <c r="D354" s="54">
        <f ca="1">INDIRECT("S152017!"&amp;CHAR(64+COLUMN())&amp;(1+10*ROWS($A$1:$A354))-10)</f>
        <v>8.1</v>
      </c>
      <c r="E354" s="54">
        <f ca="1">INDIRECT("S152017!"&amp;CHAR(64+COLUMN())&amp;(1+10*ROWS($A$1:$A354))-10)</f>
        <v>90</v>
      </c>
      <c r="F354" s="54">
        <f ca="1">INDIRECT("S152017!"&amp;CHAR(64+COLUMN())&amp;(1+10*ROWS($A$1:$A354))-10)</f>
        <v>0.7</v>
      </c>
      <c r="G354" s="54">
        <f ca="1">INDIRECT("S152017!"&amp;CHAR(64+COLUMN())&amp;(1+10*ROWS($A$1:$A354))-10)</f>
        <v>4</v>
      </c>
      <c r="H354" s="54">
        <f ca="1">INDIRECT("S152017!"&amp;CHAR(64+COLUMN())&amp;(1+10*ROWS($A$1:$A354))-10)</f>
        <v>6.6</v>
      </c>
      <c r="I354" s="54">
        <f ca="1">INDIRECT("S152017!"&amp;CHAR(64+COLUMN())&amp;(1+10*ROWS($A$1:$A354))-10)</f>
        <v>8.1</v>
      </c>
      <c r="J354" s="54">
        <f ca="1">INDIRECT("S152017!"&amp;CHAR(64+COLUMN())&amp;(1+10*ROWS($A$1:$A354))-10)</f>
        <v>345</v>
      </c>
      <c r="K354" s="54">
        <f ca="1">INDIRECT("S152017!"&amp;CHAR(64+COLUMN())&amp;(1+10*ROWS($A$1:$A354))-10)</f>
        <v>982.6</v>
      </c>
      <c r="L354" s="54">
        <f ca="1">INDIRECT("S152017!"&amp;CHAR(64+COLUMN())&amp;(1+10*ROWS($A$1:$A354))-10)</f>
        <v>1015.8</v>
      </c>
      <c r="M354" s="54">
        <f ca="1">INDIRECT("S152017!"&amp;CHAR(64+COLUMN())&amp;(1+10*ROWS($A$1:$A354))-10)</f>
        <v>3.6</v>
      </c>
      <c r="N354" s="54">
        <f ca="1">INDIRECT("S152017!"&amp;CHAR(64+COLUMN())&amp;(1+10*ROWS($A$1:$A354))-10)</f>
        <v>1.2</v>
      </c>
      <c r="O354" s="54">
        <f ca="1">INDIRECT("S152017!"&amp;CHAR(64+COLUMN())&amp;(1+10*ROWS($A$1:$A354))-10)</f>
        <v>2.4</v>
      </c>
      <c r="P354" s="54">
        <f ca="1">INDIRECT("S152017!"&amp;CHAR(64+COLUMN())&amp;(1+10*ROWS($A$1:$A354))-10)</f>
        <v>77.099999999999994</v>
      </c>
      <c r="Q354" s="54">
        <f ca="1">INDIRECT("S152017!"&amp;CHAR(64+COLUMN())&amp;(1+10*ROWS($A$1:$A354))-10)</f>
        <v>701.4</v>
      </c>
      <c r="R354" s="54">
        <f ca="1">INDIRECT("S152017!"&amp;CHAR(64+COLUMN())&amp;(1+10*ROWS($A$1:$A354))-10)</f>
        <v>67.16</v>
      </c>
      <c r="S354" s="54" t="str">
        <f ca="1">INDIRECT("S152017!"&amp;CHAR(64+COLUMN())&amp;(1+10*ROWS($A$1:$A354))-10)</f>
        <v>--</v>
      </c>
      <c r="T354" s="54">
        <f ca="1">INDIRECT("S152017!"&amp;CHAR(64+COLUMN())&amp;(1+10*ROWS($A$1:$A354))-10)</f>
        <v>1</v>
      </c>
      <c r="U354" s="54">
        <f ca="1">INDIRECT("S152017!"&amp;CHAR(64+COLUMN())&amp;(1+10*ROWS($A$1:$A354))-10)</f>
        <v>3530</v>
      </c>
    </row>
    <row r="355" spans="1:21">
      <c r="A355" s="53">
        <f ca="1">INDIRECT("S152017!"&amp;CHAR(64+COLUMN())&amp;(1+10*ROWS($A$1:$A355))-10)</f>
        <v>42842.527083333298</v>
      </c>
      <c r="B355" s="54">
        <f ca="1">INDIRECT("S152017!"&amp;CHAR(64+COLUMN())&amp;(1+10*ROWS($A$1:$A355))-10)</f>
        <v>18.2</v>
      </c>
      <c r="C355" s="54">
        <f ca="1">INDIRECT("S152017!"&amp;CHAR(64+COLUMN())&amp;(1+10*ROWS($A$1:$A355))-10)</f>
        <v>50</v>
      </c>
      <c r="D355" s="54">
        <f ca="1">INDIRECT("S152017!"&amp;CHAR(64+COLUMN())&amp;(1+10*ROWS($A$1:$A355))-10)</f>
        <v>7.9</v>
      </c>
      <c r="E355" s="54">
        <f ca="1">INDIRECT("S152017!"&amp;CHAR(64+COLUMN())&amp;(1+10*ROWS($A$1:$A355))-10)</f>
        <v>90</v>
      </c>
      <c r="F355" s="54">
        <f ca="1">INDIRECT("S152017!"&amp;CHAR(64+COLUMN())&amp;(1+10*ROWS($A$1:$A355))-10)</f>
        <v>18.399999999999999</v>
      </c>
      <c r="G355" s="54">
        <f ca="1">INDIRECT("S152017!"&amp;CHAR(64+COLUMN())&amp;(1+10*ROWS($A$1:$A355))-10)</f>
        <v>24.1</v>
      </c>
      <c r="H355" s="54">
        <f ca="1">INDIRECT("S152017!"&amp;CHAR(64+COLUMN())&amp;(1+10*ROWS($A$1:$A355))-10)</f>
        <v>6.4</v>
      </c>
      <c r="I355" s="54">
        <f ca="1">INDIRECT("S152017!"&amp;CHAR(64+COLUMN())&amp;(1+10*ROWS($A$1:$A355))-10)</f>
        <v>4.9000000000000004</v>
      </c>
      <c r="J355" s="54">
        <f ca="1">INDIRECT("S152017!"&amp;CHAR(64+COLUMN())&amp;(1+10*ROWS($A$1:$A355))-10)</f>
        <v>320</v>
      </c>
      <c r="K355" s="54">
        <f ca="1">INDIRECT("S152017!"&amp;CHAR(64+COLUMN())&amp;(1+10*ROWS($A$1:$A355))-10)</f>
        <v>982.6</v>
      </c>
      <c r="L355" s="54">
        <f ca="1">INDIRECT("S152017!"&amp;CHAR(64+COLUMN())&amp;(1+10*ROWS($A$1:$A355))-10)</f>
        <v>1015.8</v>
      </c>
      <c r="M355" s="54">
        <f ca="1">INDIRECT("S152017!"&amp;CHAR(64+COLUMN())&amp;(1+10*ROWS($A$1:$A355))-10)</f>
        <v>1.8</v>
      </c>
      <c r="N355" s="54">
        <f ca="1">INDIRECT("S152017!"&amp;CHAR(64+COLUMN())&amp;(1+10*ROWS($A$1:$A355))-10)</f>
        <v>2.1</v>
      </c>
      <c r="O355" s="54">
        <f ca="1">INDIRECT("S152017!"&amp;CHAR(64+COLUMN())&amp;(1+10*ROWS($A$1:$A355))-10)</f>
        <v>3.3</v>
      </c>
      <c r="P355" s="54">
        <f ca="1">INDIRECT("S152017!"&amp;CHAR(64+COLUMN())&amp;(1+10*ROWS($A$1:$A355))-10)</f>
        <v>78</v>
      </c>
      <c r="Q355" s="54">
        <f ca="1">INDIRECT("S152017!"&amp;CHAR(64+COLUMN())&amp;(1+10*ROWS($A$1:$A355))-10)</f>
        <v>702.3</v>
      </c>
      <c r="R355" s="54">
        <f ca="1">INDIRECT("S152017!"&amp;CHAR(64+COLUMN())&amp;(1+10*ROWS($A$1:$A355))-10)</f>
        <v>178.03</v>
      </c>
      <c r="S355" s="54" t="str">
        <f ca="1">INDIRECT("S152017!"&amp;CHAR(64+COLUMN())&amp;(1+10*ROWS($A$1:$A355))-10)</f>
        <v>--</v>
      </c>
      <c r="T355" s="54">
        <f ca="1">INDIRECT("S152017!"&amp;CHAR(64+COLUMN())&amp;(1+10*ROWS($A$1:$A355))-10)</f>
        <v>2</v>
      </c>
      <c r="U355" s="54">
        <f ca="1">INDIRECT("S152017!"&amp;CHAR(64+COLUMN())&amp;(1+10*ROWS($A$1:$A355))-10)</f>
        <v>3540</v>
      </c>
    </row>
    <row r="356" spans="1:21">
      <c r="A356" s="53">
        <f ca="1">INDIRECT("S152017!"&amp;CHAR(64+COLUMN())&amp;(1+10*ROWS($A$1:$A356))-10)</f>
        <v>42842.540972222203</v>
      </c>
      <c r="B356" s="54">
        <f ca="1">INDIRECT("S152017!"&amp;CHAR(64+COLUMN())&amp;(1+10*ROWS($A$1:$A356))-10)</f>
        <v>18.7</v>
      </c>
      <c r="C356" s="54">
        <f ca="1">INDIRECT("S152017!"&amp;CHAR(64+COLUMN())&amp;(1+10*ROWS($A$1:$A356))-10)</f>
        <v>50</v>
      </c>
      <c r="D356" s="54">
        <f ca="1">INDIRECT("S152017!"&amp;CHAR(64+COLUMN())&amp;(1+10*ROWS($A$1:$A356))-10)</f>
        <v>8.1</v>
      </c>
      <c r="E356" s="54">
        <f ca="1">INDIRECT("S152017!"&amp;CHAR(64+COLUMN())&amp;(1+10*ROWS($A$1:$A356))-10)</f>
        <v>89</v>
      </c>
      <c r="F356" s="54">
        <f ca="1">INDIRECT("S152017!"&amp;CHAR(64+COLUMN())&amp;(1+10*ROWS($A$1:$A356))-10)</f>
        <v>4.3</v>
      </c>
      <c r="G356" s="54">
        <f ca="1">INDIRECT("S152017!"&amp;CHAR(64+COLUMN())&amp;(1+10*ROWS($A$1:$A356))-10)</f>
        <v>7.9</v>
      </c>
      <c r="H356" s="54">
        <f ca="1">INDIRECT("S152017!"&amp;CHAR(64+COLUMN())&amp;(1+10*ROWS($A$1:$A356))-10)</f>
        <v>6.4</v>
      </c>
      <c r="I356" s="54">
        <f ca="1">INDIRECT("S152017!"&amp;CHAR(64+COLUMN())&amp;(1+10*ROWS($A$1:$A356))-10)</f>
        <v>8.1</v>
      </c>
      <c r="J356" s="54">
        <f ca="1">INDIRECT("S152017!"&amp;CHAR(64+COLUMN())&amp;(1+10*ROWS($A$1:$A356))-10)</f>
        <v>308</v>
      </c>
      <c r="K356" s="54">
        <f ca="1">INDIRECT("S152017!"&amp;CHAR(64+COLUMN())&amp;(1+10*ROWS($A$1:$A356))-10)</f>
        <v>982.2</v>
      </c>
      <c r="L356" s="54">
        <f ca="1">INDIRECT("S152017!"&amp;CHAR(64+COLUMN())&amp;(1+10*ROWS($A$1:$A356))-10)</f>
        <v>1015.4</v>
      </c>
      <c r="M356" s="54">
        <f ca="1">INDIRECT("S152017!"&amp;CHAR(64+COLUMN())&amp;(1+10*ROWS($A$1:$A356))-10)</f>
        <v>0</v>
      </c>
      <c r="N356" s="54">
        <f ca="1">INDIRECT("S152017!"&amp;CHAR(64+COLUMN())&amp;(1+10*ROWS($A$1:$A356))-10)</f>
        <v>2.4</v>
      </c>
      <c r="O356" s="54">
        <f ca="1">INDIRECT("S152017!"&amp;CHAR(64+COLUMN())&amp;(1+10*ROWS($A$1:$A356))-10)</f>
        <v>3.6</v>
      </c>
      <c r="P356" s="54">
        <f ca="1">INDIRECT("S152017!"&amp;CHAR(64+COLUMN())&amp;(1+10*ROWS($A$1:$A356))-10)</f>
        <v>78.3</v>
      </c>
      <c r="Q356" s="54">
        <f ca="1">INDIRECT("S152017!"&amp;CHAR(64+COLUMN())&amp;(1+10*ROWS($A$1:$A356))-10)</f>
        <v>702.6</v>
      </c>
      <c r="R356" s="54">
        <f ca="1">INDIRECT("S152017!"&amp;CHAR(64+COLUMN())&amp;(1+10*ROWS($A$1:$A356))-10)</f>
        <v>351.13</v>
      </c>
      <c r="S356" s="54" t="str">
        <f ca="1">INDIRECT("S152017!"&amp;CHAR(64+COLUMN())&amp;(1+10*ROWS($A$1:$A356))-10)</f>
        <v>--</v>
      </c>
      <c r="T356" s="54">
        <f ca="1">INDIRECT("S152017!"&amp;CHAR(64+COLUMN())&amp;(1+10*ROWS($A$1:$A356))-10)</f>
        <v>4</v>
      </c>
      <c r="U356" s="54">
        <f ca="1">INDIRECT("S152017!"&amp;CHAR(64+COLUMN())&amp;(1+10*ROWS($A$1:$A356))-10)</f>
        <v>3550</v>
      </c>
    </row>
    <row r="357" spans="1:21">
      <c r="A357" s="53">
        <f ca="1">INDIRECT("S152017!"&amp;CHAR(64+COLUMN())&amp;(1+10*ROWS($A$1:$A357))-10)</f>
        <v>42842.554861111101</v>
      </c>
      <c r="B357" s="54">
        <f ca="1">INDIRECT("S152017!"&amp;CHAR(64+COLUMN())&amp;(1+10*ROWS($A$1:$A357))-10)</f>
        <v>18.7</v>
      </c>
      <c r="C357" s="54">
        <f ca="1">INDIRECT("S152017!"&amp;CHAR(64+COLUMN())&amp;(1+10*ROWS($A$1:$A357))-10)</f>
        <v>50</v>
      </c>
      <c r="D357" s="54">
        <f ca="1">INDIRECT("S152017!"&amp;CHAR(64+COLUMN())&amp;(1+10*ROWS($A$1:$A357))-10)</f>
        <v>9</v>
      </c>
      <c r="E357" s="54">
        <f ca="1">INDIRECT("S152017!"&amp;CHAR(64+COLUMN())&amp;(1+10*ROWS($A$1:$A357))-10)</f>
        <v>86</v>
      </c>
      <c r="F357" s="54">
        <f ca="1">INDIRECT("S152017!"&amp;CHAR(64+COLUMN())&amp;(1+10*ROWS($A$1:$A357))-10)</f>
        <v>6.5</v>
      </c>
      <c r="G357" s="54">
        <f ca="1">INDIRECT("S152017!"&amp;CHAR(64+COLUMN())&amp;(1+10*ROWS($A$1:$A357))-10)</f>
        <v>7.9</v>
      </c>
      <c r="H357" s="54">
        <f ca="1">INDIRECT("S152017!"&amp;CHAR(64+COLUMN())&amp;(1+10*ROWS($A$1:$A357))-10)</f>
        <v>6.8</v>
      </c>
      <c r="I357" s="54">
        <f ca="1">INDIRECT("S152017!"&amp;CHAR(64+COLUMN())&amp;(1+10*ROWS($A$1:$A357))-10)</f>
        <v>8.1999999999999993</v>
      </c>
      <c r="J357" s="54">
        <f ca="1">INDIRECT("S152017!"&amp;CHAR(64+COLUMN())&amp;(1+10*ROWS($A$1:$A357))-10)</f>
        <v>281</v>
      </c>
      <c r="K357" s="54">
        <f ca="1">INDIRECT("S152017!"&amp;CHAR(64+COLUMN())&amp;(1+10*ROWS($A$1:$A357))-10)</f>
        <v>982</v>
      </c>
      <c r="L357" s="54">
        <f ca="1">INDIRECT("S152017!"&amp;CHAR(64+COLUMN())&amp;(1+10*ROWS($A$1:$A357))-10)</f>
        <v>1015.2</v>
      </c>
      <c r="M357" s="54">
        <f ca="1">INDIRECT("S152017!"&amp;CHAR(64+COLUMN())&amp;(1+10*ROWS($A$1:$A357))-10)</f>
        <v>0</v>
      </c>
      <c r="N357" s="54">
        <f ca="1">INDIRECT("S152017!"&amp;CHAR(64+COLUMN())&amp;(1+10*ROWS($A$1:$A357))-10)</f>
        <v>2.4</v>
      </c>
      <c r="O357" s="54">
        <f ca="1">INDIRECT("S152017!"&amp;CHAR(64+COLUMN())&amp;(1+10*ROWS($A$1:$A357))-10)</f>
        <v>3.6</v>
      </c>
      <c r="P357" s="54">
        <f ca="1">INDIRECT("S152017!"&amp;CHAR(64+COLUMN())&amp;(1+10*ROWS($A$1:$A357))-10)</f>
        <v>78.3</v>
      </c>
      <c r="Q357" s="54">
        <f ca="1">INDIRECT("S152017!"&amp;CHAR(64+COLUMN())&amp;(1+10*ROWS($A$1:$A357))-10)</f>
        <v>702.6</v>
      </c>
      <c r="R357" s="54">
        <f ca="1">INDIRECT("S152017!"&amp;CHAR(64+COLUMN())&amp;(1+10*ROWS($A$1:$A357))-10)</f>
        <v>753.02</v>
      </c>
      <c r="S357" s="54" t="str">
        <f ca="1">INDIRECT("S152017!"&amp;CHAR(64+COLUMN())&amp;(1+10*ROWS($A$1:$A357))-10)</f>
        <v>--</v>
      </c>
      <c r="T357" s="54">
        <f ca="1">INDIRECT("S152017!"&amp;CHAR(64+COLUMN())&amp;(1+10*ROWS($A$1:$A357))-10)</f>
        <v>8</v>
      </c>
      <c r="U357" s="54">
        <f ca="1">INDIRECT("S152017!"&amp;CHAR(64+COLUMN())&amp;(1+10*ROWS($A$1:$A357))-10)</f>
        <v>3560</v>
      </c>
    </row>
    <row r="358" spans="1:21">
      <c r="A358" s="53">
        <f ca="1">INDIRECT("S152017!"&amp;CHAR(64+COLUMN())&amp;(1+10*ROWS($A$1:$A358))-10)</f>
        <v>42842.568749999999</v>
      </c>
      <c r="B358" s="54">
        <f ca="1">INDIRECT("S152017!"&amp;CHAR(64+COLUMN())&amp;(1+10*ROWS($A$1:$A358))-10)</f>
        <v>18.5</v>
      </c>
      <c r="C358" s="54">
        <f ca="1">INDIRECT("S152017!"&amp;CHAR(64+COLUMN())&amp;(1+10*ROWS($A$1:$A358))-10)</f>
        <v>50</v>
      </c>
      <c r="D358" s="54">
        <f ca="1">INDIRECT("S152017!"&amp;CHAR(64+COLUMN())&amp;(1+10*ROWS($A$1:$A358))-10)</f>
        <v>9.9</v>
      </c>
      <c r="E358" s="54">
        <f ca="1">INDIRECT("S152017!"&amp;CHAR(64+COLUMN())&amp;(1+10*ROWS($A$1:$A358))-10)</f>
        <v>83</v>
      </c>
      <c r="F358" s="54">
        <f ca="1">INDIRECT("S152017!"&amp;CHAR(64+COLUMN())&amp;(1+10*ROWS($A$1:$A358))-10)</f>
        <v>33.1</v>
      </c>
      <c r="G358" s="54">
        <f ca="1">INDIRECT("S152017!"&amp;CHAR(64+COLUMN())&amp;(1+10*ROWS($A$1:$A358))-10)</f>
        <v>40</v>
      </c>
      <c r="H358" s="54">
        <f ca="1">INDIRECT("S152017!"&amp;CHAR(64+COLUMN())&amp;(1+10*ROWS($A$1:$A358))-10)</f>
        <v>7.2</v>
      </c>
      <c r="I358" s="54">
        <f ca="1">INDIRECT("S152017!"&amp;CHAR(64+COLUMN())&amp;(1+10*ROWS($A$1:$A358))-10)</f>
        <v>6.2</v>
      </c>
      <c r="J358" s="54">
        <f ca="1">INDIRECT("S152017!"&amp;CHAR(64+COLUMN())&amp;(1+10*ROWS($A$1:$A358))-10)</f>
        <v>325</v>
      </c>
      <c r="K358" s="54">
        <f ca="1">INDIRECT("S152017!"&amp;CHAR(64+COLUMN())&amp;(1+10*ROWS($A$1:$A358))-10)</f>
        <v>982.2</v>
      </c>
      <c r="L358" s="54">
        <f ca="1">INDIRECT("S152017!"&amp;CHAR(64+COLUMN())&amp;(1+10*ROWS($A$1:$A358))-10)</f>
        <v>1015.4</v>
      </c>
      <c r="M358" s="54">
        <f ca="1">INDIRECT("S152017!"&amp;CHAR(64+COLUMN())&amp;(1+10*ROWS($A$1:$A358))-10)</f>
        <v>0</v>
      </c>
      <c r="N358" s="54">
        <f ca="1">INDIRECT("S152017!"&amp;CHAR(64+COLUMN())&amp;(1+10*ROWS($A$1:$A358))-10)</f>
        <v>2.4</v>
      </c>
      <c r="O358" s="54">
        <f ca="1">INDIRECT("S152017!"&amp;CHAR(64+COLUMN())&amp;(1+10*ROWS($A$1:$A358))-10)</f>
        <v>3.6</v>
      </c>
      <c r="P358" s="54">
        <f ca="1">INDIRECT("S152017!"&amp;CHAR(64+COLUMN())&amp;(1+10*ROWS($A$1:$A358))-10)</f>
        <v>78.3</v>
      </c>
      <c r="Q358" s="54">
        <f ca="1">INDIRECT("S152017!"&amp;CHAR(64+COLUMN())&amp;(1+10*ROWS($A$1:$A358))-10)</f>
        <v>702.6</v>
      </c>
      <c r="R358" s="54">
        <f ca="1">INDIRECT("S152017!"&amp;CHAR(64+COLUMN())&amp;(1+10*ROWS($A$1:$A358))-10)</f>
        <v>750.47</v>
      </c>
      <c r="S358" s="54" t="str">
        <f ca="1">INDIRECT("S152017!"&amp;CHAR(64+COLUMN())&amp;(1+10*ROWS($A$1:$A358))-10)</f>
        <v>--</v>
      </c>
      <c r="T358" s="54">
        <f ca="1">INDIRECT("S152017!"&amp;CHAR(64+COLUMN())&amp;(1+10*ROWS($A$1:$A358))-10)</f>
        <v>8</v>
      </c>
      <c r="U358" s="54">
        <f ca="1">INDIRECT("S152017!"&amp;CHAR(64+COLUMN())&amp;(1+10*ROWS($A$1:$A358))-10)</f>
        <v>3570</v>
      </c>
    </row>
    <row r="359" spans="1:21">
      <c r="A359" s="53">
        <f ca="1">INDIRECT("S152017!"&amp;CHAR(64+COLUMN())&amp;(1+10*ROWS($A$1:$A359))-10)</f>
        <v>42842.582638888904</v>
      </c>
      <c r="B359" s="54">
        <f ca="1">INDIRECT("S152017!"&amp;CHAR(64+COLUMN())&amp;(1+10*ROWS($A$1:$A359))-10)</f>
        <v>18.399999999999999</v>
      </c>
      <c r="C359" s="54">
        <f ca="1">INDIRECT("S152017!"&amp;CHAR(64+COLUMN())&amp;(1+10*ROWS($A$1:$A359))-10)</f>
        <v>50</v>
      </c>
      <c r="D359" s="54">
        <f ca="1">INDIRECT("S152017!"&amp;CHAR(64+COLUMN())&amp;(1+10*ROWS($A$1:$A359))-10)</f>
        <v>9.5</v>
      </c>
      <c r="E359" s="54">
        <f ca="1">INDIRECT("S152017!"&amp;CHAR(64+COLUMN())&amp;(1+10*ROWS($A$1:$A359))-10)</f>
        <v>82</v>
      </c>
      <c r="F359" s="54">
        <f ca="1">INDIRECT("S152017!"&amp;CHAR(64+COLUMN())&amp;(1+10*ROWS($A$1:$A359))-10)</f>
        <v>4.3</v>
      </c>
      <c r="G359" s="54">
        <f ca="1">INDIRECT("S152017!"&amp;CHAR(64+COLUMN())&amp;(1+10*ROWS($A$1:$A359))-10)</f>
        <v>7.9</v>
      </c>
      <c r="H359" s="54">
        <f ca="1">INDIRECT("S152017!"&amp;CHAR(64+COLUMN())&amp;(1+10*ROWS($A$1:$A359))-10)</f>
        <v>6.6</v>
      </c>
      <c r="I359" s="54">
        <f ca="1">INDIRECT("S152017!"&amp;CHAR(64+COLUMN())&amp;(1+10*ROWS($A$1:$A359))-10)</f>
        <v>9.5</v>
      </c>
      <c r="J359" s="54">
        <f ca="1">INDIRECT("S152017!"&amp;CHAR(64+COLUMN())&amp;(1+10*ROWS($A$1:$A359))-10)</f>
        <v>331</v>
      </c>
      <c r="K359" s="54">
        <f ca="1">INDIRECT("S152017!"&amp;CHAR(64+COLUMN())&amp;(1+10*ROWS($A$1:$A359))-10)</f>
        <v>982.6</v>
      </c>
      <c r="L359" s="54">
        <f ca="1">INDIRECT("S152017!"&amp;CHAR(64+COLUMN())&amp;(1+10*ROWS($A$1:$A359))-10)</f>
        <v>1015.8</v>
      </c>
      <c r="M359" s="54">
        <f ca="1">INDIRECT("S152017!"&amp;CHAR(64+COLUMN())&amp;(1+10*ROWS($A$1:$A359))-10)</f>
        <v>0</v>
      </c>
      <c r="N359" s="54">
        <f ca="1">INDIRECT("S152017!"&amp;CHAR(64+COLUMN())&amp;(1+10*ROWS($A$1:$A359))-10)</f>
        <v>2.4</v>
      </c>
      <c r="O359" s="54">
        <f ca="1">INDIRECT("S152017!"&amp;CHAR(64+COLUMN())&amp;(1+10*ROWS($A$1:$A359))-10)</f>
        <v>3.6</v>
      </c>
      <c r="P359" s="54">
        <f ca="1">INDIRECT("S152017!"&amp;CHAR(64+COLUMN())&amp;(1+10*ROWS($A$1:$A359))-10)</f>
        <v>78.3</v>
      </c>
      <c r="Q359" s="54">
        <f ca="1">INDIRECT("S152017!"&amp;CHAR(64+COLUMN())&amp;(1+10*ROWS($A$1:$A359))-10)</f>
        <v>702.6</v>
      </c>
      <c r="R359" s="54">
        <f ca="1">INDIRECT("S152017!"&amp;CHAR(64+COLUMN())&amp;(1+10*ROWS($A$1:$A359))-10)</f>
        <v>56.63</v>
      </c>
      <c r="S359" s="54" t="str">
        <f ca="1">INDIRECT("S152017!"&amp;CHAR(64+COLUMN())&amp;(1+10*ROWS($A$1:$A359))-10)</f>
        <v>--</v>
      </c>
      <c r="T359" s="54">
        <f ca="1">INDIRECT("S152017!"&amp;CHAR(64+COLUMN())&amp;(1+10*ROWS($A$1:$A359))-10)</f>
        <v>1</v>
      </c>
      <c r="U359" s="54">
        <f ca="1">INDIRECT("S152017!"&amp;CHAR(64+COLUMN())&amp;(1+10*ROWS($A$1:$A359))-10)</f>
        <v>3580</v>
      </c>
    </row>
    <row r="360" spans="1:21">
      <c r="A360" s="53">
        <f ca="1">INDIRECT("S152017!"&amp;CHAR(64+COLUMN())&amp;(1+10*ROWS($A$1:$A360))-10)</f>
        <v>42842.596527777801</v>
      </c>
      <c r="B360" s="54">
        <f ca="1">INDIRECT("S152017!"&amp;CHAR(64+COLUMN())&amp;(1+10*ROWS($A$1:$A360))-10)</f>
        <v>18.5</v>
      </c>
      <c r="C360" s="54">
        <f ca="1">INDIRECT("S152017!"&amp;CHAR(64+COLUMN())&amp;(1+10*ROWS($A$1:$A360))-10)</f>
        <v>50</v>
      </c>
      <c r="D360" s="54">
        <f ca="1">INDIRECT("S152017!"&amp;CHAR(64+COLUMN())&amp;(1+10*ROWS($A$1:$A360))-10)</f>
        <v>7.4</v>
      </c>
      <c r="E360" s="54">
        <f ca="1">INDIRECT("S152017!"&amp;CHAR(64+COLUMN())&amp;(1+10*ROWS($A$1:$A360))-10)</f>
        <v>90</v>
      </c>
      <c r="F360" s="54">
        <f ca="1">INDIRECT("S152017!"&amp;CHAR(64+COLUMN())&amp;(1+10*ROWS($A$1:$A360))-10)</f>
        <v>4.7</v>
      </c>
      <c r="G360" s="54">
        <f ca="1">INDIRECT("S152017!"&amp;CHAR(64+COLUMN())&amp;(1+10*ROWS($A$1:$A360))-10)</f>
        <v>7.9</v>
      </c>
      <c r="H360" s="54">
        <f ca="1">INDIRECT("S152017!"&amp;CHAR(64+COLUMN())&amp;(1+10*ROWS($A$1:$A360))-10)</f>
        <v>5.9</v>
      </c>
      <c r="I360" s="54">
        <f ca="1">INDIRECT("S152017!"&amp;CHAR(64+COLUMN())&amp;(1+10*ROWS($A$1:$A360))-10)</f>
        <v>7.4</v>
      </c>
      <c r="J360" s="54">
        <f ca="1">INDIRECT("S152017!"&amp;CHAR(64+COLUMN())&amp;(1+10*ROWS($A$1:$A360))-10)</f>
        <v>47</v>
      </c>
      <c r="K360" s="54">
        <f ca="1">INDIRECT("S152017!"&amp;CHAR(64+COLUMN())&amp;(1+10*ROWS($A$1:$A360))-10)</f>
        <v>982.4</v>
      </c>
      <c r="L360" s="54">
        <f ca="1">INDIRECT("S152017!"&amp;CHAR(64+COLUMN())&amp;(1+10*ROWS($A$1:$A360))-10)</f>
        <v>1015.6</v>
      </c>
      <c r="M360" s="54">
        <f ca="1">INDIRECT("S152017!"&amp;CHAR(64+COLUMN())&amp;(1+10*ROWS($A$1:$A360))-10)</f>
        <v>1.8</v>
      </c>
      <c r="N360" s="54">
        <f ca="1">INDIRECT("S152017!"&amp;CHAR(64+COLUMN())&amp;(1+10*ROWS($A$1:$A360))-10)</f>
        <v>3.6</v>
      </c>
      <c r="O360" s="54">
        <f ca="1">INDIRECT("S152017!"&amp;CHAR(64+COLUMN())&amp;(1+10*ROWS($A$1:$A360))-10)</f>
        <v>4.8</v>
      </c>
      <c r="P360" s="54">
        <f ca="1">INDIRECT("S152017!"&amp;CHAR(64+COLUMN())&amp;(1+10*ROWS($A$1:$A360))-10)</f>
        <v>79.5</v>
      </c>
      <c r="Q360" s="54">
        <f ca="1">INDIRECT("S152017!"&amp;CHAR(64+COLUMN())&amp;(1+10*ROWS($A$1:$A360))-10)</f>
        <v>703.8</v>
      </c>
      <c r="R360" s="54">
        <f ca="1">INDIRECT("S152017!"&amp;CHAR(64+COLUMN())&amp;(1+10*ROWS($A$1:$A360))-10)</f>
        <v>108.32</v>
      </c>
      <c r="S360" s="54" t="str">
        <f ca="1">INDIRECT("S152017!"&amp;CHAR(64+COLUMN())&amp;(1+10*ROWS($A$1:$A360))-10)</f>
        <v>--</v>
      </c>
      <c r="T360" s="54">
        <f ca="1">INDIRECT("S152017!"&amp;CHAR(64+COLUMN())&amp;(1+10*ROWS($A$1:$A360))-10)</f>
        <v>1</v>
      </c>
      <c r="U360" s="54">
        <f ca="1">INDIRECT("S152017!"&amp;CHAR(64+COLUMN())&amp;(1+10*ROWS($A$1:$A360))-10)</f>
        <v>3590</v>
      </c>
    </row>
    <row r="361" spans="1:21">
      <c r="A361" s="53">
        <f ca="1">INDIRECT("S152017!"&amp;CHAR(64+COLUMN())&amp;(1+10*ROWS($A$1:$A361))-10)</f>
        <v>42842.610416666699</v>
      </c>
      <c r="B361" s="54">
        <f ca="1">INDIRECT("S152017!"&amp;CHAR(64+COLUMN())&amp;(1+10*ROWS($A$1:$A361))-10)</f>
        <v>18.8</v>
      </c>
      <c r="C361" s="54">
        <f ca="1">INDIRECT("S152017!"&amp;CHAR(64+COLUMN())&amp;(1+10*ROWS($A$1:$A361))-10)</f>
        <v>50</v>
      </c>
      <c r="D361" s="54">
        <f ca="1">INDIRECT("S152017!"&amp;CHAR(64+COLUMN())&amp;(1+10*ROWS($A$1:$A361))-10)</f>
        <v>6.9</v>
      </c>
      <c r="E361" s="54">
        <f ca="1">INDIRECT("S152017!"&amp;CHAR(64+COLUMN())&amp;(1+10*ROWS($A$1:$A361))-10)</f>
        <v>87</v>
      </c>
      <c r="F361" s="54">
        <f ca="1">INDIRECT("S152017!"&amp;CHAR(64+COLUMN())&amp;(1+10*ROWS($A$1:$A361))-10)</f>
        <v>13.3</v>
      </c>
      <c r="G361" s="54">
        <f ca="1">INDIRECT("S152017!"&amp;CHAR(64+COLUMN())&amp;(1+10*ROWS($A$1:$A361))-10)</f>
        <v>15.8</v>
      </c>
      <c r="H361" s="54">
        <f ca="1">INDIRECT("S152017!"&amp;CHAR(64+COLUMN())&amp;(1+10*ROWS($A$1:$A361))-10)</f>
        <v>4.9000000000000004</v>
      </c>
      <c r="I361" s="54">
        <f ca="1">INDIRECT("S152017!"&amp;CHAR(64+COLUMN())&amp;(1+10*ROWS($A$1:$A361))-10)</f>
        <v>4.3</v>
      </c>
      <c r="J361" s="54">
        <f ca="1">INDIRECT("S152017!"&amp;CHAR(64+COLUMN())&amp;(1+10*ROWS($A$1:$A361))-10)</f>
        <v>0</v>
      </c>
      <c r="K361" s="54">
        <f ca="1">INDIRECT("S152017!"&amp;CHAR(64+COLUMN())&amp;(1+10*ROWS($A$1:$A361))-10)</f>
        <v>982.8</v>
      </c>
      <c r="L361" s="54">
        <f ca="1">INDIRECT("S152017!"&amp;CHAR(64+COLUMN())&amp;(1+10*ROWS($A$1:$A361))-10)</f>
        <v>1016</v>
      </c>
      <c r="M361" s="54">
        <f ca="1">INDIRECT("S152017!"&amp;CHAR(64+COLUMN())&amp;(1+10*ROWS($A$1:$A361))-10)</f>
        <v>0</v>
      </c>
      <c r="N361" s="54">
        <f ca="1">INDIRECT("S152017!"&amp;CHAR(64+COLUMN())&amp;(1+10*ROWS($A$1:$A361))-10)</f>
        <v>3.6</v>
      </c>
      <c r="O361" s="54">
        <f ca="1">INDIRECT("S152017!"&amp;CHAR(64+COLUMN())&amp;(1+10*ROWS($A$1:$A361))-10)</f>
        <v>4.8</v>
      </c>
      <c r="P361" s="54">
        <f ca="1">INDIRECT("S152017!"&amp;CHAR(64+COLUMN())&amp;(1+10*ROWS($A$1:$A361))-10)</f>
        <v>79.5</v>
      </c>
      <c r="Q361" s="54">
        <f ca="1">INDIRECT("S152017!"&amp;CHAR(64+COLUMN())&amp;(1+10*ROWS($A$1:$A361))-10)</f>
        <v>703.8</v>
      </c>
      <c r="R361" s="54">
        <f ca="1">INDIRECT("S152017!"&amp;CHAR(64+COLUMN())&amp;(1+10*ROWS($A$1:$A361))-10)</f>
        <v>527.45000000000005</v>
      </c>
      <c r="S361" s="54" t="str">
        <f ca="1">INDIRECT("S152017!"&amp;CHAR(64+COLUMN())&amp;(1+10*ROWS($A$1:$A361))-10)</f>
        <v>--</v>
      </c>
      <c r="T361" s="54">
        <f ca="1">INDIRECT("S152017!"&amp;CHAR(64+COLUMN())&amp;(1+10*ROWS($A$1:$A361))-10)</f>
        <v>6</v>
      </c>
      <c r="U361" s="54">
        <f ca="1">INDIRECT("S152017!"&amp;CHAR(64+COLUMN())&amp;(1+10*ROWS($A$1:$A361))-10)</f>
        <v>3600</v>
      </c>
    </row>
    <row r="362" spans="1:21">
      <c r="A362" s="53">
        <f ca="1">INDIRECT("S152017!"&amp;CHAR(64+COLUMN())&amp;(1+10*ROWS($A$1:$A362))-10)</f>
        <v>42842.624305555597</v>
      </c>
      <c r="B362" s="54">
        <f ca="1">INDIRECT("S152017!"&amp;CHAR(64+COLUMN())&amp;(1+10*ROWS($A$1:$A362))-10)</f>
        <v>18.7</v>
      </c>
      <c r="C362" s="54">
        <f ca="1">INDIRECT("S152017!"&amp;CHAR(64+COLUMN())&amp;(1+10*ROWS($A$1:$A362))-10)</f>
        <v>50</v>
      </c>
      <c r="D362" s="54">
        <f ca="1">INDIRECT("S152017!"&amp;CHAR(64+COLUMN())&amp;(1+10*ROWS($A$1:$A362))-10)</f>
        <v>7.9</v>
      </c>
      <c r="E362" s="54">
        <f ca="1">INDIRECT("S152017!"&amp;CHAR(64+COLUMN())&amp;(1+10*ROWS($A$1:$A362))-10)</f>
        <v>87</v>
      </c>
      <c r="F362" s="54">
        <f ca="1">INDIRECT("S152017!"&amp;CHAR(64+COLUMN())&amp;(1+10*ROWS($A$1:$A362))-10)</f>
        <v>5.8</v>
      </c>
      <c r="G362" s="54">
        <f ca="1">INDIRECT("S152017!"&amp;CHAR(64+COLUMN())&amp;(1+10*ROWS($A$1:$A362))-10)</f>
        <v>7.9</v>
      </c>
      <c r="H362" s="54">
        <f ca="1">INDIRECT("S152017!"&amp;CHAR(64+COLUMN())&amp;(1+10*ROWS($A$1:$A362))-10)</f>
        <v>5.9</v>
      </c>
      <c r="I362" s="54">
        <f ca="1">INDIRECT("S152017!"&amp;CHAR(64+COLUMN())&amp;(1+10*ROWS($A$1:$A362))-10)</f>
        <v>7.1</v>
      </c>
      <c r="J362" s="54">
        <f ca="1">INDIRECT("S152017!"&amp;CHAR(64+COLUMN())&amp;(1+10*ROWS($A$1:$A362))-10)</f>
        <v>317</v>
      </c>
      <c r="K362" s="54">
        <f ca="1">INDIRECT("S152017!"&amp;CHAR(64+COLUMN())&amp;(1+10*ROWS($A$1:$A362))-10)</f>
        <v>983.1</v>
      </c>
      <c r="L362" s="54">
        <f ca="1">INDIRECT("S152017!"&amp;CHAR(64+COLUMN())&amp;(1+10*ROWS($A$1:$A362))-10)</f>
        <v>1016.3</v>
      </c>
      <c r="M362" s="54">
        <f ca="1">INDIRECT("S152017!"&amp;CHAR(64+COLUMN())&amp;(1+10*ROWS($A$1:$A362))-10)</f>
        <v>0</v>
      </c>
      <c r="N362" s="54">
        <f ca="1">INDIRECT("S152017!"&amp;CHAR(64+COLUMN())&amp;(1+10*ROWS($A$1:$A362))-10)</f>
        <v>3.6</v>
      </c>
      <c r="O362" s="54">
        <f ca="1">INDIRECT("S152017!"&amp;CHAR(64+COLUMN())&amp;(1+10*ROWS($A$1:$A362))-10)</f>
        <v>4.8</v>
      </c>
      <c r="P362" s="54">
        <f ca="1">INDIRECT("S152017!"&amp;CHAR(64+COLUMN())&amp;(1+10*ROWS($A$1:$A362))-10)</f>
        <v>79.5</v>
      </c>
      <c r="Q362" s="54">
        <f ca="1">INDIRECT("S152017!"&amp;CHAR(64+COLUMN())&amp;(1+10*ROWS($A$1:$A362))-10)</f>
        <v>703.8</v>
      </c>
      <c r="R362" s="54">
        <f ca="1">INDIRECT("S152017!"&amp;CHAR(64+COLUMN())&amp;(1+10*ROWS($A$1:$A362))-10)</f>
        <v>168.52</v>
      </c>
      <c r="S362" s="54" t="str">
        <f ca="1">INDIRECT("S152017!"&amp;CHAR(64+COLUMN())&amp;(1+10*ROWS($A$1:$A362))-10)</f>
        <v>--</v>
      </c>
      <c r="T362" s="54">
        <f ca="1">INDIRECT("S152017!"&amp;CHAR(64+COLUMN())&amp;(1+10*ROWS($A$1:$A362))-10)</f>
        <v>2</v>
      </c>
      <c r="U362" s="54">
        <f ca="1">INDIRECT("S152017!"&amp;CHAR(64+COLUMN())&amp;(1+10*ROWS($A$1:$A362))-10)</f>
        <v>3610</v>
      </c>
    </row>
    <row r="363" spans="1:21">
      <c r="A363" s="53">
        <f ca="1">INDIRECT("S152017!"&amp;CHAR(64+COLUMN())&amp;(1+10*ROWS($A$1:$A363))-10)</f>
        <v>42842.6381944444</v>
      </c>
      <c r="B363" s="54">
        <f ca="1">INDIRECT("S152017!"&amp;CHAR(64+COLUMN())&amp;(1+10*ROWS($A$1:$A363))-10)</f>
        <v>18.5</v>
      </c>
      <c r="C363" s="54">
        <f ca="1">INDIRECT("S152017!"&amp;CHAR(64+COLUMN())&amp;(1+10*ROWS($A$1:$A363))-10)</f>
        <v>50</v>
      </c>
      <c r="D363" s="54">
        <f ca="1">INDIRECT("S152017!"&amp;CHAR(64+COLUMN())&amp;(1+10*ROWS($A$1:$A363))-10)</f>
        <v>8.1999999999999993</v>
      </c>
      <c r="E363" s="54">
        <f ca="1">INDIRECT("S152017!"&amp;CHAR(64+COLUMN())&amp;(1+10*ROWS($A$1:$A363))-10)</f>
        <v>82</v>
      </c>
      <c r="F363" s="54">
        <f ca="1">INDIRECT("S152017!"&amp;CHAR(64+COLUMN())&amp;(1+10*ROWS($A$1:$A363))-10)</f>
        <v>9</v>
      </c>
      <c r="G363" s="54">
        <f ca="1">INDIRECT("S152017!"&amp;CHAR(64+COLUMN())&amp;(1+10*ROWS($A$1:$A363))-10)</f>
        <v>11.9</v>
      </c>
      <c r="H363" s="54">
        <f ca="1">INDIRECT("S152017!"&amp;CHAR(64+COLUMN())&amp;(1+10*ROWS($A$1:$A363))-10)</f>
        <v>5.3</v>
      </c>
      <c r="I363" s="54">
        <f ca="1">INDIRECT("S152017!"&amp;CHAR(64+COLUMN())&amp;(1+10*ROWS($A$1:$A363))-10)</f>
        <v>6.7</v>
      </c>
      <c r="J363" s="54">
        <f ca="1">INDIRECT("S152017!"&amp;CHAR(64+COLUMN())&amp;(1+10*ROWS($A$1:$A363))-10)</f>
        <v>22</v>
      </c>
      <c r="K363" s="54">
        <f ca="1">INDIRECT("S152017!"&amp;CHAR(64+COLUMN())&amp;(1+10*ROWS($A$1:$A363))-10)</f>
        <v>983.2</v>
      </c>
      <c r="L363" s="54">
        <f ca="1">INDIRECT("S152017!"&amp;CHAR(64+COLUMN())&amp;(1+10*ROWS($A$1:$A363))-10)</f>
        <v>1016.4</v>
      </c>
      <c r="M363" s="54">
        <f ca="1">INDIRECT("S152017!"&amp;CHAR(64+COLUMN())&amp;(1+10*ROWS($A$1:$A363))-10)</f>
        <v>0</v>
      </c>
      <c r="N363" s="54">
        <f ca="1">INDIRECT("S152017!"&amp;CHAR(64+COLUMN())&amp;(1+10*ROWS($A$1:$A363))-10)</f>
        <v>3.6</v>
      </c>
      <c r="O363" s="54">
        <f ca="1">INDIRECT("S152017!"&amp;CHAR(64+COLUMN())&amp;(1+10*ROWS($A$1:$A363))-10)</f>
        <v>4.8</v>
      </c>
      <c r="P363" s="54">
        <f ca="1">INDIRECT("S152017!"&amp;CHAR(64+COLUMN())&amp;(1+10*ROWS($A$1:$A363))-10)</f>
        <v>79.5</v>
      </c>
      <c r="Q363" s="54">
        <f ca="1">INDIRECT("S152017!"&amp;CHAR(64+COLUMN())&amp;(1+10*ROWS($A$1:$A363))-10)</f>
        <v>703.8</v>
      </c>
      <c r="R363" s="54">
        <f ca="1">INDIRECT("S152017!"&amp;CHAR(64+COLUMN())&amp;(1+10*ROWS($A$1:$A363))-10)</f>
        <v>187.12</v>
      </c>
      <c r="S363" s="54" t="str">
        <f ca="1">INDIRECT("S152017!"&amp;CHAR(64+COLUMN())&amp;(1+10*ROWS($A$1:$A363))-10)</f>
        <v>--</v>
      </c>
      <c r="T363" s="54">
        <f ca="1">INDIRECT("S152017!"&amp;CHAR(64+COLUMN())&amp;(1+10*ROWS($A$1:$A363))-10)</f>
        <v>2</v>
      </c>
      <c r="U363" s="54">
        <f ca="1">INDIRECT("S152017!"&amp;CHAR(64+COLUMN())&amp;(1+10*ROWS($A$1:$A363))-10)</f>
        <v>3620</v>
      </c>
    </row>
    <row r="364" spans="1:21">
      <c r="A364" s="53">
        <f ca="1">INDIRECT("S152017!"&amp;CHAR(64+COLUMN())&amp;(1+10*ROWS($A$1:$A364))-10)</f>
        <v>42842.652083333298</v>
      </c>
      <c r="B364" s="54">
        <f ca="1">INDIRECT("S152017!"&amp;CHAR(64+COLUMN())&amp;(1+10*ROWS($A$1:$A364))-10)</f>
        <v>18.600000000000001</v>
      </c>
      <c r="C364" s="54">
        <f ca="1">INDIRECT("S152017!"&amp;CHAR(64+COLUMN())&amp;(1+10*ROWS($A$1:$A364))-10)</f>
        <v>50</v>
      </c>
      <c r="D364" s="54">
        <f ca="1">INDIRECT("S152017!"&amp;CHAR(64+COLUMN())&amp;(1+10*ROWS($A$1:$A364))-10)</f>
        <v>8.3000000000000007</v>
      </c>
      <c r="E364" s="54">
        <f ca="1">INDIRECT("S152017!"&amp;CHAR(64+COLUMN())&amp;(1+10*ROWS($A$1:$A364))-10)</f>
        <v>78</v>
      </c>
      <c r="F364" s="54">
        <f ca="1">INDIRECT("S152017!"&amp;CHAR(64+COLUMN())&amp;(1+10*ROWS($A$1:$A364))-10)</f>
        <v>6.8</v>
      </c>
      <c r="G364" s="54">
        <f ca="1">INDIRECT("S152017!"&amp;CHAR(64+COLUMN())&amp;(1+10*ROWS($A$1:$A364))-10)</f>
        <v>7.9</v>
      </c>
      <c r="H364" s="54">
        <f ca="1">INDIRECT("S152017!"&amp;CHAR(64+COLUMN())&amp;(1+10*ROWS($A$1:$A364))-10)</f>
        <v>4.7</v>
      </c>
      <c r="I364" s="54">
        <f ca="1">INDIRECT("S152017!"&amp;CHAR(64+COLUMN())&amp;(1+10*ROWS($A$1:$A364))-10)</f>
        <v>7.3</v>
      </c>
      <c r="J364" s="54">
        <f ca="1">INDIRECT("S152017!"&amp;CHAR(64+COLUMN())&amp;(1+10*ROWS($A$1:$A364))-10)</f>
        <v>16</v>
      </c>
      <c r="K364" s="54">
        <f ca="1">INDIRECT("S152017!"&amp;CHAR(64+COLUMN())&amp;(1+10*ROWS($A$1:$A364))-10)</f>
        <v>983.6</v>
      </c>
      <c r="L364" s="54">
        <f ca="1">INDIRECT("S152017!"&amp;CHAR(64+COLUMN())&amp;(1+10*ROWS($A$1:$A364))-10)</f>
        <v>1016.8</v>
      </c>
      <c r="M364" s="54">
        <f ca="1">INDIRECT("S152017!"&amp;CHAR(64+COLUMN())&amp;(1+10*ROWS($A$1:$A364))-10)</f>
        <v>0</v>
      </c>
      <c r="N364" s="54">
        <f ca="1">INDIRECT("S152017!"&amp;CHAR(64+COLUMN())&amp;(1+10*ROWS($A$1:$A364))-10)</f>
        <v>3.6</v>
      </c>
      <c r="O364" s="54">
        <f ca="1">INDIRECT("S152017!"&amp;CHAR(64+COLUMN())&amp;(1+10*ROWS($A$1:$A364))-10)</f>
        <v>4.8</v>
      </c>
      <c r="P364" s="54">
        <f ca="1">INDIRECT("S152017!"&amp;CHAR(64+COLUMN())&amp;(1+10*ROWS($A$1:$A364))-10)</f>
        <v>79.5</v>
      </c>
      <c r="Q364" s="54">
        <f ca="1">INDIRECT("S152017!"&amp;CHAR(64+COLUMN())&amp;(1+10*ROWS($A$1:$A364))-10)</f>
        <v>703.8</v>
      </c>
      <c r="R364" s="54">
        <f ca="1">INDIRECT("S152017!"&amp;CHAR(64+COLUMN())&amp;(1+10*ROWS($A$1:$A364))-10)</f>
        <v>259.51</v>
      </c>
      <c r="S364" s="54" t="str">
        <f ca="1">INDIRECT("S152017!"&amp;CHAR(64+COLUMN())&amp;(1+10*ROWS($A$1:$A364))-10)</f>
        <v>--</v>
      </c>
      <c r="T364" s="54">
        <f ca="1">INDIRECT("S152017!"&amp;CHAR(64+COLUMN())&amp;(1+10*ROWS($A$1:$A364))-10)</f>
        <v>3</v>
      </c>
      <c r="U364" s="54">
        <f ca="1">INDIRECT("S152017!"&amp;CHAR(64+COLUMN())&amp;(1+10*ROWS($A$1:$A364))-10)</f>
        <v>3630</v>
      </c>
    </row>
    <row r="365" spans="1:21">
      <c r="A365" s="53">
        <f ca="1">INDIRECT("S152017!"&amp;CHAR(64+COLUMN())&amp;(1+10*ROWS($A$1:$A365))-10)</f>
        <v>42842.665972222203</v>
      </c>
      <c r="B365" s="54">
        <f ca="1">INDIRECT("S152017!"&amp;CHAR(64+COLUMN())&amp;(1+10*ROWS($A$1:$A365))-10)</f>
        <v>18.8</v>
      </c>
      <c r="C365" s="54">
        <f ca="1">INDIRECT("S152017!"&amp;CHAR(64+COLUMN())&amp;(1+10*ROWS($A$1:$A365))-10)</f>
        <v>49</v>
      </c>
      <c r="D365" s="54">
        <f ca="1">INDIRECT("S152017!"&amp;CHAR(64+COLUMN())&amp;(1+10*ROWS($A$1:$A365))-10)</f>
        <v>8.3000000000000007</v>
      </c>
      <c r="E365" s="54">
        <f ca="1">INDIRECT("S152017!"&amp;CHAR(64+COLUMN())&amp;(1+10*ROWS($A$1:$A365))-10)</f>
        <v>77</v>
      </c>
      <c r="F365" s="54">
        <f ca="1">INDIRECT("S152017!"&amp;CHAR(64+COLUMN())&amp;(1+10*ROWS($A$1:$A365))-10)</f>
        <v>4.7</v>
      </c>
      <c r="G365" s="54">
        <f ca="1">INDIRECT("S152017!"&amp;CHAR(64+COLUMN())&amp;(1+10*ROWS($A$1:$A365))-10)</f>
        <v>7.9</v>
      </c>
      <c r="H365" s="54">
        <f ca="1">INDIRECT("S152017!"&amp;CHAR(64+COLUMN())&amp;(1+10*ROWS($A$1:$A365))-10)</f>
        <v>4.5</v>
      </c>
      <c r="I365" s="54">
        <f ca="1">INDIRECT("S152017!"&amp;CHAR(64+COLUMN())&amp;(1+10*ROWS($A$1:$A365))-10)</f>
        <v>8.3000000000000007</v>
      </c>
      <c r="J365" s="54">
        <f ca="1">INDIRECT("S152017!"&amp;CHAR(64+COLUMN())&amp;(1+10*ROWS($A$1:$A365))-10)</f>
        <v>327</v>
      </c>
      <c r="K365" s="54">
        <f ca="1">INDIRECT("S152017!"&amp;CHAR(64+COLUMN())&amp;(1+10*ROWS($A$1:$A365))-10)</f>
        <v>983.7</v>
      </c>
      <c r="L365" s="54">
        <f ca="1">INDIRECT("S152017!"&amp;CHAR(64+COLUMN())&amp;(1+10*ROWS($A$1:$A365))-10)</f>
        <v>1016.9</v>
      </c>
      <c r="M365" s="54">
        <f ca="1">INDIRECT("S152017!"&amp;CHAR(64+COLUMN())&amp;(1+10*ROWS($A$1:$A365))-10)</f>
        <v>0</v>
      </c>
      <c r="N365" s="54">
        <f ca="1">INDIRECT("S152017!"&amp;CHAR(64+COLUMN())&amp;(1+10*ROWS($A$1:$A365))-10)</f>
        <v>3.6</v>
      </c>
      <c r="O365" s="54">
        <f ca="1">INDIRECT("S152017!"&amp;CHAR(64+COLUMN())&amp;(1+10*ROWS($A$1:$A365))-10)</f>
        <v>4.8</v>
      </c>
      <c r="P365" s="54">
        <f ca="1">INDIRECT("S152017!"&amp;CHAR(64+COLUMN())&amp;(1+10*ROWS($A$1:$A365))-10)</f>
        <v>79.5</v>
      </c>
      <c r="Q365" s="54">
        <f ca="1">INDIRECT("S152017!"&amp;CHAR(64+COLUMN())&amp;(1+10*ROWS($A$1:$A365))-10)</f>
        <v>703.8</v>
      </c>
      <c r="R365" s="54">
        <f ca="1">INDIRECT("S152017!"&amp;CHAR(64+COLUMN())&amp;(1+10*ROWS($A$1:$A365))-10)</f>
        <v>128.18</v>
      </c>
      <c r="S365" s="54" t="str">
        <f ca="1">INDIRECT("S152017!"&amp;CHAR(64+COLUMN())&amp;(1+10*ROWS($A$1:$A365))-10)</f>
        <v>--</v>
      </c>
      <c r="T365" s="54">
        <f ca="1">INDIRECT("S152017!"&amp;CHAR(64+COLUMN())&amp;(1+10*ROWS($A$1:$A365))-10)</f>
        <v>1</v>
      </c>
      <c r="U365" s="54">
        <f ca="1">INDIRECT("S152017!"&amp;CHAR(64+COLUMN())&amp;(1+10*ROWS($A$1:$A365))-10)</f>
        <v>3640</v>
      </c>
    </row>
    <row r="366" spans="1:21">
      <c r="A366" s="53">
        <f ca="1">INDIRECT("S152017!"&amp;CHAR(64+COLUMN())&amp;(1+10*ROWS($A$1:$A366))-10)</f>
        <v>42842.679861111101</v>
      </c>
      <c r="B366" s="54">
        <f ca="1">INDIRECT("S152017!"&amp;CHAR(64+COLUMN())&amp;(1+10*ROWS($A$1:$A366))-10)</f>
        <v>18.7</v>
      </c>
      <c r="C366" s="54">
        <f ca="1">INDIRECT("S152017!"&amp;CHAR(64+COLUMN())&amp;(1+10*ROWS($A$1:$A366))-10)</f>
        <v>49</v>
      </c>
      <c r="D366" s="54">
        <f ca="1">INDIRECT("S152017!"&amp;CHAR(64+COLUMN())&amp;(1+10*ROWS($A$1:$A366))-10)</f>
        <v>8</v>
      </c>
      <c r="E366" s="54">
        <f ca="1">INDIRECT("S152017!"&amp;CHAR(64+COLUMN())&amp;(1+10*ROWS($A$1:$A366))-10)</f>
        <v>74</v>
      </c>
      <c r="F366" s="54">
        <f ca="1">INDIRECT("S152017!"&amp;CHAR(64+COLUMN())&amp;(1+10*ROWS($A$1:$A366))-10)</f>
        <v>11.5</v>
      </c>
      <c r="G366" s="54">
        <f ca="1">INDIRECT("S152017!"&amp;CHAR(64+COLUMN())&amp;(1+10*ROWS($A$1:$A366))-10)</f>
        <v>15.8</v>
      </c>
      <c r="H366" s="54">
        <f ca="1">INDIRECT("S152017!"&amp;CHAR(64+COLUMN())&amp;(1+10*ROWS($A$1:$A366))-10)</f>
        <v>3.7</v>
      </c>
      <c r="I366" s="54">
        <f ca="1">INDIRECT("S152017!"&amp;CHAR(64+COLUMN())&amp;(1+10*ROWS($A$1:$A366))-10)</f>
        <v>6</v>
      </c>
      <c r="J366" s="54">
        <f ca="1">INDIRECT("S152017!"&amp;CHAR(64+COLUMN())&amp;(1+10*ROWS($A$1:$A366))-10)</f>
        <v>27</v>
      </c>
      <c r="K366" s="54">
        <f ca="1">INDIRECT("S152017!"&amp;CHAR(64+COLUMN())&amp;(1+10*ROWS($A$1:$A366))-10)</f>
        <v>984.3</v>
      </c>
      <c r="L366" s="54">
        <f ca="1">INDIRECT("S152017!"&amp;CHAR(64+COLUMN())&amp;(1+10*ROWS($A$1:$A366))-10)</f>
        <v>1017.5</v>
      </c>
      <c r="M366" s="54">
        <f ca="1">INDIRECT("S152017!"&amp;CHAR(64+COLUMN())&amp;(1+10*ROWS($A$1:$A366))-10)</f>
        <v>0</v>
      </c>
      <c r="N366" s="54">
        <f ca="1">INDIRECT("S152017!"&amp;CHAR(64+COLUMN())&amp;(1+10*ROWS($A$1:$A366))-10)</f>
        <v>3.6</v>
      </c>
      <c r="O366" s="54">
        <f ca="1">INDIRECT("S152017!"&amp;CHAR(64+COLUMN())&amp;(1+10*ROWS($A$1:$A366))-10)</f>
        <v>4.8</v>
      </c>
      <c r="P366" s="54">
        <f ca="1">INDIRECT("S152017!"&amp;CHAR(64+COLUMN())&amp;(1+10*ROWS($A$1:$A366))-10)</f>
        <v>79.5</v>
      </c>
      <c r="Q366" s="54">
        <f ca="1">INDIRECT("S152017!"&amp;CHAR(64+COLUMN())&amp;(1+10*ROWS($A$1:$A366))-10)</f>
        <v>703.8</v>
      </c>
      <c r="R366" s="54">
        <f ca="1">INDIRECT("S152017!"&amp;CHAR(64+COLUMN())&amp;(1+10*ROWS($A$1:$A366))-10)</f>
        <v>106.96</v>
      </c>
      <c r="S366" s="54" t="str">
        <f ca="1">INDIRECT("S152017!"&amp;CHAR(64+COLUMN())&amp;(1+10*ROWS($A$1:$A366))-10)</f>
        <v>--</v>
      </c>
      <c r="T366" s="54">
        <f ca="1">INDIRECT("S152017!"&amp;CHAR(64+COLUMN())&amp;(1+10*ROWS($A$1:$A366))-10)</f>
        <v>1</v>
      </c>
      <c r="U366" s="54">
        <f ca="1">INDIRECT("S152017!"&amp;CHAR(64+COLUMN())&amp;(1+10*ROWS($A$1:$A366))-10)</f>
        <v>3650</v>
      </c>
    </row>
    <row r="367" spans="1:21">
      <c r="A367" s="53">
        <f ca="1">INDIRECT("S152017!"&amp;CHAR(64+COLUMN())&amp;(1+10*ROWS($A$1:$A367))-10)</f>
        <v>42842.693749999999</v>
      </c>
      <c r="B367" s="54">
        <f ca="1">INDIRECT("S152017!"&amp;CHAR(64+COLUMN())&amp;(1+10*ROWS($A$1:$A367))-10)</f>
        <v>18.5</v>
      </c>
      <c r="C367" s="54">
        <f ca="1">INDIRECT("S152017!"&amp;CHAR(64+COLUMN())&amp;(1+10*ROWS($A$1:$A367))-10)</f>
        <v>49</v>
      </c>
      <c r="D367" s="54">
        <f ca="1">INDIRECT("S152017!"&amp;CHAR(64+COLUMN())&amp;(1+10*ROWS($A$1:$A367))-10)</f>
        <v>7.6</v>
      </c>
      <c r="E367" s="54">
        <f ca="1">INDIRECT("S152017!"&amp;CHAR(64+COLUMN())&amp;(1+10*ROWS($A$1:$A367))-10)</f>
        <v>73</v>
      </c>
      <c r="F367" s="54">
        <f ca="1">INDIRECT("S152017!"&amp;CHAR(64+COLUMN())&amp;(1+10*ROWS($A$1:$A367))-10)</f>
        <v>15.5</v>
      </c>
      <c r="G367" s="54">
        <f ca="1">INDIRECT("S152017!"&amp;CHAR(64+COLUMN())&amp;(1+10*ROWS($A$1:$A367))-10)</f>
        <v>19.8</v>
      </c>
      <c r="H367" s="54">
        <f ca="1">INDIRECT("S152017!"&amp;CHAR(64+COLUMN())&amp;(1+10*ROWS($A$1:$A367))-10)</f>
        <v>3.1</v>
      </c>
      <c r="I367" s="54">
        <f ca="1">INDIRECT("S152017!"&amp;CHAR(64+COLUMN())&amp;(1+10*ROWS($A$1:$A367))-10)</f>
        <v>4.9000000000000004</v>
      </c>
      <c r="J367" s="54">
        <f ca="1">INDIRECT("S152017!"&amp;CHAR(64+COLUMN())&amp;(1+10*ROWS($A$1:$A367))-10)</f>
        <v>50</v>
      </c>
      <c r="K367" s="54">
        <f ca="1">INDIRECT("S152017!"&amp;CHAR(64+COLUMN())&amp;(1+10*ROWS($A$1:$A367))-10)</f>
        <v>984.6</v>
      </c>
      <c r="L367" s="54">
        <f ca="1">INDIRECT("S152017!"&amp;CHAR(64+COLUMN())&amp;(1+10*ROWS($A$1:$A367))-10)</f>
        <v>1017.8</v>
      </c>
      <c r="M367" s="54">
        <f ca="1">INDIRECT("S152017!"&amp;CHAR(64+COLUMN())&amp;(1+10*ROWS($A$1:$A367))-10)</f>
        <v>0</v>
      </c>
      <c r="N367" s="54">
        <f ca="1">INDIRECT("S152017!"&amp;CHAR(64+COLUMN())&amp;(1+10*ROWS($A$1:$A367))-10)</f>
        <v>3.6</v>
      </c>
      <c r="O367" s="54">
        <f ca="1">INDIRECT("S152017!"&amp;CHAR(64+COLUMN())&amp;(1+10*ROWS($A$1:$A367))-10)</f>
        <v>4.8</v>
      </c>
      <c r="P367" s="54">
        <f ca="1">INDIRECT("S152017!"&amp;CHAR(64+COLUMN())&amp;(1+10*ROWS($A$1:$A367))-10)</f>
        <v>79.5</v>
      </c>
      <c r="Q367" s="54">
        <f ca="1">INDIRECT("S152017!"&amp;CHAR(64+COLUMN())&amp;(1+10*ROWS($A$1:$A367))-10)</f>
        <v>703.8</v>
      </c>
      <c r="R367" s="54">
        <f ca="1">INDIRECT("S152017!"&amp;CHAR(64+COLUMN())&amp;(1+10*ROWS($A$1:$A367))-10)</f>
        <v>116.24</v>
      </c>
      <c r="S367" s="54" t="str">
        <f ca="1">INDIRECT("S152017!"&amp;CHAR(64+COLUMN())&amp;(1+10*ROWS($A$1:$A367))-10)</f>
        <v>--</v>
      </c>
      <c r="T367" s="54">
        <f ca="1">INDIRECT("S152017!"&amp;CHAR(64+COLUMN())&amp;(1+10*ROWS($A$1:$A367))-10)</f>
        <v>1</v>
      </c>
      <c r="U367" s="54">
        <f ca="1">INDIRECT("S152017!"&amp;CHAR(64+COLUMN())&amp;(1+10*ROWS($A$1:$A367))-10)</f>
        <v>3660</v>
      </c>
    </row>
    <row r="368" spans="1:21">
      <c r="A368" s="53">
        <f ca="1">INDIRECT("S152017!"&amp;CHAR(64+COLUMN())&amp;(1+10*ROWS($A$1:$A368))-10)</f>
        <v>42842.707638888904</v>
      </c>
      <c r="B368" s="54">
        <f ca="1">INDIRECT("S152017!"&amp;CHAR(64+COLUMN())&amp;(1+10*ROWS($A$1:$A368))-10)</f>
        <v>18.399999999999999</v>
      </c>
      <c r="C368" s="54">
        <f ca="1">INDIRECT("S152017!"&amp;CHAR(64+COLUMN())&amp;(1+10*ROWS($A$1:$A368))-10)</f>
        <v>49</v>
      </c>
      <c r="D368" s="54">
        <f ca="1">INDIRECT("S152017!"&amp;CHAR(64+COLUMN())&amp;(1+10*ROWS($A$1:$A368))-10)</f>
        <v>7.7</v>
      </c>
      <c r="E368" s="54">
        <f ca="1">INDIRECT("S152017!"&amp;CHAR(64+COLUMN())&amp;(1+10*ROWS($A$1:$A368))-10)</f>
        <v>70</v>
      </c>
      <c r="F368" s="54">
        <f ca="1">INDIRECT("S152017!"&amp;CHAR(64+COLUMN())&amp;(1+10*ROWS($A$1:$A368))-10)</f>
        <v>2.9</v>
      </c>
      <c r="G368" s="54">
        <f ca="1">INDIRECT("S152017!"&amp;CHAR(64+COLUMN())&amp;(1+10*ROWS($A$1:$A368))-10)</f>
        <v>4</v>
      </c>
      <c r="H368" s="54">
        <f ca="1">INDIRECT("S152017!"&amp;CHAR(64+COLUMN())&amp;(1+10*ROWS($A$1:$A368))-10)</f>
        <v>2.6</v>
      </c>
      <c r="I368" s="54">
        <f ca="1">INDIRECT("S152017!"&amp;CHAR(64+COLUMN())&amp;(1+10*ROWS($A$1:$A368))-10)</f>
        <v>7.7</v>
      </c>
      <c r="J368" s="54">
        <f ca="1">INDIRECT("S152017!"&amp;CHAR(64+COLUMN())&amp;(1+10*ROWS($A$1:$A368))-10)</f>
        <v>304</v>
      </c>
      <c r="K368" s="54">
        <f ca="1">INDIRECT("S152017!"&amp;CHAR(64+COLUMN())&amp;(1+10*ROWS($A$1:$A368))-10)</f>
        <v>984.7</v>
      </c>
      <c r="L368" s="54">
        <f ca="1">INDIRECT("S152017!"&amp;CHAR(64+COLUMN())&amp;(1+10*ROWS($A$1:$A368))-10)</f>
        <v>1017.9</v>
      </c>
      <c r="M368" s="54">
        <f ca="1">INDIRECT("S152017!"&amp;CHAR(64+COLUMN())&amp;(1+10*ROWS($A$1:$A368))-10)</f>
        <v>0</v>
      </c>
      <c r="N368" s="54">
        <f ca="1">INDIRECT("S152017!"&amp;CHAR(64+COLUMN())&amp;(1+10*ROWS($A$1:$A368))-10)</f>
        <v>3.6</v>
      </c>
      <c r="O368" s="54">
        <f ca="1">INDIRECT("S152017!"&amp;CHAR(64+COLUMN())&amp;(1+10*ROWS($A$1:$A368))-10)</f>
        <v>4.8</v>
      </c>
      <c r="P368" s="54">
        <f ca="1">INDIRECT("S152017!"&amp;CHAR(64+COLUMN())&amp;(1+10*ROWS($A$1:$A368))-10)</f>
        <v>79.5</v>
      </c>
      <c r="Q368" s="54">
        <f ca="1">INDIRECT("S152017!"&amp;CHAR(64+COLUMN())&amp;(1+10*ROWS($A$1:$A368))-10)</f>
        <v>703.8</v>
      </c>
      <c r="R368" s="54">
        <f ca="1">INDIRECT("S152017!"&amp;CHAR(64+COLUMN())&amp;(1+10*ROWS($A$1:$A368))-10)</f>
        <v>131.71</v>
      </c>
      <c r="S368" s="54" t="str">
        <f ca="1">INDIRECT("S152017!"&amp;CHAR(64+COLUMN())&amp;(1+10*ROWS($A$1:$A368))-10)</f>
        <v>--</v>
      </c>
      <c r="T368" s="54">
        <f ca="1">INDIRECT("S152017!"&amp;CHAR(64+COLUMN())&amp;(1+10*ROWS($A$1:$A368))-10)</f>
        <v>1</v>
      </c>
      <c r="U368" s="54">
        <f ca="1">INDIRECT("S152017!"&amp;CHAR(64+COLUMN())&amp;(1+10*ROWS($A$1:$A368))-10)</f>
        <v>3670</v>
      </c>
    </row>
    <row r="369" spans="1:21">
      <c r="A369" s="53">
        <f ca="1">INDIRECT("S152017!"&amp;CHAR(64+COLUMN())&amp;(1+10*ROWS($A$1:$A369))-10)</f>
        <v>42842.721527777801</v>
      </c>
      <c r="B369" s="54">
        <f ca="1">INDIRECT("S152017!"&amp;CHAR(64+COLUMN())&amp;(1+10*ROWS($A$1:$A369))-10)</f>
        <v>18.7</v>
      </c>
      <c r="C369" s="54">
        <f ca="1">INDIRECT("S152017!"&amp;CHAR(64+COLUMN())&amp;(1+10*ROWS($A$1:$A369))-10)</f>
        <v>49</v>
      </c>
      <c r="D369" s="54">
        <f ca="1">INDIRECT("S152017!"&amp;CHAR(64+COLUMN())&amp;(1+10*ROWS($A$1:$A369))-10)</f>
        <v>8</v>
      </c>
      <c r="E369" s="54">
        <f ca="1">INDIRECT("S152017!"&amp;CHAR(64+COLUMN())&amp;(1+10*ROWS($A$1:$A369))-10)</f>
        <v>68</v>
      </c>
      <c r="F369" s="54">
        <f ca="1">INDIRECT("S152017!"&amp;CHAR(64+COLUMN())&amp;(1+10*ROWS($A$1:$A369))-10)</f>
        <v>9.6999999999999993</v>
      </c>
      <c r="G369" s="54">
        <f ca="1">INDIRECT("S152017!"&amp;CHAR(64+COLUMN())&amp;(1+10*ROWS($A$1:$A369))-10)</f>
        <v>11.9</v>
      </c>
      <c r="H369" s="54">
        <f ca="1">INDIRECT("S152017!"&amp;CHAR(64+COLUMN())&amp;(1+10*ROWS($A$1:$A369))-10)</f>
        <v>2.5</v>
      </c>
      <c r="I369" s="54">
        <f ca="1">INDIRECT("S152017!"&amp;CHAR(64+COLUMN())&amp;(1+10*ROWS($A$1:$A369))-10)</f>
        <v>6.3</v>
      </c>
      <c r="J369" s="54">
        <f ca="1">INDIRECT("S152017!"&amp;CHAR(64+COLUMN())&amp;(1+10*ROWS($A$1:$A369))-10)</f>
        <v>30</v>
      </c>
      <c r="K369" s="54">
        <f ca="1">INDIRECT("S152017!"&amp;CHAR(64+COLUMN())&amp;(1+10*ROWS($A$1:$A369))-10)</f>
        <v>984.8</v>
      </c>
      <c r="L369" s="54">
        <f ca="1">INDIRECT("S152017!"&amp;CHAR(64+COLUMN())&amp;(1+10*ROWS($A$1:$A369))-10)</f>
        <v>1018</v>
      </c>
      <c r="M369" s="54">
        <f ca="1">INDIRECT("S152017!"&amp;CHAR(64+COLUMN())&amp;(1+10*ROWS($A$1:$A369))-10)</f>
        <v>0</v>
      </c>
      <c r="N369" s="54">
        <f ca="1">INDIRECT("S152017!"&amp;CHAR(64+COLUMN())&amp;(1+10*ROWS($A$1:$A369))-10)</f>
        <v>3.6</v>
      </c>
      <c r="O369" s="54">
        <f ca="1">INDIRECT("S152017!"&amp;CHAR(64+COLUMN())&amp;(1+10*ROWS($A$1:$A369))-10)</f>
        <v>4.8</v>
      </c>
      <c r="P369" s="54">
        <f ca="1">INDIRECT("S152017!"&amp;CHAR(64+COLUMN())&amp;(1+10*ROWS($A$1:$A369))-10)</f>
        <v>79.5</v>
      </c>
      <c r="Q369" s="54">
        <f ca="1">INDIRECT("S152017!"&amp;CHAR(64+COLUMN())&amp;(1+10*ROWS($A$1:$A369))-10)</f>
        <v>703.8</v>
      </c>
      <c r="R369" s="54">
        <f ca="1">INDIRECT("S152017!"&amp;CHAR(64+COLUMN())&amp;(1+10*ROWS($A$1:$A369))-10)</f>
        <v>138.78</v>
      </c>
      <c r="S369" s="54" t="str">
        <f ca="1">INDIRECT("S152017!"&amp;CHAR(64+COLUMN())&amp;(1+10*ROWS($A$1:$A369))-10)</f>
        <v>--</v>
      </c>
      <c r="T369" s="54">
        <f ca="1">INDIRECT("S152017!"&amp;CHAR(64+COLUMN())&amp;(1+10*ROWS($A$1:$A369))-10)</f>
        <v>2</v>
      </c>
      <c r="U369" s="54">
        <f ca="1">INDIRECT("S152017!"&amp;CHAR(64+COLUMN())&amp;(1+10*ROWS($A$1:$A369))-10)</f>
        <v>3680</v>
      </c>
    </row>
    <row r="370" spans="1:21">
      <c r="A370" s="53">
        <f ca="1">INDIRECT("S152017!"&amp;CHAR(64+COLUMN())&amp;(1+10*ROWS($A$1:$A370))-10)</f>
        <v>42842.735416666699</v>
      </c>
      <c r="B370" s="54">
        <f ca="1">INDIRECT("S152017!"&amp;CHAR(64+COLUMN())&amp;(1+10*ROWS($A$1:$A370))-10)</f>
        <v>18.899999999999999</v>
      </c>
      <c r="C370" s="54">
        <f ca="1">INDIRECT("S152017!"&amp;CHAR(64+COLUMN())&amp;(1+10*ROWS($A$1:$A370))-10)</f>
        <v>49</v>
      </c>
      <c r="D370" s="54">
        <f ca="1">INDIRECT("S152017!"&amp;CHAR(64+COLUMN())&amp;(1+10*ROWS($A$1:$A370))-10)</f>
        <v>8.1</v>
      </c>
      <c r="E370" s="54">
        <f ca="1">INDIRECT("S152017!"&amp;CHAR(64+COLUMN())&amp;(1+10*ROWS($A$1:$A370))-10)</f>
        <v>66</v>
      </c>
      <c r="F370" s="54">
        <f ca="1">INDIRECT("S152017!"&amp;CHAR(64+COLUMN())&amp;(1+10*ROWS($A$1:$A370))-10)</f>
        <v>9</v>
      </c>
      <c r="G370" s="54">
        <f ca="1">INDIRECT("S152017!"&amp;CHAR(64+COLUMN())&amp;(1+10*ROWS($A$1:$A370))-10)</f>
        <v>11.9</v>
      </c>
      <c r="H370" s="54">
        <f ca="1">INDIRECT("S152017!"&amp;CHAR(64+COLUMN())&amp;(1+10*ROWS($A$1:$A370))-10)</f>
        <v>2.1</v>
      </c>
      <c r="I370" s="54">
        <f ca="1">INDIRECT("S152017!"&amp;CHAR(64+COLUMN())&amp;(1+10*ROWS($A$1:$A370))-10)</f>
        <v>6.6</v>
      </c>
      <c r="J370" s="54">
        <f ca="1">INDIRECT("S152017!"&amp;CHAR(64+COLUMN())&amp;(1+10*ROWS($A$1:$A370))-10)</f>
        <v>22</v>
      </c>
      <c r="K370" s="54">
        <f ca="1">INDIRECT("S152017!"&amp;CHAR(64+COLUMN())&amp;(1+10*ROWS($A$1:$A370))-10)</f>
        <v>985.1</v>
      </c>
      <c r="L370" s="54">
        <f ca="1">INDIRECT("S152017!"&amp;CHAR(64+COLUMN())&amp;(1+10*ROWS($A$1:$A370))-10)</f>
        <v>1018.3</v>
      </c>
      <c r="M370" s="54">
        <f ca="1">INDIRECT("S152017!"&amp;CHAR(64+COLUMN())&amp;(1+10*ROWS($A$1:$A370))-10)</f>
        <v>0</v>
      </c>
      <c r="N370" s="54">
        <f ca="1">INDIRECT("S152017!"&amp;CHAR(64+COLUMN())&amp;(1+10*ROWS($A$1:$A370))-10)</f>
        <v>3.6</v>
      </c>
      <c r="O370" s="54">
        <f ca="1">INDIRECT("S152017!"&amp;CHAR(64+COLUMN())&amp;(1+10*ROWS($A$1:$A370))-10)</f>
        <v>4.8</v>
      </c>
      <c r="P370" s="54">
        <f ca="1">INDIRECT("S152017!"&amp;CHAR(64+COLUMN())&amp;(1+10*ROWS($A$1:$A370))-10)</f>
        <v>79.5</v>
      </c>
      <c r="Q370" s="54">
        <f ca="1">INDIRECT("S152017!"&amp;CHAR(64+COLUMN())&amp;(1+10*ROWS($A$1:$A370))-10)</f>
        <v>703.8</v>
      </c>
      <c r="R370" s="54">
        <f ca="1">INDIRECT("S152017!"&amp;CHAR(64+COLUMN())&amp;(1+10*ROWS($A$1:$A370))-10)</f>
        <v>499.04</v>
      </c>
      <c r="S370" s="54" t="str">
        <f ca="1">INDIRECT("S152017!"&amp;CHAR(64+COLUMN())&amp;(1+10*ROWS($A$1:$A370))-10)</f>
        <v>--</v>
      </c>
      <c r="T370" s="54">
        <f ca="1">INDIRECT("S152017!"&amp;CHAR(64+COLUMN())&amp;(1+10*ROWS($A$1:$A370))-10)</f>
        <v>2</v>
      </c>
      <c r="U370" s="54">
        <f ca="1">INDIRECT("S152017!"&amp;CHAR(64+COLUMN())&amp;(1+10*ROWS($A$1:$A370))-10)</f>
        <v>3690</v>
      </c>
    </row>
    <row r="371" spans="1:21">
      <c r="A371" s="53">
        <f ca="1">INDIRECT("S152017!"&amp;CHAR(64+COLUMN())&amp;(1+10*ROWS($A$1:$A371))-10)</f>
        <v>42842.749305555597</v>
      </c>
      <c r="B371" s="54">
        <f ca="1">INDIRECT("S152017!"&amp;CHAR(64+COLUMN())&amp;(1+10*ROWS($A$1:$A371))-10)</f>
        <v>18.899999999999999</v>
      </c>
      <c r="C371" s="54">
        <f ca="1">INDIRECT("S152017!"&amp;CHAR(64+COLUMN())&amp;(1+10*ROWS($A$1:$A371))-10)</f>
        <v>49</v>
      </c>
      <c r="D371" s="54">
        <f ca="1">INDIRECT("S152017!"&amp;CHAR(64+COLUMN())&amp;(1+10*ROWS($A$1:$A371))-10)</f>
        <v>8.6</v>
      </c>
      <c r="E371" s="54">
        <f ca="1">INDIRECT("S152017!"&amp;CHAR(64+COLUMN())&amp;(1+10*ROWS($A$1:$A371))-10)</f>
        <v>64</v>
      </c>
      <c r="F371" s="54">
        <f ca="1">INDIRECT("S152017!"&amp;CHAR(64+COLUMN())&amp;(1+10*ROWS($A$1:$A371))-10)</f>
        <v>3.2</v>
      </c>
      <c r="G371" s="54">
        <f ca="1">INDIRECT("S152017!"&amp;CHAR(64+COLUMN())&amp;(1+10*ROWS($A$1:$A371))-10)</f>
        <v>4</v>
      </c>
      <c r="H371" s="54">
        <f ca="1">INDIRECT("S152017!"&amp;CHAR(64+COLUMN())&amp;(1+10*ROWS($A$1:$A371))-10)</f>
        <v>2.2000000000000002</v>
      </c>
      <c r="I371" s="54">
        <f ca="1">INDIRECT("S152017!"&amp;CHAR(64+COLUMN())&amp;(1+10*ROWS($A$1:$A371))-10)</f>
        <v>8.6</v>
      </c>
      <c r="J371" s="54">
        <f ca="1">INDIRECT("S152017!"&amp;CHAR(64+COLUMN())&amp;(1+10*ROWS($A$1:$A371))-10)</f>
        <v>95</v>
      </c>
      <c r="K371" s="54">
        <f ca="1">INDIRECT("S152017!"&amp;CHAR(64+COLUMN())&amp;(1+10*ROWS($A$1:$A371))-10)</f>
        <v>985.2</v>
      </c>
      <c r="L371" s="54">
        <f ca="1">INDIRECT("S152017!"&amp;CHAR(64+COLUMN())&amp;(1+10*ROWS($A$1:$A371))-10)</f>
        <v>1018.4</v>
      </c>
      <c r="M371" s="54">
        <f ca="1">INDIRECT("S152017!"&amp;CHAR(64+COLUMN())&amp;(1+10*ROWS($A$1:$A371))-10)</f>
        <v>0</v>
      </c>
      <c r="N371" s="54">
        <f ca="1">INDIRECT("S152017!"&amp;CHAR(64+COLUMN())&amp;(1+10*ROWS($A$1:$A371))-10)</f>
        <v>3.6</v>
      </c>
      <c r="O371" s="54">
        <f ca="1">INDIRECT("S152017!"&amp;CHAR(64+COLUMN())&amp;(1+10*ROWS($A$1:$A371))-10)</f>
        <v>4.8</v>
      </c>
      <c r="P371" s="54">
        <f ca="1">INDIRECT("S152017!"&amp;CHAR(64+COLUMN())&amp;(1+10*ROWS($A$1:$A371))-10)</f>
        <v>79.5</v>
      </c>
      <c r="Q371" s="54">
        <f ca="1">INDIRECT("S152017!"&amp;CHAR(64+COLUMN())&amp;(1+10*ROWS($A$1:$A371))-10)</f>
        <v>703.8</v>
      </c>
      <c r="R371" s="54">
        <f ca="1">INDIRECT("S152017!"&amp;CHAR(64+COLUMN())&amp;(1+10*ROWS($A$1:$A371))-10)</f>
        <v>479.46</v>
      </c>
      <c r="S371" s="54" t="str">
        <f ca="1">INDIRECT("S152017!"&amp;CHAR(64+COLUMN())&amp;(1+10*ROWS($A$1:$A371))-10)</f>
        <v>--</v>
      </c>
      <c r="T371" s="54">
        <f ca="1">INDIRECT("S152017!"&amp;CHAR(64+COLUMN())&amp;(1+10*ROWS($A$1:$A371))-10)</f>
        <v>1</v>
      </c>
      <c r="U371" s="54">
        <f ca="1">INDIRECT("S152017!"&amp;CHAR(64+COLUMN())&amp;(1+10*ROWS($A$1:$A371))-10)</f>
        <v>3700</v>
      </c>
    </row>
    <row r="372" spans="1:21">
      <c r="A372" s="53">
        <f ca="1">INDIRECT("S152017!"&amp;CHAR(64+COLUMN())&amp;(1+10*ROWS($A$1:$A372))-10)</f>
        <v>42842.7631944444</v>
      </c>
      <c r="B372" s="54">
        <f ca="1">INDIRECT("S152017!"&amp;CHAR(64+COLUMN())&amp;(1+10*ROWS($A$1:$A372))-10)</f>
        <v>18.8</v>
      </c>
      <c r="C372" s="54">
        <f ca="1">INDIRECT("S152017!"&amp;CHAR(64+COLUMN())&amp;(1+10*ROWS($A$1:$A372))-10)</f>
        <v>48</v>
      </c>
      <c r="D372" s="54">
        <f ca="1">INDIRECT("S152017!"&amp;CHAR(64+COLUMN())&amp;(1+10*ROWS($A$1:$A372))-10)</f>
        <v>8.6999999999999993</v>
      </c>
      <c r="E372" s="54">
        <f ca="1">INDIRECT("S152017!"&amp;CHAR(64+COLUMN())&amp;(1+10*ROWS($A$1:$A372))-10)</f>
        <v>58</v>
      </c>
      <c r="F372" s="54">
        <f ca="1">INDIRECT("S152017!"&amp;CHAR(64+COLUMN())&amp;(1+10*ROWS($A$1:$A372))-10)</f>
        <v>8.3000000000000007</v>
      </c>
      <c r="G372" s="54">
        <f ca="1">INDIRECT("S152017!"&amp;CHAR(64+COLUMN())&amp;(1+10*ROWS($A$1:$A372))-10)</f>
        <v>11.9</v>
      </c>
      <c r="H372" s="54">
        <f ca="1">INDIRECT("S152017!"&amp;CHAR(64+COLUMN())&amp;(1+10*ROWS($A$1:$A372))-10)</f>
        <v>0.9</v>
      </c>
      <c r="I372" s="54">
        <f ca="1">INDIRECT("S152017!"&amp;CHAR(64+COLUMN())&amp;(1+10*ROWS($A$1:$A372))-10)</f>
        <v>7.4</v>
      </c>
      <c r="J372" s="54">
        <f ca="1">INDIRECT("S152017!"&amp;CHAR(64+COLUMN())&amp;(1+10*ROWS($A$1:$A372))-10)</f>
        <v>57</v>
      </c>
      <c r="K372" s="54">
        <f ca="1">INDIRECT("S152017!"&amp;CHAR(64+COLUMN())&amp;(1+10*ROWS($A$1:$A372))-10)</f>
        <v>985.2</v>
      </c>
      <c r="L372" s="54">
        <f ca="1">INDIRECT("S152017!"&amp;CHAR(64+COLUMN())&amp;(1+10*ROWS($A$1:$A372))-10)</f>
        <v>1018.4</v>
      </c>
      <c r="M372" s="54">
        <f ca="1">INDIRECT("S152017!"&amp;CHAR(64+COLUMN())&amp;(1+10*ROWS($A$1:$A372))-10)</f>
        <v>0</v>
      </c>
      <c r="N372" s="54">
        <f ca="1">INDIRECT("S152017!"&amp;CHAR(64+COLUMN())&amp;(1+10*ROWS($A$1:$A372))-10)</f>
        <v>3.6</v>
      </c>
      <c r="O372" s="54">
        <f ca="1">INDIRECT("S152017!"&amp;CHAR(64+COLUMN())&amp;(1+10*ROWS($A$1:$A372))-10)</f>
        <v>4.8</v>
      </c>
      <c r="P372" s="54">
        <f ca="1">INDIRECT("S152017!"&amp;CHAR(64+COLUMN())&amp;(1+10*ROWS($A$1:$A372))-10)</f>
        <v>79.5</v>
      </c>
      <c r="Q372" s="54">
        <f ca="1">INDIRECT("S152017!"&amp;CHAR(64+COLUMN())&amp;(1+10*ROWS($A$1:$A372))-10)</f>
        <v>703.8</v>
      </c>
      <c r="R372" s="54">
        <f ca="1">INDIRECT("S152017!"&amp;CHAR(64+COLUMN())&amp;(1+10*ROWS($A$1:$A372))-10)</f>
        <v>431.48</v>
      </c>
      <c r="S372" s="54" t="str">
        <f ca="1">INDIRECT("S152017!"&amp;CHAR(64+COLUMN())&amp;(1+10*ROWS($A$1:$A372))-10)</f>
        <v>--</v>
      </c>
      <c r="T372" s="54">
        <f ca="1">INDIRECT("S152017!"&amp;CHAR(64+COLUMN())&amp;(1+10*ROWS($A$1:$A372))-10)</f>
        <v>1</v>
      </c>
      <c r="U372" s="54">
        <f ca="1">INDIRECT("S152017!"&amp;CHAR(64+COLUMN())&amp;(1+10*ROWS($A$1:$A372))-10)</f>
        <v>3710</v>
      </c>
    </row>
    <row r="373" spans="1:21">
      <c r="A373" s="53">
        <f ca="1">INDIRECT("S152017!"&amp;CHAR(64+COLUMN())&amp;(1+10*ROWS($A$1:$A373))-10)</f>
        <v>42842.777083333298</v>
      </c>
      <c r="B373" s="54">
        <f ca="1">INDIRECT("S152017!"&amp;CHAR(64+COLUMN())&amp;(1+10*ROWS($A$1:$A373))-10)</f>
        <v>18.8</v>
      </c>
      <c r="C373" s="54">
        <f ca="1">INDIRECT("S152017!"&amp;CHAR(64+COLUMN())&amp;(1+10*ROWS($A$1:$A373))-10)</f>
        <v>48</v>
      </c>
      <c r="D373" s="54">
        <f ca="1">INDIRECT("S152017!"&amp;CHAR(64+COLUMN())&amp;(1+10*ROWS($A$1:$A373))-10)</f>
        <v>9.1</v>
      </c>
      <c r="E373" s="54">
        <f ca="1">INDIRECT("S152017!"&amp;CHAR(64+COLUMN())&amp;(1+10*ROWS($A$1:$A373))-10)</f>
        <v>52</v>
      </c>
      <c r="F373" s="54">
        <f ca="1">INDIRECT("S152017!"&amp;CHAR(64+COLUMN())&amp;(1+10*ROWS($A$1:$A373))-10)</f>
        <v>7.2</v>
      </c>
      <c r="G373" s="54">
        <f ca="1">INDIRECT("S152017!"&amp;CHAR(64+COLUMN())&amp;(1+10*ROWS($A$1:$A373))-10)</f>
        <v>7.9</v>
      </c>
      <c r="H373" s="54">
        <f ca="1">INDIRECT("S152017!"&amp;CHAR(64+COLUMN())&amp;(1+10*ROWS($A$1:$A373))-10)</f>
        <v>-0.2</v>
      </c>
      <c r="I373" s="54">
        <f ca="1">INDIRECT("S152017!"&amp;CHAR(64+COLUMN())&amp;(1+10*ROWS($A$1:$A373))-10)</f>
        <v>8.1</v>
      </c>
      <c r="J373" s="54">
        <f ca="1">INDIRECT("S152017!"&amp;CHAR(64+COLUMN())&amp;(1+10*ROWS($A$1:$A373))-10)</f>
        <v>9</v>
      </c>
      <c r="K373" s="54">
        <f ca="1">INDIRECT("S152017!"&amp;CHAR(64+COLUMN())&amp;(1+10*ROWS($A$1:$A373))-10)</f>
        <v>985.2</v>
      </c>
      <c r="L373" s="54">
        <f ca="1">INDIRECT("S152017!"&amp;CHAR(64+COLUMN())&amp;(1+10*ROWS($A$1:$A373))-10)</f>
        <v>1018.4</v>
      </c>
      <c r="M373" s="54">
        <f ca="1">INDIRECT("S152017!"&amp;CHAR(64+COLUMN())&amp;(1+10*ROWS($A$1:$A373))-10)</f>
        <v>0</v>
      </c>
      <c r="N373" s="54">
        <f ca="1">INDIRECT("S152017!"&amp;CHAR(64+COLUMN())&amp;(1+10*ROWS($A$1:$A373))-10)</f>
        <v>3.6</v>
      </c>
      <c r="O373" s="54">
        <f ca="1">INDIRECT("S152017!"&amp;CHAR(64+COLUMN())&amp;(1+10*ROWS($A$1:$A373))-10)</f>
        <v>4.8</v>
      </c>
      <c r="P373" s="54">
        <f ca="1">INDIRECT("S152017!"&amp;CHAR(64+COLUMN())&amp;(1+10*ROWS($A$1:$A373))-10)</f>
        <v>79.5</v>
      </c>
      <c r="Q373" s="54">
        <f ca="1">INDIRECT("S152017!"&amp;CHAR(64+COLUMN())&amp;(1+10*ROWS($A$1:$A373))-10)</f>
        <v>703.8</v>
      </c>
      <c r="R373" s="54">
        <f ca="1">INDIRECT("S152017!"&amp;CHAR(64+COLUMN())&amp;(1+10*ROWS($A$1:$A373))-10)</f>
        <v>376.51</v>
      </c>
      <c r="S373" s="54" t="str">
        <f ca="1">INDIRECT("S152017!"&amp;CHAR(64+COLUMN())&amp;(1+10*ROWS($A$1:$A373))-10)</f>
        <v>--</v>
      </c>
      <c r="T373" s="54">
        <f ca="1">INDIRECT("S152017!"&amp;CHAR(64+COLUMN())&amp;(1+10*ROWS($A$1:$A373))-10)</f>
        <v>1</v>
      </c>
      <c r="U373" s="54">
        <f ca="1">INDIRECT("S152017!"&amp;CHAR(64+COLUMN())&amp;(1+10*ROWS($A$1:$A373))-10)</f>
        <v>3720</v>
      </c>
    </row>
    <row r="374" spans="1:21">
      <c r="A374" s="53">
        <f ca="1">INDIRECT("S152017!"&amp;CHAR(64+COLUMN())&amp;(1+10*ROWS($A$1:$A374))-10)</f>
        <v>42842.790972222203</v>
      </c>
      <c r="B374" s="54">
        <f ca="1">INDIRECT("S152017!"&amp;CHAR(64+COLUMN())&amp;(1+10*ROWS($A$1:$A374))-10)</f>
        <v>18.8</v>
      </c>
      <c r="C374" s="54">
        <f ca="1">INDIRECT("S152017!"&amp;CHAR(64+COLUMN())&amp;(1+10*ROWS($A$1:$A374))-10)</f>
        <v>48</v>
      </c>
      <c r="D374" s="54">
        <f ca="1">INDIRECT("S152017!"&amp;CHAR(64+COLUMN())&amp;(1+10*ROWS($A$1:$A374))-10)</f>
        <v>9.5</v>
      </c>
      <c r="E374" s="54">
        <f ca="1">INDIRECT("S152017!"&amp;CHAR(64+COLUMN())&amp;(1+10*ROWS($A$1:$A374))-10)</f>
        <v>51</v>
      </c>
      <c r="F374" s="54">
        <f ca="1">INDIRECT("S152017!"&amp;CHAR(64+COLUMN())&amp;(1+10*ROWS($A$1:$A374))-10)</f>
        <v>11.5</v>
      </c>
      <c r="G374" s="54">
        <f ca="1">INDIRECT("S152017!"&amp;CHAR(64+COLUMN())&amp;(1+10*ROWS($A$1:$A374))-10)</f>
        <v>15.8</v>
      </c>
      <c r="H374" s="54">
        <f ca="1">INDIRECT("S152017!"&amp;CHAR(64+COLUMN())&amp;(1+10*ROWS($A$1:$A374))-10)</f>
        <v>-0.1</v>
      </c>
      <c r="I374" s="54">
        <f ca="1">INDIRECT("S152017!"&amp;CHAR(64+COLUMN())&amp;(1+10*ROWS($A$1:$A374))-10)</f>
        <v>7.8</v>
      </c>
      <c r="J374" s="54">
        <f ca="1">INDIRECT("S152017!"&amp;CHAR(64+COLUMN())&amp;(1+10*ROWS($A$1:$A374))-10)</f>
        <v>35</v>
      </c>
      <c r="K374" s="54">
        <f ca="1">INDIRECT("S152017!"&amp;CHAR(64+COLUMN())&amp;(1+10*ROWS($A$1:$A374))-10)</f>
        <v>985.4</v>
      </c>
      <c r="L374" s="54">
        <f ca="1">INDIRECT("S152017!"&amp;CHAR(64+COLUMN())&amp;(1+10*ROWS($A$1:$A374))-10)</f>
        <v>1018.6</v>
      </c>
      <c r="M374" s="54">
        <f ca="1">INDIRECT("S152017!"&amp;CHAR(64+COLUMN())&amp;(1+10*ROWS($A$1:$A374))-10)</f>
        <v>0</v>
      </c>
      <c r="N374" s="54">
        <f ca="1">INDIRECT("S152017!"&amp;CHAR(64+COLUMN())&amp;(1+10*ROWS($A$1:$A374))-10)</f>
        <v>3.6</v>
      </c>
      <c r="O374" s="54">
        <f ca="1">INDIRECT("S152017!"&amp;CHAR(64+COLUMN())&amp;(1+10*ROWS($A$1:$A374))-10)</f>
        <v>4.8</v>
      </c>
      <c r="P374" s="54">
        <f ca="1">INDIRECT("S152017!"&amp;CHAR(64+COLUMN())&amp;(1+10*ROWS($A$1:$A374))-10)</f>
        <v>79.5</v>
      </c>
      <c r="Q374" s="54">
        <f ca="1">INDIRECT("S152017!"&amp;CHAR(64+COLUMN())&amp;(1+10*ROWS($A$1:$A374))-10)</f>
        <v>703.8</v>
      </c>
      <c r="R374" s="54">
        <f ca="1">INDIRECT("S152017!"&amp;CHAR(64+COLUMN())&amp;(1+10*ROWS($A$1:$A374))-10)</f>
        <v>319.81</v>
      </c>
      <c r="S374" s="54" t="str">
        <f ca="1">INDIRECT("S152017!"&amp;CHAR(64+COLUMN())&amp;(1+10*ROWS($A$1:$A374))-10)</f>
        <v>--</v>
      </c>
      <c r="T374" s="54">
        <f ca="1">INDIRECT("S152017!"&amp;CHAR(64+COLUMN())&amp;(1+10*ROWS($A$1:$A374))-10)</f>
        <v>1</v>
      </c>
      <c r="U374" s="54">
        <f ca="1">INDIRECT("S152017!"&amp;CHAR(64+COLUMN())&amp;(1+10*ROWS($A$1:$A374))-10)</f>
        <v>3730</v>
      </c>
    </row>
    <row r="375" spans="1:21">
      <c r="A375" s="53">
        <f ca="1">INDIRECT("S152017!"&amp;CHAR(64+COLUMN())&amp;(1+10*ROWS($A$1:$A375))-10)</f>
        <v>42842.804861111101</v>
      </c>
      <c r="B375" s="54">
        <f ca="1">INDIRECT("S152017!"&amp;CHAR(64+COLUMN())&amp;(1+10*ROWS($A$1:$A375))-10)</f>
        <v>18.7</v>
      </c>
      <c r="C375" s="54">
        <f ca="1">INDIRECT("S152017!"&amp;CHAR(64+COLUMN())&amp;(1+10*ROWS($A$1:$A375))-10)</f>
        <v>49</v>
      </c>
      <c r="D375" s="54">
        <f ca="1">INDIRECT("S152017!"&amp;CHAR(64+COLUMN())&amp;(1+10*ROWS($A$1:$A375))-10)</f>
        <v>9.1999999999999993</v>
      </c>
      <c r="E375" s="54">
        <f ca="1">INDIRECT("S152017!"&amp;CHAR(64+COLUMN())&amp;(1+10*ROWS($A$1:$A375))-10)</f>
        <v>54</v>
      </c>
      <c r="F375" s="54">
        <f ca="1">INDIRECT("S152017!"&amp;CHAR(64+COLUMN())&amp;(1+10*ROWS($A$1:$A375))-10)</f>
        <v>7.2</v>
      </c>
      <c r="G375" s="54">
        <f ca="1">INDIRECT("S152017!"&amp;CHAR(64+COLUMN())&amp;(1+10*ROWS($A$1:$A375))-10)</f>
        <v>11.9</v>
      </c>
      <c r="H375" s="54">
        <f ca="1">INDIRECT("S152017!"&amp;CHAR(64+COLUMN())&amp;(1+10*ROWS($A$1:$A375))-10)</f>
        <v>0.4</v>
      </c>
      <c r="I375" s="54">
        <f ca="1">INDIRECT("S152017!"&amp;CHAR(64+COLUMN())&amp;(1+10*ROWS($A$1:$A375))-10)</f>
        <v>8.1999999999999993</v>
      </c>
      <c r="J375" s="54">
        <f ca="1">INDIRECT("S152017!"&amp;CHAR(64+COLUMN())&amp;(1+10*ROWS($A$1:$A375))-10)</f>
        <v>322</v>
      </c>
      <c r="K375" s="54">
        <f ca="1">INDIRECT("S152017!"&amp;CHAR(64+COLUMN())&amp;(1+10*ROWS($A$1:$A375))-10)</f>
        <v>985.5</v>
      </c>
      <c r="L375" s="54">
        <f ca="1">INDIRECT("S152017!"&amp;CHAR(64+COLUMN())&amp;(1+10*ROWS($A$1:$A375))-10)</f>
        <v>1018.7</v>
      </c>
      <c r="M375" s="54">
        <f ca="1">INDIRECT("S152017!"&amp;CHAR(64+COLUMN())&amp;(1+10*ROWS($A$1:$A375))-10)</f>
        <v>0</v>
      </c>
      <c r="N375" s="54">
        <f ca="1">INDIRECT("S152017!"&amp;CHAR(64+COLUMN())&amp;(1+10*ROWS($A$1:$A375))-10)</f>
        <v>3.6</v>
      </c>
      <c r="O375" s="54">
        <f ca="1">INDIRECT("S152017!"&amp;CHAR(64+COLUMN())&amp;(1+10*ROWS($A$1:$A375))-10)</f>
        <v>4.8</v>
      </c>
      <c r="P375" s="54">
        <f ca="1">INDIRECT("S152017!"&amp;CHAR(64+COLUMN())&amp;(1+10*ROWS($A$1:$A375))-10)</f>
        <v>79.5</v>
      </c>
      <c r="Q375" s="54">
        <f ca="1">INDIRECT("S152017!"&amp;CHAR(64+COLUMN())&amp;(1+10*ROWS($A$1:$A375))-10)</f>
        <v>703.8</v>
      </c>
      <c r="R375" s="54">
        <f ca="1">INDIRECT("S152017!"&amp;CHAR(64+COLUMN())&amp;(1+10*ROWS($A$1:$A375))-10)</f>
        <v>240.32</v>
      </c>
      <c r="S375" s="54" t="str">
        <f ca="1">INDIRECT("S152017!"&amp;CHAR(64+COLUMN())&amp;(1+10*ROWS($A$1:$A375))-10)</f>
        <v>--</v>
      </c>
      <c r="T375" s="54">
        <f ca="1">INDIRECT("S152017!"&amp;CHAR(64+COLUMN())&amp;(1+10*ROWS($A$1:$A375))-10)</f>
        <v>1</v>
      </c>
      <c r="U375" s="54">
        <f ca="1">INDIRECT("S152017!"&amp;CHAR(64+COLUMN())&amp;(1+10*ROWS($A$1:$A375))-10)</f>
        <v>3740</v>
      </c>
    </row>
    <row r="376" spans="1:21">
      <c r="A376" s="53">
        <f ca="1">INDIRECT("S152017!"&amp;CHAR(64+COLUMN())&amp;(1+10*ROWS($A$1:$A376))-10)</f>
        <v>42842.818749999999</v>
      </c>
      <c r="B376" s="54">
        <f ca="1">INDIRECT("S152017!"&amp;CHAR(64+COLUMN())&amp;(1+10*ROWS($A$1:$A376))-10)</f>
        <v>19</v>
      </c>
      <c r="C376" s="54">
        <f ca="1">INDIRECT("S152017!"&amp;CHAR(64+COLUMN())&amp;(1+10*ROWS($A$1:$A376))-10)</f>
        <v>48</v>
      </c>
      <c r="D376" s="54">
        <f ca="1">INDIRECT("S152017!"&amp;CHAR(64+COLUMN())&amp;(1+10*ROWS($A$1:$A376))-10)</f>
        <v>8.6</v>
      </c>
      <c r="E376" s="54">
        <f ca="1">INDIRECT("S152017!"&amp;CHAR(64+COLUMN())&amp;(1+10*ROWS($A$1:$A376))-10)</f>
        <v>58</v>
      </c>
      <c r="F376" s="54">
        <f ca="1">INDIRECT("S152017!"&amp;CHAR(64+COLUMN())&amp;(1+10*ROWS($A$1:$A376))-10)</f>
        <v>11.9</v>
      </c>
      <c r="G376" s="54">
        <f ca="1">INDIRECT("S152017!"&amp;CHAR(64+COLUMN())&amp;(1+10*ROWS($A$1:$A376))-10)</f>
        <v>15.8</v>
      </c>
      <c r="H376" s="54">
        <f ca="1">INDIRECT("S152017!"&amp;CHAR(64+COLUMN())&amp;(1+10*ROWS($A$1:$A376))-10)</f>
        <v>0.8</v>
      </c>
      <c r="I376" s="54">
        <f ca="1">INDIRECT("S152017!"&amp;CHAR(64+COLUMN())&amp;(1+10*ROWS($A$1:$A376))-10)</f>
        <v>6.6</v>
      </c>
      <c r="J376" s="54">
        <f ca="1">INDIRECT("S152017!"&amp;CHAR(64+COLUMN())&amp;(1+10*ROWS($A$1:$A376))-10)</f>
        <v>16</v>
      </c>
      <c r="K376" s="54">
        <f ca="1">INDIRECT("S152017!"&amp;CHAR(64+COLUMN())&amp;(1+10*ROWS($A$1:$A376))-10)</f>
        <v>985.6</v>
      </c>
      <c r="L376" s="54">
        <f ca="1">INDIRECT("S152017!"&amp;CHAR(64+COLUMN())&amp;(1+10*ROWS($A$1:$A376))-10)</f>
        <v>1018.8</v>
      </c>
      <c r="M376" s="54">
        <f ca="1">INDIRECT("S152017!"&amp;CHAR(64+COLUMN())&amp;(1+10*ROWS($A$1:$A376))-10)</f>
        <v>0</v>
      </c>
      <c r="N376" s="54">
        <f ca="1">INDIRECT("S152017!"&amp;CHAR(64+COLUMN())&amp;(1+10*ROWS($A$1:$A376))-10)</f>
        <v>3.6</v>
      </c>
      <c r="O376" s="54">
        <f ca="1">INDIRECT("S152017!"&amp;CHAR(64+COLUMN())&amp;(1+10*ROWS($A$1:$A376))-10)</f>
        <v>4.8</v>
      </c>
      <c r="P376" s="54">
        <f ca="1">INDIRECT("S152017!"&amp;CHAR(64+COLUMN())&amp;(1+10*ROWS($A$1:$A376))-10)</f>
        <v>79.5</v>
      </c>
      <c r="Q376" s="54">
        <f ca="1">INDIRECT("S152017!"&amp;CHAR(64+COLUMN())&amp;(1+10*ROWS($A$1:$A376))-10)</f>
        <v>703.8</v>
      </c>
      <c r="R376" s="54">
        <f ca="1">INDIRECT("S152017!"&amp;CHAR(64+COLUMN())&amp;(1+10*ROWS($A$1:$A376))-10)</f>
        <v>38.950000000000003</v>
      </c>
      <c r="S376" s="54" t="str">
        <f ca="1">INDIRECT("S152017!"&amp;CHAR(64+COLUMN())&amp;(1+10*ROWS($A$1:$A376))-10)</f>
        <v>--</v>
      </c>
      <c r="T376" s="54">
        <f ca="1">INDIRECT("S152017!"&amp;CHAR(64+COLUMN())&amp;(1+10*ROWS($A$1:$A376))-10)</f>
        <v>1</v>
      </c>
      <c r="U376" s="54">
        <f ca="1">INDIRECT("S152017!"&amp;CHAR(64+COLUMN())&amp;(1+10*ROWS($A$1:$A376))-10)</f>
        <v>3750</v>
      </c>
    </row>
    <row r="377" spans="1:21">
      <c r="A377" s="53">
        <f ca="1">INDIRECT("S152017!"&amp;CHAR(64+COLUMN())&amp;(1+10*ROWS($A$1:$A377))-10)</f>
        <v>42842.832638888904</v>
      </c>
      <c r="B377" s="54">
        <f ca="1">INDIRECT("S152017!"&amp;CHAR(64+COLUMN())&amp;(1+10*ROWS($A$1:$A377))-10)</f>
        <v>19</v>
      </c>
      <c r="C377" s="54">
        <f ca="1">INDIRECT("S152017!"&amp;CHAR(64+COLUMN())&amp;(1+10*ROWS($A$1:$A377))-10)</f>
        <v>48</v>
      </c>
      <c r="D377" s="54">
        <f ca="1">INDIRECT("S152017!"&amp;CHAR(64+COLUMN())&amp;(1+10*ROWS($A$1:$A377))-10)</f>
        <v>7.9</v>
      </c>
      <c r="E377" s="54">
        <f ca="1">INDIRECT("S152017!"&amp;CHAR(64+COLUMN())&amp;(1+10*ROWS($A$1:$A377))-10)</f>
        <v>60</v>
      </c>
      <c r="F377" s="54">
        <f ca="1">INDIRECT("S152017!"&amp;CHAR(64+COLUMN())&amp;(1+10*ROWS($A$1:$A377))-10)</f>
        <v>7.9</v>
      </c>
      <c r="G377" s="54">
        <f ca="1">INDIRECT("S152017!"&amp;CHAR(64+COLUMN())&amp;(1+10*ROWS($A$1:$A377))-10)</f>
        <v>11.9</v>
      </c>
      <c r="H377" s="54">
        <f ca="1">INDIRECT("S152017!"&amp;CHAR(64+COLUMN())&amp;(1+10*ROWS($A$1:$A377))-10)</f>
        <v>0.6</v>
      </c>
      <c r="I377" s="54">
        <f ca="1">INDIRECT("S152017!"&amp;CHAR(64+COLUMN())&amp;(1+10*ROWS($A$1:$A377))-10)</f>
        <v>6.6</v>
      </c>
      <c r="J377" s="54">
        <f ca="1">INDIRECT("S152017!"&amp;CHAR(64+COLUMN())&amp;(1+10*ROWS($A$1:$A377))-10)</f>
        <v>28</v>
      </c>
      <c r="K377" s="54">
        <f ca="1">INDIRECT("S152017!"&amp;CHAR(64+COLUMN())&amp;(1+10*ROWS($A$1:$A377))-10)</f>
        <v>985.9</v>
      </c>
      <c r="L377" s="54">
        <f ca="1">INDIRECT("S152017!"&amp;CHAR(64+COLUMN())&amp;(1+10*ROWS($A$1:$A377))-10)</f>
        <v>1019.1</v>
      </c>
      <c r="M377" s="54">
        <f ca="1">INDIRECT("S152017!"&amp;CHAR(64+COLUMN())&amp;(1+10*ROWS($A$1:$A377))-10)</f>
        <v>0</v>
      </c>
      <c r="N377" s="54">
        <f ca="1">INDIRECT("S152017!"&amp;CHAR(64+COLUMN())&amp;(1+10*ROWS($A$1:$A377))-10)</f>
        <v>3.6</v>
      </c>
      <c r="O377" s="54">
        <f ca="1">INDIRECT("S152017!"&amp;CHAR(64+COLUMN())&amp;(1+10*ROWS($A$1:$A377))-10)</f>
        <v>4.8</v>
      </c>
      <c r="P377" s="54">
        <f ca="1">INDIRECT("S152017!"&amp;CHAR(64+COLUMN())&amp;(1+10*ROWS($A$1:$A377))-10)</f>
        <v>79.5</v>
      </c>
      <c r="Q377" s="54">
        <f ca="1">INDIRECT("S152017!"&amp;CHAR(64+COLUMN())&amp;(1+10*ROWS($A$1:$A377))-10)</f>
        <v>703.8</v>
      </c>
      <c r="R377" s="54">
        <f ca="1">INDIRECT("S152017!"&amp;CHAR(64+COLUMN())&amp;(1+10*ROWS($A$1:$A377))-10)</f>
        <v>22.44</v>
      </c>
      <c r="S377" s="54" t="str">
        <f ca="1">INDIRECT("S152017!"&amp;CHAR(64+COLUMN())&amp;(1+10*ROWS($A$1:$A377))-10)</f>
        <v>--</v>
      </c>
      <c r="T377" s="54">
        <f ca="1">INDIRECT("S152017!"&amp;CHAR(64+COLUMN())&amp;(1+10*ROWS($A$1:$A377))-10)</f>
        <v>0</v>
      </c>
      <c r="U377" s="54">
        <f ca="1">INDIRECT("S152017!"&amp;CHAR(64+COLUMN())&amp;(1+10*ROWS($A$1:$A377))-10)</f>
        <v>3760</v>
      </c>
    </row>
    <row r="378" spans="1:21">
      <c r="A378" s="53">
        <f ca="1">INDIRECT("S152017!"&amp;CHAR(64+COLUMN())&amp;(1+10*ROWS($A$1:$A378))-10)</f>
        <v>42842.846527777801</v>
      </c>
      <c r="B378" s="54">
        <f ca="1">INDIRECT("S152017!"&amp;CHAR(64+COLUMN())&amp;(1+10*ROWS($A$1:$A378))-10)</f>
        <v>18.8</v>
      </c>
      <c r="C378" s="54">
        <f ca="1">INDIRECT("S152017!"&amp;CHAR(64+COLUMN())&amp;(1+10*ROWS($A$1:$A378))-10)</f>
        <v>48</v>
      </c>
      <c r="D378" s="54">
        <f ca="1">INDIRECT("S152017!"&amp;CHAR(64+COLUMN())&amp;(1+10*ROWS($A$1:$A378))-10)</f>
        <v>7.4</v>
      </c>
      <c r="E378" s="54">
        <f ca="1">INDIRECT("S152017!"&amp;CHAR(64+COLUMN())&amp;(1+10*ROWS($A$1:$A378))-10)</f>
        <v>63</v>
      </c>
      <c r="F378" s="54">
        <f ca="1">INDIRECT("S152017!"&amp;CHAR(64+COLUMN())&amp;(1+10*ROWS($A$1:$A378))-10)</f>
        <v>2.2000000000000002</v>
      </c>
      <c r="G378" s="54">
        <f ca="1">INDIRECT("S152017!"&amp;CHAR(64+COLUMN())&amp;(1+10*ROWS($A$1:$A378))-10)</f>
        <v>4</v>
      </c>
      <c r="H378" s="54">
        <f ca="1">INDIRECT("S152017!"&amp;CHAR(64+COLUMN())&amp;(1+10*ROWS($A$1:$A378))-10)</f>
        <v>0.8</v>
      </c>
      <c r="I378" s="54">
        <f ca="1">INDIRECT("S152017!"&amp;CHAR(64+COLUMN())&amp;(1+10*ROWS($A$1:$A378))-10)</f>
        <v>7.4</v>
      </c>
      <c r="J378" s="54">
        <f ca="1">INDIRECT("S152017!"&amp;CHAR(64+COLUMN())&amp;(1+10*ROWS($A$1:$A378))-10)</f>
        <v>316</v>
      </c>
      <c r="K378" s="54">
        <f ca="1">INDIRECT("S152017!"&amp;CHAR(64+COLUMN())&amp;(1+10*ROWS($A$1:$A378))-10)</f>
        <v>986.1</v>
      </c>
      <c r="L378" s="54">
        <f ca="1">INDIRECT("S152017!"&amp;CHAR(64+COLUMN())&amp;(1+10*ROWS($A$1:$A378))-10)</f>
        <v>1019.3</v>
      </c>
      <c r="M378" s="54">
        <f ca="1">INDIRECT("S152017!"&amp;CHAR(64+COLUMN())&amp;(1+10*ROWS($A$1:$A378))-10)</f>
        <v>0</v>
      </c>
      <c r="N378" s="54">
        <f ca="1">INDIRECT("S152017!"&amp;CHAR(64+COLUMN())&amp;(1+10*ROWS($A$1:$A378))-10)</f>
        <v>3.6</v>
      </c>
      <c r="O378" s="54">
        <f ca="1">INDIRECT("S152017!"&amp;CHAR(64+COLUMN())&amp;(1+10*ROWS($A$1:$A378))-10)</f>
        <v>4.8</v>
      </c>
      <c r="P378" s="54">
        <f ca="1">INDIRECT("S152017!"&amp;CHAR(64+COLUMN())&amp;(1+10*ROWS($A$1:$A378))-10)</f>
        <v>79.5</v>
      </c>
      <c r="Q378" s="54">
        <f ca="1">INDIRECT("S152017!"&amp;CHAR(64+COLUMN())&amp;(1+10*ROWS($A$1:$A378))-10)</f>
        <v>703.8</v>
      </c>
      <c r="R378" s="54">
        <f ca="1">INDIRECT("S152017!"&amp;CHAR(64+COLUMN())&amp;(1+10*ROWS($A$1:$A378))-10)</f>
        <v>6.53</v>
      </c>
      <c r="S378" s="54" t="str">
        <f ca="1">INDIRECT("S152017!"&amp;CHAR(64+COLUMN())&amp;(1+10*ROWS($A$1:$A378))-10)</f>
        <v>--</v>
      </c>
      <c r="T378" s="54">
        <f ca="1">INDIRECT("S152017!"&amp;CHAR(64+COLUMN())&amp;(1+10*ROWS($A$1:$A378))-10)</f>
        <v>0</v>
      </c>
      <c r="U378" s="54">
        <f ca="1">INDIRECT("S152017!"&amp;CHAR(64+COLUMN())&amp;(1+10*ROWS($A$1:$A378))-10)</f>
        <v>3770</v>
      </c>
    </row>
    <row r="379" spans="1:21">
      <c r="A379" s="53">
        <f ca="1">INDIRECT("S152017!"&amp;CHAR(64+COLUMN())&amp;(1+10*ROWS($A$1:$A379))-10)</f>
        <v>42842.860416666699</v>
      </c>
      <c r="B379" s="54">
        <f ca="1">INDIRECT("S152017!"&amp;CHAR(64+COLUMN())&amp;(1+10*ROWS($A$1:$A379))-10)</f>
        <v>18.8</v>
      </c>
      <c r="C379" s="54">
        <f ca="1">INDIRECT("S152017!"&amp;CHAR(64+COLUMN())&amp;(1+10*ROWS($A$1:$A379))-10)</f>
        <v>48</v>
      </c>
      <c r="D379" s="54">
        <f ca="1">INDIRECT("S152017!"&amp;CHAR(64+COLUMN())&amp;(1+10*ROWS($A$1:$A379))-10)</f>
        <v>6.8</v>
      </c>
      <c r="E379" s="54">
        <f ca="1">INDIRECT("S152017!"&amp;CHAR(64+COLUMN())&amp;(1+10*ROWS($A$1:$A379))-10)</f>
        <v>68</v>
      </c>
      <c r="F379" s="54">
        <f ca="1">INDIRECT("S152017!"&amp;CHAR(64+COLUMN())&amp;(1+10*ROWS($A$1:$A379))-10)</f>
        <v>0</v>
      </c>
      <c r="G379" s="54">
        <f ca="1">INDIRECT("S152017!"&amp;CHAR(64+COLUMN())&amp;(1+10*ROWS($A$1:$A379))-10)</f>
        <v>0</v>
      </c>
      <c r="H379" s="54">
        <f ca="1">INDIRECT("S152017!"&amp;CHAR(64+COLUMN())&amp;(1+10*ROWS($A$1:$A379))-10)</f>
        <v>1.3</v>
      </c>
      <c r="I379" s="54">
        <f ca="1">INDIRECT("S152017!"&amp;CHAR(64+COLUMN())&amp;(1+10*ROWS($A$1:$A379))-10)</f>
        <v>6.8</v>
      </c>
      <c r="J379" s="54">
        <f ca="1">INDIRECT("S152017!"&amp;CHAR(64+COLUMN())&amp;(1+10*ROWS($A$1:$A379))-10)</f>
        <v>318</v>
      </c>
      <c r="K379" s="54">
        <f ca="1">INDIRECT("S152017!"&amp;CHAR(64+COLUMN())&amp;(1+10*ROWS($A$1:$A379))-10)</f>
        <v>986.2</v>
      </c>
      <c r="L379" s="54">
        <f ca="1">INDIRECT("S152017!"&amp;CHAR(64+COLUMN())&amp;(1+10*ROWS($A$1:$A379))-10)</f>
        <v>1019.4</v>
      </c>
      <c r="M379" s="54">
        <f ca="1">INDIRECT("S152017!"&amp;CHAR(64+COLUMN())&amp;(1+10*ROWS($A$1:$A379))-10)</f>
        <v>0</v>
      </c>
      <c r="N379" s="54">
        <f ca="1">INDIRECT("S152017!"&amp;CHAR(64+COLUMN())&amp;(1+10*ROWS($A$1:$A379))-10)</f>
        <v>3.6</v>
      </c>
      <c r="O379" s="54">
        <f ca="1">INDIRECT("S152017!"&amp;CHAR(64+COLUMN())&amp;(1+10*ROWS($A$1:$A379))-10)</f>
        <v>4.8</v>
      </c>
      <c r="P379" s="54">
        <f ca="1">INDIRECT("S152017!"&amp;CHAR(64+COLUMN())&amp;(1+10*ROWS($A$1:$A379))-10)</f>
        <v>79.5</v>
      </c>
      <c r="Q379" s="54">
        <f ca="1">INDIRECT("S152017!"&amp;CHAR(64+COLUMN())&amp;(1+10*ROWS($A$1:$A379))-10)</f>
        <v>703.8</v>
      </c>
      <c r="R379" s="54">
        <f ca="1">INDIRECT("S152017!"&amp;CHAR(64+COLUMN())&amp;(1+10*ROWS($A$1:$A379))-10)</f>
        <v>0</v>
      </c>
      <c r="S379" s="54" t="str">
        <f ca="1">INDIRECT("S152017!"&amp;CHAR(64+COLUMN())&amp;(1+10*ROWS($A$1:$A379))-10)</f>
        <v>--</v>
      </c>
      <c r="T379" s="54">
        <f ca="1">INDIRECT("S152017!"&amp;CHAR(64+COLUMN())&amp;(1+10*ROWS($A$1:$A379))-10)</f>
        <v>0</v>
      </c>
      <c r="U379" s="54">
        <f ca="1">INDIRECT("S152017!"&amp;CHAR(64+COLUMN())&amp;(1+10*ROWS($A$1:$A379))-10)</f>
        <v>3780</v>
      </c>
    </row>
    <row r="380" spans="1:21">
      <c r="A380" s="53">
        <f ca="1">INDIRECT("S152017!"&amp;CHAR(64+COLUMN())&amp;(1+10*ROWS($A$1:$A380))-10)</f>
        <v>42842.874305555597</v>
      </c>
      <c r="B380" s="54">
        <f ca="1">INDIRECT("S152017!"&amp;CHAR(64+COLUMN())&amp;(1+10*ROWS($A$1:$A380))-10)</f>
        <v>18.899999999999999</v>
      </c>
      <c r="C380" s="54">
        <f ca="1">INDIRECT("S152017!"&amp;CHAR(64+COLUMN())&amp;(1+10*ROWS($A$1:$A380))-10)</f>
        <v>48</v>
      </c>
      <c r="D380" s="54">
        <f ca="1">INDIRECT("S152017!"&amp;CHAR(64+COLUMN())&amp;(1+10*ROWS($A$1:$A380))-10)</f>
        <v>5.9</v>
      </c>
      <c r="E380" s="54">
        <f ca="1">INDIRECT("S152017!"&amp;CHAR(64+COLUMN())&amp;(1+10*ROWS($A$1:$A380))-10)</f>
        <v>69</v>
      </c>
      <c r="F380" s="54">
        <f ca="1">INDIRECT("S152017!"&amp;CHAR(64+COLUMN())&amp;(1+10*ROWS($A$1:$A380))-10)</f>
        <v>2.2000000000000002</v>
      </c>
      <c r="G380" s="54">
        <f ca="1">INDIRECT("S152017!"&amp;CHAR(64+COLUMN())&amp;(1+10*ROWS($A$1:$A380))-10)</f>
        <v>4</v>
      </c>
      <c r="H380" s="54">
        <f ca="1">INDIRECT("S152017!"&amp;CHAR(64+COLUMN())&amp;(1+10*ROWS($A$1:$A380))-10)</f>
        <v>0.7</v>
      </c>
      <c r="I380" s="54">
        <f ca="1">INDIRECT("S152017!"&amp;CHAR(64+COLUMN())&amp;(1+10*ROWS($A$1:$A380))-10)</f>
        <v>5.9</v>
      </c>
      <c r="J380" s="54">
        <f ca="1">INDIRECT("S152017!"&amp;CHAR(64+COLUMN())&amp;(1+10*ROWS($A$1:$A380))-10)</f>
        <v>16</v>
      </c>
      <c r="K380" s="54">
        <f ca="1">INDIRECT("S152017!"&amp;CHAR(64+COLUMN())&amp;(1+10*ROWS($A$1:$A380))-10)</f>
        <v>986.7</v>
      </c>
      <c r="L380" s="54">
        <f ca="1">INDIRECT("S152017!"&amp;CHAR(64+COLUMN())&amp;(1+10*ROWS($A$1:$A380))-10)</f>
        <v>1019.9</v>
      </c>
      <c r="M380" s="54">
        <f ca="1">INDIRECT("S152017!"&amp;CHAR(64+COLUMN())&amp;(1+10*ROWS($A$1:$A380))-10)</f>
        <v>0</v>
      </c>
      <c r="N380" s="54">
        <f ca="1">INDIRECT("S152017!"&amp;CHAR(64+COLUMN())&amp;(1+10*ROWS($A$1:$A380))-10)</f>
        <v>3.6</v>
      </c>
      <c r="O380" s="54">
        <f ca="1">INDIRECT("S152017!"&amp;CHAR(64+COLUMN())&amp;(1+10*ROWS($A$1:$A380))-10)</f>
        <v>4.8</v>
      </c>
      <c r="P380" s="54">
        <f ca="1">INDIRECT("S152017!"&amp;CHAR(64+COLUMN())&amp;(1+10*ROWS($A$1:$A380))-10)</f>
        <v>79.5</v>
      </c>
      <c r="Q380" s="54">
        <f ca="1">INDIRECT("S152017!"&amp;CHAR(64+COLUMN())&amp;(1+10*ROWS($A$1:$A380))-10)</f>
        <v>703.8</v>
      </c>
      <c r="R380" s="54">
        <f ca="1">INDIRECT("S152017!"&amp;CHAR(64+COLUMN())&amp;(1+10*ROWS($A$1:$A380))-10)</f>
        <v>0</v>
      </c>
      <c r="S380" s="54" t="str">
        <f ca="1">INDIRECT("S152017!"&amp;CHAR(64+COLUMN())&amp;(1+10*ROWS($A$1:$A380))-10)</f>
        <v>--</v>
      </c>
      <c r="T380" s="54">
        <f ca="1">INDIRECT("S152017!"&amp;CHAR(64+COLUMN())&amp;(1+10*ROWS($A$1:$A380))-10)</f>
        <v>0</v>
      </c>
      <c r="U380" s="54">
        <f ca="1">INDIRECT("S152017!"&amp;CHAR(64+COLUMN())&amp;(1+10*ROWS($A$1:$A380))-10)</f>
        <v>3790</v>
      </c>
    </row>
    <row r="381" spans="1:21">
      <c r="A381" s="53">
        <f ca="1">INDIRECT("S152017!"&amp;CHAR(64+COLUMN())&amp;(1+10*ROWS($A$1:$A381))-10)</f>
        <v>42842.8881944444</v>
      </c>
      <c r="B381" s="54">
        <f ca="1">INDIRECT("S152017!"&amp;CHAR(64+COLUMN())&amp;(1+10*ROWS($A$1:$A381))-10)</f>
        <v>19</v>
      </c>
      <c r="C381" s="54">
        <f ca="1">INDIRECT("S152017!"&amp;CHAR(64+COLUMN())&amp;(1+10*ROWS($A$1:$A381))-10)</f>
        <v>48</v>
      </c>
      <c r="D381" s="54">
        <f ca="1">INDIRECT("S152017!"&amp;CHAR(64+COLUMN())&amp;(1+10*ROWS($A$1:$A381))-10)</f>
        <v>5.6</v>
      </c>
      <c r="E381" s="54">
        <f ca="1">INDIRECT("S152017!"&amp;CHAR(64+COLUMN())&amp;(1+10*ROWS($A$1:$A381))-10)</f>
        <v>71</v>
      </c>
      <c r="F381" s="54">
        <f ca="1">INDIRECT("S152017!"&amp;CHAR(64+COLUMN())&amp;(1+10*ROWS($A$1:$A381))-10)</f>
        <v>0.4</v>
      </c>
      <c r="G381" s="54">
        <f ca="1">INDIRECT("S152017!"&amp;CHAR(64+COLUMN())&amp;(1+10*ROWS($A$1:$A381))-10)</f>
        <v>4</v>
      </c>
      <c r="H381" s="54">
        <f ca="1">INDIRECT("S152017!"&amp;CHAR(64+COLUMN())&amp;(1+10*ROWS($A$1:$A381))-10)</f>
        <v>0.8</v>
      </c>
      <c r="I381" s="54">
        <f ca="1">INDIRECT("S152017!"&amp;CHAR(64+COLUMN())&amp;(1+10*ROWS($A$1:$A381))-10)</f>
        <v>5.6</v>
      </c>
      <c r="J381" s="54">
        <f ca="1">INDIRECT("S152017!"&amp;CHAR(64+COLUMN())&amp;(1+10*ROWS($A$1:$A381))-10)</f>
        <v>323</v>
      </c>
      <c r="K381" s="54">
        <f ca="1">INDIRECT("S152017!"&amp;CHAR(64+COLUMN())&amp;(1+10*ROWS($A$1:$A381))-10)</f>
        <v>986.7</v>
      </c>
      <c r="L381" s="54">
        <f ca="1">INDIRECT("S152017!"&amp;CHAR(64+COLUMN())&amp;(1+10*ROWS($A$1:$A381))-10)</f>
        <v>1019.9</v>
      </c>
      <c r="M381" s="54">
        <f ca="1">INDIRECT("S152017!"&amp;CHAR(64+COLUMN())&amp;(1+10*ROWS($A$1:$A381))-10)</f>
        <v>0</v>
      </c>
      <c r="N381" s="54">
        <f ca="1">INDIRECT("S152017!"&amp;CHAR(64+COLUMN())&amp;(1+10*ROWS($A$1:$A381))-10)</f>
        <v>3.6</v>
      </c>
      <c r="O381" s="54">
        <f ca="1">INDIRECT("S152017!"&amp;CHAR(64+COLUMN())&amp;(1+10*ROWS($A$1:$A381))-10)</f>
        <v>4.8</v>
      </c>
      <c r="P381" s="54">
        <f ca="1">INDIRECT("S152017!"&amp;CHAR(64+COLUMN())&amp;(1+10*ROWS($A$1:$A381))-10)</f>
        <v>79.5</v>
      </c>
      <c r="Q381" s="54">
        <f ca="1">INDIRECT("S152017!"&amp;CHAR(64+COLUMN())&amp;(1+10*ROWS($A$1:$A381))-10)</f>
        <v>703.8</v>
      </c>
      <c r="R381" s="54">
        <f ca="1">INDIRECT("S152017!"&amp;CHAR(64+COLUMN())&amp;(1+10*ROWS($A$1:$A381))-10)</f>
        <v>0</v>
      </c>
      <c r="S381" s="54" t="str">
        <f ca="1">INDIRECT("S152017!"&amp;CHAR(64+COLUMN())&amp;(1+10*ROWS($A$1:$A381))-10)</f>
        <v>--</v>
      </c>
      <c r="T381" s="54">
        <f ca="1">INDIRECT("S152017!"&amp;CHAR(64+COLUMN())&amp;(1+10*ROWS($A$1:$A381))-10)</f>
        <v>0</v>
      </c>
      <c r="U381" s="54">
        <f ca="1">INDIRECT("S152017!"&amp;CHAR(64+COLUMN())&amp;(1+10*ROWS($A$1:$A381))-10)</f>
        <v>3800</v>
      </c>
    </row>
    <row r="382" spans="1:21">
      <c r="A382" s="53">
        <f ca="1">INDIRECT("S152017!"&amp;CHAR(64+COLUMN())&amp;(1+10*ROWS($A$1:$A382))-10)</f>
        <v>42842.902083333298</v>
      </c>
      <c r="B382" s="54">
        <f ca="1">INDIRECT("S152017!"&amp;CHAR(64+COLUMN())&amp;(1+10*ROWS($A$1:$A382))-10)</f>
        <v>18.899999999999999</v>
      </c>
      <c r="C382" s="54">
        <f ca="1">INDIRECT("S152017!"&amp;CHAR(64+COLUMN())&amp;(1+10*ROWS($A$1:$A382))-10)</f>
        <v>48</v>
      </c>
      <c r="D382" s="54">
        <f ca="1">INDIRECT("S152017!"&amp;CHAR(64+COLUMN())&amp;(1+10*ROWS($A$1:$A382))-10)</f>
        <v>5.4</v>
      </c>
      <c r="E382" s="54">
        <f ca="1">INDIRECT("S152017!"&amp;CHAR(64+COLUMN())&amp;(1+10*ROWS($A$1:$A382))-10)</f>
        <v>71</v>
      </c>
      <c r="F382" s="54">
        <f ca="1">INDIRECT("S152017!"&amp;CHAR(64+COLUMN())&amp;(1+10*ROWS($A$1:$A382))-10)</f>
        <v>0.4</v>
      </c>
      <c r="G382" s="54">
        <f ca="1">INDIRECT("S152017!"&amp;CHAR(64+COLUMN())&amp;(1+10*ROWS($A$1:$A382))-10)</f>
        <v>4</v>
      </c>
      <c r="H382" s="54">
        <f ca="1">INDIRECT("S152017!"&amp;CHAR(64+COLUMN())&amp;(1+10*ROWS($A$1:$A382))-10)</f>
        <v>0.6</v>
      </c>
      <c r="I382" s="54">
        <f ca="1">INDIRECT("S152017!"&amp;CHAR(64+COLUMN())&amp;(1+10*ROWS($A$1:$A382))-10)</f>
        <v>5.4</v>
      </c>
      <c r="J382" s="54">
        <f ca="1">INDIRECT("S152017!"&amp;CHAR(64+COLUMN())&amp;(1+10*ROWS($A$1:$A382))-10)</f>
        <v>320</v>
      </c>
      <c r="K382" s="54">
        <f ca="1">INDIRECT("S152017!"&amp;CHAR(64+COLUMN())&amp;(1+10*ROWS($A$1:$A382))-10)</f>
        <v>986.8</v>
      </c>
      <c r="L382" s="54">
        <f ca="1">INDIRECT("S152017!"&amp;CHAR(64+COLUMN())&amp;(1+10*ROWS($A$1:$A382))-10)</f>
        <v>1020</v>
      </c>
      <c r="M382" s="54">
        <f ca="1">INDIRECT("S152017!"&amp;CHAR(64+COLUMN())&amp;(1+10*ROWS($A$1:$A382))-10)</f>
        <v>0</v>
      </c>
      <c r="N382" s="54">
        <f ca="1">INDIRECT("S152017!"&amp;CHAR(64+COLUMN())&amp;(1+10*ROWS($A$1:$A382))-10)</f>
        <v>3.6</v>
      </c>
      <c r="O382" s="54">
        <f ca="1">INDIRECT("S152017!"&amp;CHAR(64+COLUMN())&amp;(1+10*ROWS($A$1:$A382))-10)</f>
        <v>4.8</v>
      </c>
      <c r="P382" s="54">
        <f ca="1">INDIRECT("S152017!"&amp;CHAR(64+COLUMN())&amp;(1+10*ROWS($A$1:$A382))-10)</f>
        <v>79.5</v>
      </c>
      <c r="Q382" s="54">
        <f ca="1">INDIRECT("S152017!"&amp;CHAR(64+COLUMN())&amp;(1+10*ROWS($A$1:$A382))-10)</f>
        <v>703.8</v>
      </c>
      <c r="R382" s="54">
        <f ca="1">INDIRECT("S152017!"&amp;CHAR(64+COLUMN())&amp;(1+10*ROWS($A$1:$A382))-10)</f>
        <v>0</v>
      </c>
      <c r="S382" s="54" t="str">
        <f ca="1">INDIRECT("S152017!"&amp;CHAR(64+COLUMN())&amp;(1+10*ROWS($A$1:$A382))-10)</f>
        <v>--</v>
      </c>
      <c r="T382" s="54">
        <f ca="1">INDIRECT("S152017!"&amp;CHAR(64+COLUMN())&amp;(1+10*ROWS($A$1:$A382))-10)</f>
        <v>0</v>
      </c>
      <c r="U382" s="54">
        <f ca="1">INDIRECT("S152017!"&amp;CHAR(64+COLUMN())&amp;(1+10*ROWS($A$1:$A382))-10)</f>
        <v>3810</v>
      </c>
    </row>
    <row r="383" spans="1:21">
      <c r="A383" s="53">
        <f ca="1">INDIRECT("S152017!"&amp;CHAR(64+COLUMN())&amp;(1+10*ROWS($A$1:$A383))-10)</f>
        <v>42842.915972222203</v>
      </c>
      <c r="B383" s="54">
        <f ca="1">INDIRECT("S152017!"&amp;CHAR(64+COLUMN())&amp;(1+10*ROWS($A$1:$A383))-10)</f>
        <v>18.7</v>
      </c>
      <c r="C383" s="54">
        <f ca="1">INDIRECT("S152017!"&amp;CHAR(64+COLUMN())&amp;(1+10*ROWS($A$1:$A383))-10)</f>
        <v>48</v>
      </c>
      <c r="D383" s="54">
        <f ca="1">INDIRECT("S152017!"&amp;CHAR(64+COLUMN())&amp;(1+10*ROWS($A$1:$A383))-10)</f>
        <v>5.3</v>
      </c>
      <c r="E383" s="54">
        <f ca="1">INDIRECT("S152017!"&amp;CHAR(64+COLUMN())&amp;(1+10*ROWS($A$1:$A383))-10)</f>
        <v>70</v>
      </c>
      <c r="F383" s="54">
        <f ca="1">INDIRECT("S152017!"&amp;CHAR(64+COLUMN())&amp;(1+10*ROWS($A$1:$A383))-10)</f>
        <v>0.4</v>
      </c>
      <c r="G383" s="54">
        <f ca="1">INDIRECT("S152017!"&amp;CHAR(64+COLUMN())&amp;(1+10*ROWS($A$1:$A383))-10)</f>
        <v>4</v>
      </c>
      <c r="H383" s="54">
        <f ca="1">INDIRECT("S152017!"&amp;CHAR(64+COLUMN())&amp;(1+10*ROWS($A$1:$A383))-10)</f>
        <v>0.3</v>
      </c>
      <c r="I383" s="54">
        <f ca="1">INDIRECT("S152017!"&amp;CHAR(64+COLUMN())&amp;(1+10*ROWS($A$1:$A383))-10)</f>
        <v>5.3</v>
      </c>
      <c r="J383" s="54">
        <f ca="1">INDIRECT("S152017!"&amp;CHAR(64+COLUMN())&amp;(1+10*ROWS($A$1:$A383))-10)</f>
        <v>322</v>
      </c>
      <c r="K383" s="54">
        <f ca="1">INDIRECT("S152017!"&amp;CHAR(64+COLUMN())&amp;(1+10*ROWS($A$1:$A383))-10)</f>
        <v>986.9</v>
      </c>
      <c r="L383" s="54">
        <f ca="1">INDIRECT("S152017!"&amp;CHAR(64+COLUMN())&amp;(1+10*ROWS($A$1:$A383))-10)</f>
        <v>1020.1</v>
      </c>
      <c r="M383" s="54">
        <f ca="1">INDIRECT("S152017!"&amp;CHAR(64+COLUMN())&amp;(1+10*ROWS($A$1:$A383))-10)</f>
        <v>0</v>
      </c>
      <c r="N383" s="54">
        <f ca="1">INDIRECT("S152017!"&amp;CHAR(64+COLUMN())&amp;(1+10*ROWS($A$1:$A383))-10)</f>
        <v>3.6</v>
      </c>
      <c r="O383" s="54">
        <f ca="1">INDIRECT("S152017!"&amp;CHAR(64+COLUMN())&amp;(1+10*ROWS($A$1:$A383))-10)</f>
        <v>4.8</v>
      </c>
      <c r="P383" s="54">
        <f ca="1">INDIRECT("S152017!"&amp;CHAR(64+COLUMN())&amp;(1+10*ROWS($A$1:$A383))-10)</f>
        <v>79.5</v>
      </c>
      <c r="Q383" s="54">
        <f ca="1">INDIRECT("S152017!"&amp;CHAR(64+COLUMN())&amp;(1+10*ROWS($A$1:$A383))-10)</f>
        <v>703.8</v>
      </c>
      <c r="R383" s="54">
        <f ca="1">INDIRECT("S152017!"&amp;CHAR(64+COLUMN())&amp;(1+10*ROWS($A$1:$A383))-10)</f>
        <v>0</v>
      </c>
      <c r="S383" s="54" t="str">
        <f ca="1">INDIRECT("S152017!"&amp;CHAR(64+COLUMN())&amp;(1+10*ROWS($A$1:$A383))-10)</f>
        <v>--</v>
      </c>
      <c r="T383" s="54">
        <f ca="1">INDIRECT("S152017!"&amp;CHAR(64+COLUMN())&amp;(1+10*ROWS($A$1:$A383))-10)</f>
        <v>0</v>
      </c>
      <c r="U383" s="54">
        <f ca="1">INDIRECT("S152017!"&amp;CHAR(64+COLUMN())&amp;(1+10*ROWS($A$1:$A383))-10)</f>
        <v>3820</v>
      </c>
    </row>
    <row r="384" spans="1:21">
      <c r="A384" s="53">
        <f ca="1">INDIRECT("S152017!"&amp;CHAR(64+COLUMN())&amp;(1+10*ROWS($A$1:$A384))-10)</f>
        <v>42842.929861111101</v>
      </c>
      <c r="B384" s="54">
        <f ca="1">INDIRECT("S152017!"&amp;CHAR(64+COLUMN())&amp;(1+10*ROWS($A$1:$A384))-10)</f>
        <v>18.7</v>
      </c>
      <c r="C384" s="54">
        <f ca="1">INDIRECT("S152017!"&amp;CHAR(64+COLUMN())&amp;(1+10*ROWS($A$1:$A384))-10)</f>
        <v>48</v>
      </c>
      <c r="D384" s="54">
        <f ca="1">INDIRECT("S152017!"&amp;CHAR(64+COLUMN())&amp;(1+10*ROWS($A$1:$A384))-10)</f>
        <v>5.7</v>
      </c>
      <c r="E384" s="54">
        <f ca="1">INDIRECT("S152017!"&amp;CHAR(64+COLUMN())&amp;(1+10*ROWS($A$1:$A384))-10)</f>
        <v>63</v>
      </c>
      <c r="F384" s="54">
        <f ca="1">INDIRECT("S152017!"&amp;CHAR(64+COLUMN())&amp;(1+10*ROWS($A$1:$A384))-10)</f>
        <v>1.8</v>
      </c>
      <c r="G384" s="54">
        <f ca="1">INDIRECT("S152017!"&amp;CHAR(64+COLUMN())&amp;(1+10*ROWS($A$1:$A384))-10)</f>
        <v>4</v>
      </c>
      <c r="H384" s="54">
        <f ca="1">INDIRECT("S152017!"&amp;CHAR(64+COLUMN())&amp;(1+10*ROWS($A$1:$A384))-10)</f>
        <v>-0.8</v>
      </c>
      <c r="I384" s="54">
        <f ca="1">INDIRECT("S152017!"&amp;CHAR(64+COLUMN())&amp;(1+10*ROWS($A$1:$A384))-10)</f>
        <v>5.7</v>
      </c>
      <c r="J384" s="54">
        <f ca="1">INDIRECT("S152017!"&amp;CHAR(64+COLUMN())&amp;(1+10*ROWS($A$1:$A384))-10)</f>
        <v>330</v>
      </c>
      <c r="K384" s="54">
        <f ca="1">INDIRECT("S152017!"&amp;CHAR(64+COLUMN())&amp;(1+10*ROWS($A$1:$A384))-10)</f>
        <v>986.9</v>
      </c>
      <c r="L384" s="54">
        <f ca="1">INDIRECT("S152017!"&amp;CHAR(64+COLUMN())&amp;(1+10*ROWS($A$1:$A384))-10)</f>
        <v>1020.1</v>
      </c>
      <c r="M384" s="54">
        <f ca="1">INDIRECT("S152017!"&amp;CHAR(64+COLUMN())&amp;(1+10*ROWS($A$1:$A384))-10)</f>
        <v>0</v>
      </c>
      <c r="N384" s="54">
        <f ca="1">INDIRECT("S152017!"&amp;CHAR(64+COLUMN())&amp;(1+10*ROWS($A$1:$A384))-10)</f>
        <v>3.6</v>
      </c>
      <c r="O384" s="54">
        <f ca="1">INDIRECT("S152017!"&amp;CHAR(64+COLUMN())&amp;(1+10*ROWS($A$1:$A384))-10)</f>
        <v>4.8</v>
      </c>
      <c r="P384" s="54">
        <f ca="1">INDIRECT("S152017!"&amp;CHAR(64+COLUMN())&amp;(1+10*ROWS($A$1:$A384))-10)</f>
        <v>79.5</v>
      </c>
      <c r="Q384" s="54">
        <f ca="1">INDIRECT("S152017!"&amp;CHAR(64+COLUMN())&amp;(1+10*ROWS($A$1:$A384))-10)</f>
        <v>703.8</v>
      </c>
      <c r="R384" s="54">
        <f ca="1">INDIRECT("S152017!"&amp;CHAR(64+COLUMN())&amp;(1+10*ROWS($A$1:$A384))-10)</f>
        <v>0</v>
      </c>
      <c r="S384" s="54" t="str">
        <f ca="1">INDIRECT("S152017!"&amp;CHAR(64+COLUMN())&amp;(1+10*ROWS($A$1:$A384))-10)</f>
        <v>--</v>
      </c>
      <c r="T384" s="54">
        <f ca="1">INDIRECT("S152017!"&amp;CHAR(64+COLUMN())&amp;(1+10*ROWS($A$1:$A384))-10)</f>
        <v>0</v>
      </c>
      <c r="U384" s="54">
        <f ca="1">INDIRECT("S152017!"&amp;CHAR(64+COLUMN())&amp;(1+10*ROWS($A$1:$A384))-10)</f>
        <v>3830</v>
      </c>
    </row>
    <row r="385" spans="1:21">
      <c r="A385" s="53">
        <f ca="1">INDIRECT("S152017!"&amp;CHAR(64+COLUMN())&amp;(1+10*ROWS($A$1:$A385))-10)</f>
        <v>42842.943749999999</v>
      </c>
      <c r="B385" s="54">
        <f ca="1">INDIRECT("S152017!"&amp;CHAR(64+COLUMN())&amp;(1+10*ROWS($A$1:$A385))-10)</f>
        <v>18.600000000000001</v>
      </c>
      <c r="C385" s="54">
        <f ca="1">INDIRECT("S152017!"&amp;CHAR(64+COLUMN())&amp;(1+10*ROWS($A$1:$A385))-10)</f>
        <v>48</v>
      </c>
      <c r="D385" s="54">
        <f ca="1">INDIRECT("S152017!"&amp;CHAR(64+COLUMN())&amp;(1+10*ROWS($A$1:$A385))-10)</f>
        <v>6.4</v>
      </c>
      <c r="E385" s="54">
        <f ca="1">INDIRECT("S152017!"&amp;CHAR(64+COLUMN())&amp;(1+10*ROWS($A$1:$A385))-10)</f>
        <v>64</v>
      </c>
      <c r="F385" s="54">
        <f ca="1">INDIRECT("S152017!"&amp;CHAR(64+COLUMN())&amp;(1+10*ROWS($A$1:$A385))-10)</f>
        <v>4.3</v>
      </c>
      <c r="G385" s="54">
        <f ca="1">INDIRECT("S152017!"&amp;CHAR(64+COLUMN())&amp;(1+10*ROWS($A$1:$A385))-10)</f>
        <v>7.9</v>
      </c>
      <c r="H385" s="54">
        <f ca="1">INDIRECT("S152017!"&amp;CHAR(64+COLUMN())&amp;(1+10*ROWS($A$1:$A385))-10)</f>
        <v>0.1</v>
      </c>
      <c r="I385" s="54">
        <f ca="1">INDIRECT("S152017!"&amp;CHAR(64+COLUMN())&amp;(1+10*ROWS($A$1:$A385))-10)</f>
        <v>6.4</v>
      </c>
      <c r="J385" s="54">
        <f ca="1">INDIRECT("S152017!"&amp;CHAR(64+COLUMN())&amp;(1+10*ROWS($A$1:$A385))-10)</f>
        <v>317</v>
      </c>
      <c r="K385" s="54">
        <f ca="1">INDIRECT("S152017!"&amp;CHAR(64+COLUMN())&amp;(1+10*ROWS($A$1:$A385))-10)</f>
        <v>987.1</v>
      </c>
      <c r="L385" s="54">
        <f ca="1">INDIRECT("S152017!"&amp;CHAR(64+COLUMN())&amp;(1+10*ROWS($A$1:$A385))-10)</f>
        <v>1020.3</v>
      </c>
      <c r="M385" s="54">
        <f ca="1">INDIRECT("S152017!"&amp;CHAR(64+COLUMN())&amp;(1+10*ROWS($A$1:$A385))-10)</f>
        <v>0</v>
      </c>
      <c r="N385" s="54">
        <f ca="1">INDIRECT("S152017!"&amp;CHAR(64+COLUMN())&amp;(1+10*ROWS($A$1:$A385))-10)</f>
        <v>3.6</v>
      </c>
      <c r="O385" s="54">
        <f ca="1">INDIRECT("S152017!"&amp;CHAR(64+COLUMN())&amp;(1+10*ROWS($A$1:$A385))-10)</f>
        <v>4.8</v>
      </c>
      <c r="P385" s="54">
        <f ca="1">INDIRECT("S152017!"&amp;CHAR(64+COLUMN())&amp;(1+10*ROWS($A$1:$A385))-10)</f>
        <v>79.5</v>
      </c>
      <c r="Q385" s="54">
        <f ca="1">INDIRECT("S152017!"&amp;CHAR(64+COLUMN())&amp;(1+10*ROWS($A$1:$A385))-10)</f>
        <v>703.8</v>
      </c>
      <c r="R385" s="54">
        <f ca="1">INDIRECT("S152017!"&amp;CHAR(64+COLUMN())&amp;(1+10*ROWS($A$1:$A385))-10)</f>
        <v>0</v>
      </c>
      <c r="S385" s="54" t="str">
        <f ca="1">INDIRECT("S152017!"&amp;CHAR(64+COLUMN())&amp;(1+10*ROWS($A$1:$A385))-10)</f>
        <v>--</v>
      </c>
      <c r="T385" s="54">
        <f ca="1">INDIRECT("S152017!"&amp;CHAR(64+COLUMN())&amp;(1+10*ROWS($A$1:$A385))-10)</f>
        <v>0</v>
      </c>
      <c r="U385" s="54">
        <f ca="1">INDIRECT("S152017!"&amp;CHAR(64+COLUMN())&amp;(1+10*ROWS($A$1:$A385))-10)</f>
        <v>3840</v>
      </c>
    </row>
    <row r="386" spans="1:21">
      <c r="A386" s="53">
        <f ca="1">INDIRECT("S152017!"&amp;CHAR(64+COLUMN())&amp;(1+10*ROWS($A$1:$A386))-10)</f>
        <v>42842.957638888904</v>
      </c>
      <c r="B386" s="54">
        <f ca="1">INDIRECT("S152017!"&amp;CHAR(64+COLUMN())&amp;(1+10*ROWS($A$1:$A386))-10)</f>
        <v>18.600000000000001</v>
      </c>
      <c r="C386" s="54">
        <f ca="1">INDIRECT("S152017!"&amp;CHAR(64+COLUMN())&amp;(1+10*ROWS($A$1:$A386))-10)</f>
        <v>48</v>
      </c>
      <c r="D386" s="54">
        <f ca="1">INDIRECT("S152017!"&amp;CHAR(64+COLUMN())&amp;(1+10*ROWS($A$1:$A386))-10)</f>
        <v>6.5</v>
      </c>
      <c r="E386" s="54">
        <f ca="1">INDIRECT("S152017!"&amp;CHAR(64+COLUMN())&amp;(1+10*ROWS($A$1:$A386))-10)</f>
        <v>64</v>
      </c>
      <c r="F386" s="54">
        <f ca="1">INDIRECT("S152017!"&amp;CHAR(64+COLUMN())&amp;(1+10*ROWS($A$1:$A386))-10)</f>
        <v>1.8</v>
      </c>
      <c r="G386" s="54">
        <f ca="1">INDIRECT("S152017!"&amp;CHAR(64+COLUMN())&amp;(1+10*ROWS($A$1:$A386))-10)</f>
        <v>4</v>
      </c>
      <c r="H386" s="54">
        <f ca="1">INDIRECT("S152017!"&amp;CHAR(64+COLUMN())&amp;(1+10*ROWS($A$1:$A386))-10)</f>
        <v>0.2</v>
      </c>
      <c r="I386" s="54">
        <f ca="1">INDIRECT("S152017!"&amp;CHAR(64+COLUMN())&amp;(1+10*ROWS($A$1:$A386))-10)</f>
        <v>6.5</v>
      </c>
      <c r="J386" s="54">
        <f ca="1">INDIRECT("S152017!"&amp;CHAR(64+COLUMN())&amp;(1+10*ROWS($A$1:$A386))-10)</f>
        <v>313</v>
      </c>
      <c r="K386" s="54">
        <f ca="1">INDIRECT("S152017!"&amp;CHAR(64+COLUMN())&amp;(1+10*ROWS($A$1:$A386))-10)</f>
        <v>987.3</v>
      </c>
      <c r="L386" s="54">
        <f ca="1">INDIRECT("S152017!"&amp;CHAR(64+COLUMN())&amp;(1+10*ROWS($A$1:$A386))-10)</f>
        <v>1020.5</v>
      </c>
      <c r="M386" s="54">
        <f ca="1">INDIRECT("S152017!"&amp;CHAR(64+COLUMN())&amp;(1+10*ROWS($A$1:$A386))-10)</f>
        <v>0</v>
      </c>
      <c r="N386" s="54">
        <f ca="1">INDIRECT("S152017!"&amp;CHAR(64+COLUMN())&amp;(1+10*ROWS($A$1:$A386))-10)</f>
        <v>3.6</v>
      </c>
      <c r="O386" s="54">
        <f ca="1">INDIRECT("S152017!"&amp;CHAR(64+COLUMN())&amp;(1+10*ROWS($A$1:$A386))-10)</f>
        <v>4.8</v>
      </c>
      <c r="P386" s="54">
        <f ca="1">INDIRECT("S152017!"&amp;CHAR(64+COLUMN())&amp;(1+10*ROWS($A$1:$A386))-10)</f>
        <v>79.5</v>
      </c>
      <c r="Q386" s="54">
        <f ca="1">INDIRECT("S152017!"&amp;CHAR(64+COLUMN())&amp;(1+10*ROWS($A$1:$A386))-10)</f>
        <v>703.8</v>
      </c>
      <c r="R386" s="54">
        <f ca="1">INDIRECT("S152017!"&amp;CHAR(64+COLUMN())&amp;(1+10*ROWS($A$1:$A386))-10)</f>
        <v>0</v>
      </c>
      <c r="S386" s="54" t="str">
        <f ca="1">INDIRECT("S152017!"&amp;CHAR(64+COLUMN())&amp;(1+10*ROWS($A$1:$A386))-10)</f>
        <v>--</v>
      </c>
      <c r="T386" s="54">
        <f ca="1">INDIRECT("S152017!"&amp;CHAR(64+COLUMN())&amp;(1+10*ROWS($A$1:$A386))-10)</f>
        <v>0</v>
      </c>
      <c r="U386" s="54">
        <f ca="1">INDIRECT("S152017!"&amp;CHAR(64+COLUMN())&amp;(1+10*ROWS($A$1:$A386))-10)</f>
        <v>3850</v>
      </c>
    </row>
    <row r="387" spans="1:21">
      <c r="A387" s="53">
        <f ca="1">INDIRECT("S152017!"&amp;CHAR(64+COLUMN())&amp;(1+10*ROWS($A$1:$A387))-10)</f>
        <v>42842.971527777801</v>
      </c>
      <c r="B387" s="54">
        <f ca="1">INDIRECT("S152017!"&amp;CHAR(64+COLUMN())&amp;(1+10*ROWS($A$1:$A387))-10)</f>
        <v>18.399999999999999</v>
      </c>
      <c r="C387" s="54">
        <f ca="1">INDIRECT("S152017!"&amp;CHAR(64+COLUMN())&amp;(1+10*ROWS($A$1:$A387))-10)</f>
        <v>48</v>
      </c>
      <c r="D387" s="54">
        <f ca="1">INDIRECT("S152017!"&amp;CHAR(64+COLUMN())&amp;(1+10*ROWS($A$1:$A387))-10)</f>
        <v>6.3</v>
      </c>
      <c r="E387" s="54">
        <f ca="1">INDIRECT("S152017!"&amp;CHAR(64+COLUMN())&amp;(1+10*ROWS($A$1:$A387))-10)</f>
        <v>65</v>
      </c>
      <c r="F387" s="54">
        <f ca="1">INDIRECT("S152017!"&amp;CHAR(64+COLUMN())&amp;(1+10*ROWS($A$1:$A387))-10)</f>
        <v>3.2</v>
      </c>
      <c r="G387" s="54">
        <f ca="1">INDIRECT("S152017!"&amp;CHAR(64+COLUMN())&amp;(1+10*ROWS($A$1:$A387))-10)</f>
        <v>4</v>
      </c>
      <c r="H387" s="54">
        <f ca="1">INDIRECT("S152017!"&amp;CHAR(64+COLUMN())&amp;(1+10*ROWS($A$1:$A387))-10)</f>
        <v>0.2</v>
      </c>
      <c r="I387" s="54">
        <f ca="1">INDIRECT("S152017!"&amp;CHAR(64+COLUMN())&amp;(1+10*ROWS($A$1:$A387))-10)</f>
        <v>6.3</v>
      </c>
      <c r="J387" s="54">
        <f ca="1">INDIRECT("S152017!"&amp;CHAR(64+COLUMN())&amp;(1+10*ROWS($A$1:$A387))-10)</f>
        <v>321</v>
      </c>
      <c r="K387" s="54">
        <f ca="1">INDIRECT("S152017!"&amp;CHAR(64+COLUMN())&amp;(1+10*ROWS($A$1:$A387))-10)</f>
        <v>987.3</v>
      </c>
      <c r="L387" s="54">
        <f ca="1">INDIRECT("S152017!"&amp;CHAR(64+COLUMN())&amp;(1+10*ROWS($A$1:$A387))-10)</f>
        <v>1020.5</v>
      </c>
      <c r="M387" s="54">
        <f ca="1">INDIRECT("S152017!"&amp;CHAR(64+COLUMN())&amp;(1+10*ROWS($A$1:$A387))-10)</f>
        <v>0</v>
      </c>
      <c r="N387" s="54">
        <f ca="1">INDIRECT("S152017!"&amp;CHAR(64+COLUMN())&amp;(1+10*ROWS($A$1:$A387))-10)</f>
        <v>3.6</v>
      </c>
      <c r="O387" s="54">
        <f ca="1">INDIRECT("S152017!"&amp;CHAR(64+COLUMN())&amp;(1+10*ROWS($A$1:$A387))-10)</f>
        <v>4.8</v>
      </c>
      <c r="P387" s="54">
        <f ca="1">INDIRECT("S152017!"&amp;CHAR(64+COLUMN())&amp;(1+10*ROWS($A$1:$A387))-10)</f>
        <v>79.5</v>
      </c>
      <c r="Q387" s="54">
        <f ca="1">INDIRECT("S152017!"&amp;CHAR(64+COLUMN())&amp;(1+10*ROWS($A$1:$A387))-10)</f>
        <v>703.8</v>
      </c>
      <c r="R387" s="54">
        <f ca="1">INDIRECT("S152017!"&amp;CHAR(64+COLUMN())&amp;(1+10*ROWS($A$1:$A387))-10)</f>
        <v>0</v>
      </c>
      <c r="S387" s="54" t="str">
        <f ca="1">INDIRECT("S152017!"&amp;CHAR(64+COLUMN())&amp;(1+10*ROWS($A$1:$A387))-10)</f>
        <v>--</v>
      </c>
      <c r="T387" s="54">
        <f ca="1">INDIRECT("S152017!"&amp;CHAR(64+COLUMN())&amp;(1+10*ROWS($A$1:$A387))-10)</f>
        <v>0</v>
      </c>
      <c r="U387" s="54">
        <f ca="1">INDIRECT("S152017!"&amp;CHAR(64+COLUMN())&amp;(1+10*ROWS($A$1:$A387))-10)</f>
        <v>3860</v>
      </c>
    </row>
    <row r="388" spans="1:21">
      <c r="A388" s="53">
        <f ca="1">INDIRECT("S152017!"&amp;CHAR(64+COLUMN())&amp;(1+10*ROWS($A$1:$A388))-10)</f>
        <v>42842.985416666699</v>
      </c>
      <c r="B388" s="54">
        <f ca="1">INDIRECT("S152017!"&amp;CHAR(64+COLUMN())&amp;(1+10*ROWS($A$1:$A388))-10)</f>
        <v>18.399999999999999</v>
      </c>
      <c r="C388" s="54">
        <f ca="1">INDIRECT("S152017!"&amp;CHAR(64+COLUMN())&amp;(1+10*ROWS($A$1:$A388))-10)</f>
        <v>48</v>
      </c>
      <c r="D388" s="54">
        <f ca="1">INDIRECT("S152017!"&amp;CHAR(64+COLUMN())&amp;(1+10*ROWS($A$1:$A388))-10)</f>
        <v>5.9</v>
      </c>
      <c r="E388" s="54">
        <f ca="1">INDIRECT("S152017!"&amp;CHAR(64+COLUMN())&amp;(1+10*ROWS($A$1:$A388))-10)</f>
        <v>70</v>
      </c>
      <c r="F388" s="54">
        <f ca="1">INDIRECT("S152017!"&amp;CHAR(64+COLUMN())&amp;(1+10*ROWS($A$1:$A388))-10)</f>
        <v>2.2000000000000002</v>
      </c>
      <c r="G388" s="54">
        <f ca="1">INDIRECT("S152017!"&amp;CHAR(64+COLUMN())&amp;(1+10*ROWS($A$1:$A388))-10)</f>
        <v>4</v>
      </c>
      <c r="H388" s="54">
        <f ca="1">INDIRECT("S152017!"&amp;CHAR(64+COLUMN())&amp;(1+10*ROWS($A$1:$A388))-10)</f>
        <v>0.9</v>
      </c>
      <c r="I388" s="54">
        <f ca="1">INDIRECT("S152017!"&amp;CHAR(64+COLUMN())&amp;(1+10*ROWS($A$1:$A388))-10)</f>
        <v>5.9</v>
      </c>
      <c r="J388" s="54">
        <f ca="1">INDIRECT("S152017!"&amp;CHAR(64+COLUMN())&amp;(1+10*ROWS($A$1:$A388))-10)</f>
        <v>16</v>
      </c>
      <c r="K388" s="54">
        <f ca="1">INDIRECT("S152017!"&amp;CHAR(64+COLUMN())&amp;(1+10*ROWS($A$1:$A388))-10)</f>
        <v>987.7</v>
      </c>
      <c r="L388" s="54">
        <f ca="1">INDIRECT("S152017!"&amp;CHAR(64+COLUMN())&amp;(1+10*ROWS($A$1:$A388))-10)</f>
        <v>1020.9</v>
      </c>
      <c r="M388" s="54">
        <f ca="1">INDIRECT("S152017!"&amp;CHAR(64+COLUMN())&amp;(1+10*ROWS($A$1:$A388))-10)</f>
        <v>0</v>
      </c>
      <c r="N388" s="54">
        <f ca="1">INDIRECT("S152017!"&amp;CHAR(64+COLUMN())&amp;(1+10*ROWS($A$1:$A388))-10)</f>
        <v>3.6</v>
      </c>
      <c r="O388" s="54">
        <f ca="1">INDIRECT("S152017!"&amp;CHAR(64+COLUMN())&amp;(1+10*ROWS($A$1:$A388))-10)</f>
        <v>4.8</v>
      </c>
      <c r="P388" s="54">
        <f ca="1">INDIRECT("S152017!"&amp;CHAR(64+COLUMN())&amp;(1+10*ROWS($A$1:$A388))-10)</f>
        <v>79.5</v>
      </c>
      <c r="Q388" s="54">
        <f ca="1">INDIRECT("S152017!"&amp;CHAR(64+COLUMN())&amp;(1+10*ROWS($A$1:$A388))-10)</f>
        <v>703.8</v>
      </c>
      <c r="R388" s="54">
        <f ca="1">INDIRECT("S152017!"&amp;CHAR(64+COLUMN())&amp;(1+10*ROWS($A$1:$A388))-10)</f>
        <v>0</v>
      </c>
      <c r="S388" s="54" t="str">
        <f ca="1">INDIRECT("S152017!"&amp;CHAR(64+COLUMN())&amp;(1+10*ROWS($A$1:$A388))-10)</f>
        <v>--</v>
      </c>
      <c r="T388" s="54">
        <f ca="1">INDIRECT("S152017!"&amp;CHAR(64+COLUMN())&amp;(1+10*ROWS($A$1:$A388))-10)</f>
        <v>0</v>
      </c>
      <c r="U388" s="54">
        <f ca="1">INDIRECT("S152017!"&amp;CHAR(64+COLUMN())&amp;(1+10*ROWS($A$1:$A388))-10)</f>
        <v>3870</v>
      </c>
    </row>
    <row r="389" spans="1:21">
      <c r="A389" s="53">
        <f ca="1">INDIRECT("S152017!"&amp;CHAR(64+COLUMN())&amp;(1+10*ROWS($A$1:$A389))-10)</f>
        <v>42842.999305555597</v>
      </c>
      <c r="B389" s="54">
        <f ca="1">INDIRECT("S152017!"&amp;CHAR(64+COLUMN())&amp;(1+10*ROWS($A$1:$A389))-10)</f>
        <v>18.5</v>
      </c>
      <c r="C389" s="54">
        <f ca="1">INDIRECT("S152017!"&amp;CHAR(64+COLUMN())&amp;(1+10*ROWS($A$1:$A389))-10)</f>
        <v>47</v>
      </c>
      <c r="D389" s="54">
        <f ca="1">INDIRECT("S152017!"&amp;CHAR(64+COLUMN())&amp;(1+10*ROWS($A$1:$A389))-10)</f>
        <v>5.2</v>
      </c>
      <c r="E389" s="54">
        <f ca="1">INDIRECT("S152017!"&amp;CHAR(64+COLUMN())&amp;(1+10*ROWS($A$1:$A389))-10)</f>
        <v>66</v>
      </c>
      <c r="F389" s="54">
        <f ca="1">INDIRECT("S152017!"&amp;CHAR(64+COLUMN())&amp;(1+10*ROWS($A$1:$A389))-10)</f>
        <v>7.2</v>
      </c>
      <c r="G389" s="54">
        <f ca="1">INDIRECT("S152017!"&amp;CHAR(64+COLUMN())&amp;(1+10*ROWS($A$1:$A389))-10)</f>
        <v>7.9</v>
      </c>
      <c r="H389" s="54">
        <f ca="1">INDIRECT("S152017!"&amp;CHAR(64+COLUMN())&amp;(1+10*ROWS($A$1:$A389))-10)</f>
        <v>-0.6</v>
      </c>
      <c r="I389" s="54">
        <f ca="1">INDIRECT("S152017!"&amp;CHAR(64+COLUMN())&amp;(1+10*ROWS($A$1:$A389))-10)</f>
        <v>3.6</v>
      </c>
      <c r="J389" s="54">
        <f ca="1">INDIRECT("S152017!"&amp;CHAR(64+COLUMN())&amp;(1+10*ROWS($A$1:$A389))-10)</f>
        <v>336</v>
      </c>
      <c r="K389" s="54">
        <f ca="1">INDIRECT("S152017!"&amp;CHAR(64+COLUMN())&amp;(1+10*ROWS($A$1:$A389))-10)</f>
        <v>987.7</v>
      </c>
      <c r="L389" s="54">
        <f ca="1">INDIRECT("S152017!"&amp;CHAR(64+COLUMN())&amp;(1+10*ROWS($A$1:$A389))-10)</f>
        <v>1020.9</v>
      </c>
      <c r="M389" s="54">
        <f ca="1">INDIRECT("S152017!"&amp;CHAR(64+COLUMN())&amp;(1+10*ROWS($A$1:$A389))-10)</f>
        <v>0</v>
      </c>
      <c r="N389" s="54">
        <f ca="1">INDIRECT("S152017!"&amp;CHAR(64+COLUMN())&amp;(1+10*ROWS($A$1:$A389))-10)</f>
        <v>3.6</v>
      </c>
      <c r="O389" s="54">
        <f ca="1">INDIRECT("S152017!"&amp;CHAR(64+COLUMN())&amp;(1+10*ROWS($A$1:$A389))-10)</f>
        <v>4.8</v>
      </c>
      <c r="P389" s="54">
        <f ca="1">INDIRECT("S152017!"&amp;CHAR(64+COLUMN())&amp;(1+10*ROWS($A$1:$A389))-10)</f>
        <v>79.5</v>
      </c>
      <c r="Q389" s="54">
        <f ca="1">INDIRECT("S152017!"&amp;CHAR(64+COLUMN())&amp;(1+10*ROWS($A$1:$A389))-10)</f>
        <v>703.8</v>
      </c>
      <c r="R389" s="54">
        <f ca="1">INDIRECT("S152017!"&amp;CHAR(64+COLUMN())&amp;(1+10*ROWS($A$1:$A389))-10)</f>
        <v>0</v>
      </c>
      <c r="S389" s="54" t="str">
        <f ca="1">INDIRECT("S152017!"&amp;CHAR(64+COLUMN())&amp;(1+10*ROWS($A$1:$A389))-10)</f>
        <v>--</v>
      </c>
      <c r="T389" s="54">
        <f ca="1">INDIRECT("S152017!"&amp;CHAR(64+COLUMN())&amp;(1+10*ROWS($A$1:$A389))-10)</f>
        <v>0</v>
      </c>
      <c r="U389" s="54">
        <f ca="1">INDIRECT("S152017!"&amp;CHAR(64+COLUMN())&amp;(1+10*ROWS($A$1:$A389))-10)</f>
        <v>3880</v>
      </c>
    </row>
    <row r="390" spans="1:21">
      <c r="A390" s="53"/>
    </row>
    <row r="391" spans="1:21">
      <c r="A391" s="53"/>
    </row>
    <row r="392" spans="1:21">
      <c r="A392" s="53"/>
    </row>
    <row r="393" spans="1:21">
      <c r="A393" s="53"/>
    </row>
    <row r="394" spans="1:21">
      <c r="A394" s="53"/>
    </row>
    <row r="395" spans="1:21">
      <c r="A395" s="53"/>
    </row>
    <row r="396" spans="1:21">
      <c r="A396" s="53"/>
    </row>
    <row r="397" spans="1:21">
      <c r="A397" s="53"/>
    </row>
    <row r="398" spans="1:21">
      <c r="A398" s="53"/>
    </row>
    <row r="399" spans="1:21">
      <c r="A399" s="53"/>
    </row>
    <row r="400" spans="1:21">
      <c r="A400" s="53"/>
    </row>
    <row r="401" spans="1:1">
      <c r="A401" s="53"/>
    </row>
    <row r="402" spans="1:1">
      <c r="A402" s="53"/>
    </row>
    <row r="403" spans="1:1">
      <c r="A403" s="53"/>
    </row>
    <row r="404" spans="1:1">
      <c r="A404" s="53"/>
    </row>
    <row r="405" spans="1:1">
      <c r="A405" s="53"/>
    </row>
    <row r="406" spans="1:1">
      <c r="A406" s="53"/>
    </row>
    <row r="407" spans="1:1">
      <c r="A407" s="53"/>
    </row>
    <row r="408" spans="1:1">
      <c r="A408" s="53"/>
    </row>
    <row r="409" spans="1:1">
      <c r="A409" s="53"/>
    </row>
    <row r="410" spans="1:1">
      <c r="A410" s="53"/>
    </row>
    <row r="411" spans="1:1">
      <c r="A411" s="53"/>
    </row>
    <row r="412" spans="1:1">
      <c r="A412" s="53"/>
    </row>
    <row r="413" spans="1:1">
      <c r="A413" s="53"/>
    </row>
    <row r="414" spans="1:1">
      <c r="A414" s="53"/>
    </row>
    <row r="415" spans="1:1">
      <c r="A415" s="53"/>
    </row>
    <row r="416" spans="1:1">
      <c r="A416" s="53"/>
    </row>
    <row r="417" spans="1:1">
      <c r="A417" s="53"/>
    </row>
    <row r="418" spans="1:1">
      <c r="A418" s="53"/>
    </row>
    <row r="419" spans="1:1">
      <c r="A419" s="53"/>
    </row>
    <row r="420" spans="1:1">
      <c r="A420" s="53"/>
    </row>
    <row r="421" spans="1:1">
      <c r="A421" s="53"/>
    </row>
    <row r="422" spans="1:1">
      <c r="A422" s="53"/>
    </row>
    <row r="423" spans="1:1">
      <c r="A423" s="53"/>
    </row>
    <row r="424" spans="1:1">
      <c r="A424" s="53"/>
    </row>
    <row r="425" spans="1:1">
      <c r="A425" s="53"/>
    </row>
    <row r="426" spans="1:1">
      <c r="A426" s="53"/>
    </row>
    <row r="427" spans="1:1">
      <c r="A427" s="53"/>
    </row>
    <row r="428" spans="1:1">
      <c r="A428" s="53"/>
    </row>
    <row r="429" spans="1:1">
      <c r="A429" s="53"/>
    </row>
    <row r="430" spans="1:1">
      <c r="A430" s="53"/>
    </row>
    <row r="431" spans="1:1">
      <c r="A431" s="53"/>
    </row>
    <row r="432" spans="1:1">
      <c r="A432" s="53"/>
    </row>
    <row r="433" spans="1:1">
      <c r="A433" s="53"/>
    </row>
    <row r="434" spans="1:1">
      <c r="A434" s="53"/>
    </row>
    <row r="435" spans="1:1">
      <c r="A435" s="53"/>
    </row>
    <row r="436" spans="1:1">
      <c r="A436" s="53"/>
    </row>
    <row r="437" spans="1:1">
      <c r="A437" s="53"/>
    </row>
  </sheetData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S46"/>
  <sheetViews>
    <sheetView topLeftCell="A17" workbookViewId="0">
      <selection activeCell="F24" sqref="F24"/>
    </sheetView>
  </sheetViews>
  <sheetFormatPr baseColWidth="10" defaultColWidth="9.140625" defaultRowHeight="15"/>
  <cols>
    <col min="1" max="3" width="9.140625" style="2" customWidth="1"/>
    <col min="4" max="4" width="9.140625" style="2"/>
    <col min="5" max="6" width="9.5703125" style="2"/>
    <col min="7" max="7" width="9.140625" style="2" customWidth="1"/>
    <col min="8" max="8" width="9.140625" style="2"/>
    <col min="9" max="10" width="9.5703125" style="2"/>
    <col min="11" max="11" width="9.140625" style="2" customWidth="1"/>
    <col min="12" max="12" width="9.140625" style="2"/>
    <col min="13" max="14" width="9.5703125" style="2"/>
    <col min="15" max="16" width="9.140625" style="2" customWidth="1"/>
    <col min="17" max="17" width="9.5703125" style="2"/>
    <col min="18" max="18" width="9.140625" style="2" customWidth="1"/>
    <col min="19" max="19" width="8" style="2" customWidth="1"/>
    <col min="20" max="16384" width="9.140625" style="2"/>
  </cols>
  <sheetData>
    <row r="1" spans="1:19">
      <c r="A1" s="3"/>
      <c r="B1" s="3"/>
      <c r="C1" s="3"/>
      <c r="Q1" s="3"/>
      <c r="R1" s="3"/>
      <c r="S1" s="3"/>
    </row>
    <row r="2" spans="1:19">
      <c r="A2" s="3"/>
      <c r="B2" s="3"/>
      <c r="C2" s="3"/>
      <c r="Q2" s="3"/>
      <c r="R2" s="3"/>
      <c r="S2" s="3"/>
    </row>
    <row r="3" spans="1:19">
      <c r="A3" s="3"/>
      <c r="B3" s="3"/>
      <c r="C3" s="3"/>
      <c r="Q3" s="3"/>
      <c r="R3" s="3"/>
      <c r="S3" s="3"/>
    </row>
    <row r="4" spans="1:19">
      <c r="A4" s="3"/>
      <c r="B4" s="3"/>
      <c r="C4" s="3"/>
      <c r="Q4" s="3"/>
      <c r="R4" s="3"/>
      <c r="S4" s="3"/>
    </row>
    <row r="5" spans="1:19">
      <c r="A5" s="3"/>
      <c r="B5" s="3"/>
      <c r="C5" s="3"/>
      <c r="Q5" s="3"/>
      <c r="R5" s="3"/>
      <c r="S5" s="3"/>
    </row>
    <row r="6" spans="1:19">
      <c r="A6" s="3"/>
      <c r="B6" s="3"/>
      <c r="C6" s="3"/>
      <c r="Q6" s="3"/>
      <c r="R6" s="3"/>
      <c r="S6" s="3"/>
    </row>
    <row r="7" spans="1:19">
      <c r="A7" s="3"/>
      <c r="B7" s="3"/>
      <c r="C7" s="3"/>
      <c r="Q7" s="3"/>
      <c r="R7" s="3"/>
      <c r="S7" s="3"/>
    </row>
    <row r="8" spans="1:19">
      <c r="A8" s="3"/>
      <c r="B8" s="3"/>
      <c r="C8" s="3"/>
      <c r="Q8" s="3"/>
      <c r="R8" s="3"/>
      <c r="S8" s="3"/>
    </row>
    <row r="9" spans="1:19">
      <c r="A9" s="3"/>
      <c r="B9" s="3"/>
      <c r="C9" s="3"/>
      <c r="Q9" s="3"/>
      <c r="R9" s="3"/>
      <c r="S9" s="3"/>
    </row>
    <row r="10" spans="1:19">
      <c r="A10" s="3"/>
      <c r="B10" s="3"/>
      <c r="C10" s="3"/>
      <c r="Q10" s="3"/>
      <c r="R10" s="3"/>
      <c r="S10" s="3"/>
    </row>
    <row r="1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26.25">
      <c r="H13" s="4"/>
      <c r="I13" s="4"/>
      <c r="J13" s="4"/>
      <c r="K13" s="4"/>
      <c r="L13" s="4"/>
    </row>
    <row r="14" spans="1:19" ht="14.1" customHeight="1">
      <c r="H14" s="4"/>
      <c r="I14" s="4"/>
      <c r="J14" s="4"/>
      <c r="K14" s="4"/>
      <c r="L14" s="4"/>
    </row>
    <row r="15" spans="1:19" ht="14.1" customHeight="1">
      <c r="A15" s="35"/>
      <c r="B15" s="36"/>
      <c r="C15" s="36"/>
      <c r="D15" s="36"/>
      <c r="E15" s="36"/>
      <c r="F15" s="36"/>
      <c r="G15" s="6"/>
      <c r="H15" s="4"/>
      <c r="I15" s="4"/>
      <c r="J15" s="4"/>
      <c r="K15" s="4"/>
      <c r="L15" s="4"/>
    </row>
    <row r="16" spans="1:19" s="1" customFormat="1" ht="32.1" customHeight="1">
      <c r="A16" s="35"/>
      <c r="B16" s="36"/>
      <c r="C16" s="36"/>
      <c r="D16" s="36"/>
      <c r="E16" s="36"/>
      <c r="F16" s="36"/>
      <c r="G16" s="5"/>
      <c r="H16" s="7"/>
      <c r="I16" s="7"/>
      <c r="J16" s="7"/>
      <c r="K16" s="7"/>
      <c r="L16" s="7"/>
    </row>
    <row r="17" spans="1:19" ht="26.25">
      <c r="H17" s="4"/>
      <c r="I17" s="4"/>
      <c r="J17" s="4"/>
      <c r="K17" s="4"/>
      <c r="L17" s="4"/>
    </row>
    <row r="18" spans="1:19" ht="26.25">
      <c r="H18" s="4"/>
      <c r="I18" s="4"/>
      <c r="J18" s="4"/>
      <c r="K18" s="4"/>
      <c r="L18" s="4"/>
    </row>
    <row r="20" spans="1:19">
      <c r="A20" s="37" t="s">
        <v>23</v>
      </c>
      <c r="B20" s="38"/>
      <c r="C20" s="39"/>
      <c r="D20" s="8"/>
      <c r="E20" s="37" t="s">
        <v>24</v>
      </c>
      <c r="F20" s="38"/>
      <c r="G20" s="39"/>
      <c r="H20" s="8"/>
      <c r="I20" s="37" t="s">
        <v>25</v>
      </c>
      <c r="J20" s="38"/>
      <c r="K20" s="39"/>
      <c r="L20" s="8"/>
      <c r="M20" s="37" t="s">
        <v>26</v>
      </c>
      <c r="N20" s="38"/>
      <c r="O20" s="39"/>
      <c r="P20" s="8"/>
      <c r="Q20" s="37" t="s">
        <v>27</v>
      </c>
      <c r="R20" s="38"/>
      <c r="S20" s="39"/>
    </row>
    <row r="21" spans="1:19">
      <c r="A21" s="9" t="s">
        <v>28</v>
      </c>
      <c r="B21" s="10" t="s">
        <v>29</v>
      </c>
      <c r="C21" s="11" t="s">
        <v>30</v>
      </c>
      <c r="D21" s="8"/>
      <c r="E21" s="9" t="s">
        <v>28</v>
      </c>
      <c r="F21" s="10" t="s">
        <v>29</v>
      </c>
      <c r="G21" s="11" t="s">
        <v>30</v>
      </c>
      <c r="H21" s="12"/>
      <c r="I21" s="9" t="s">
        <v>28</v>
      </c>
      <c r="J21" s="10" t="s">
        <v>29</v>
      </c>
      <c r="K21" s="11" t="s">
        <v>30</v>
      </c>
      <c r="L21" s="12"/>
      <c r="M21" s="9" t="s">
        <v>28</v>
      </c>
      <c r="N21" s="10" t="s">
        <v>29</v>
      </c>
      <c r="O21" s="11" t="s">
        <v>30</v>
      </c>
      <c r="P21" s="12"/>
      <c r="Q21" s="9" t="s">
        <v>28</v>
      </c>
      <c r="R21" s="10" t="s">
        <v>29</v>
      </c>
      <c r="S21" s="11" t="s">
        <v>30</v>
      </c>
    </row>
    <row r="22" spans="1:19">
      <c r="A22" s="40">
        <f>MIN('S152017'!D3162:D8195)</f>
        <v>5.2</v>
      </c>
      <c r="B22" s="42">
        <f>MAX('S152017'!D3162:D8195)</f>
        <v>10.1</v>
      </c>
      <c r="C22" s="44">
        <f>AVERAGE('S152017'!D3162:D8195)</f>
        <v>7.2872222222222076</v>
      </c>
      <c r="D22" s="13"/>
      <c r="E22" s="40">
        <f>MIN('S152017'!E3162:E8195)</f>
        <v>48</v>
      </c>
      <c r="F22" s="42">
        <f>MAX('S152017'!E3162:E8195)</f>
        <v>91</v>
      </c>
      <c r="G22" s="44">
        <f>AVERAGE('S152017'!E3162:E8195)</f>
        <v>77.277777777777771</v>
      </c>
      <c r="H22" s="13"/>
      <c r="I22" s="40">
        <f>MIN(('S152017'!H3162:H8195))</f>
        <v>-1.1000000000000001</v>
      </c>
      <c r="J22" s="42">
        <f>MAX(('S152017'!H3162:H8195))</f>
        <v>7.5</v>
      </c>
      <c r="K22" s="44">
        <f>AVERAGE(('S152017'!H3162:H8195))</f>
        <v>3.4763888888888896</v>
      </c>
      <c r="L22" s="13"/>
      <c r="M22" s="40">
        <f>MIN(('S152017'!F3162:F8195))</f>
        <v>0</v>
      </c>
      <c r="N22" s="42">
        <f>MAX(('S152017'!F3162:F8195))</f>
        <v>33.1</v>
      </c>
      <c r="O22" s="44">
        <f>AVERAGE(('S152017'!F3162:F8195))</f>
        <v>5.1395833333333396</v>
      </c>
      <c r="P22" s="13"/>
      <c r="Q22" s="40">
        <f>MIN(('S152017'!G3162:G8195))</f>
        <v>0</v>
      </c>
      <c r="R22" s="42">
        <f>MAX(('S152017'!G3162:G8195))</f>
        <v>40</v>
      </c>
      <c r="S22" s="44">
        <f>AVERAGE(('S152017'!G3162:G8195))</f>
        <v>7.5441666666666558</v>
      </c>
    </row>
    <row r="23" spans="1:19">
      <c r="A23" s="41"/>
      <c r="B23" s="43"/>
      <c r="C23" s="45"/>
      <c r="D23" s="13"/>
      <c r="E23" s="41"/>
      <c r="F23" s="43"/>
      <c r="G23" s="45"/>
      <c r="H23" s="13"/>
      <c r="I23" s="41"/>
      <c r="J23" s="43"/>
      <c r="K23" s="45"/>
      <c r="L23" s="13"/>
      <c r="M23" s="41"/>
      <c r="N23" s="43"/>
      <c r="O23" s="45"/>
      <c r="P23" s="13"/>
      <c r="Q23" s="41"/>
      <c r="R23" s="43"/>
      <c r="S23" s="45"/>
    </row>
    <row r="24" spans="1:19">
      <c r="A24" s="14">
        <f>INDEX('S152017'!$A3162:$A8195,MATCH(A22,'S152017'!$D:$D,0))</f>
        <v>0</v>
      </c>
      <c r="B24" s="15">
        <f>INDEX('S152017'!$A3162:$A8195,MATCH(B22,'S152017'!$D:$D,0))</f>
        <v>42842.4909722222</v>
      </c>
      <c r="C24" s="16"/>
      <c r="D24" s="8"/>
      <c r="E24" s="14">
        <f>INDEX('S152017'!$A3162:$A8195,MATCH(E22,'S152017'!$E:$E,0))</f>
        <v>42842.020138888904</v>
      </c>
      <c r="F24" s="15">
        <f>INDEX('S152017'!$A3162:$A8195,MATCH(F22,'S152017'!$E:$E,0))</f>
        <v>0</v>
      </c>
      <c r="G24" s="16"/>
      <c r="H24" s="8"/>
      <c r="I24" s="14">
        <f>INDEX('S152017'!$A:$A,MATCH(I22,'S152017'!$H:$H,0))</f>
        <v>42842.779861111099</v>
      </c>
      <c r="J24" s="15">
        <f>INDEX('S152017'!$A3162:$A8195,MATCH(J22,'S152017'!$H:$H,0))</f>
        <v>0</v>
      </c>
      <c r="K24" s="16"/>
      <c r="L24" s="8"/>
      <c r="M24" s="18">
        <f>INDEX('S152017'!$A:$A,MATCH(M22,'S152017'!$F:$F,0))</f>
        <v>42837.956250000003</v>
      </c>
      <c r="N24" s="15">
        <f>INDEX('S152017'!$A:$A,MATCH(N22,'S152017'!$F:$F,0))</f>
        <v>42842.568749999999</v>
      </c>
      <c r="O24" s="16"/>
      <c r="P24" s="8"/>
      <c r="Q24" s="14">
        <f>INDEX('S152017'!$A:$A,MATCH(Q22,'S152017'!$G:$G,0))</f>
        <v>42837.956250000003</v>
      </c>
      <c r="R24" s="15">
        <f>INDEX('S152017'!$A:$A,MATCH(R22,'S152017'!$G:$G,0))</f>
        <v>42842.568749999999</v>
      </c>
      <c r="S24" s="16"/>
    </row>
    <row r="25" spans="1:19">
      <c r="A25" s="16"/>
      <c r="B25" s="16"/>
      <c r="C25" s="16"/>
      <c r="D25" s="8"/>
      <c r="E25" s="16"/>
      <c r="F25" s="16"/>
      <c r="G25" s="16"/>
      <c r="H25" s="8"/>
      <c r="I25" s="12"/>
      <c r="J25" s="12"/>
      <c r="K25" s="16"/>
      <c r="L25" s="8"/>
      <c r="M25" s="12"/>
      <c r="N25" s="12"/>
      <c r="O25" s="16"/>
      <c r="P25" s="8"/>
      <c r="Q25" s="12"/>
      <c r="R25" s="12"/>
      <c r="S25" s="16"/>
    </row>
    <row r="26" spans="1:19">
      <c r="A26" s="16"/>
      <c r="B26" s="16"/>
      <c r="C26" s="16"/>
      <c r="D26" s="8"/>
      <c r="E26" s="16"/>
      <c r="F26" s="16"/>
      <c r="G26" s="16"/>
      <c r="H26" s="8"/>
      <c r="I26" s="12"/>
      <c r="J26" s="12"/>
      <c r="K26" s="16"/>
      <c r="L26" s="8"/>
      <c r="M26" s="12"/>
      <c r="N26" s="12"/>
      <c r="O26" s="16"/>
      <c r="P26" s="8"/>
      <c r="Q26" s="12"/>
      <c r="R26" s="23"/>
      <c r="S26" s="16"/>
    </row>
    <row r="27" spans="1:19">
      <c r="A27" s="16"/>
      <c r="B27" s="16"/>
      <c r="C27" s="16"/>
      <c r="D27" s="8"/>
      <c r="E27" s="16"/>
      <c r="F27" s="16"/>
      <c r="G27" s="16"/>
      <c r="H27" s="8"/>
      <c r="I27" s="12"/>
      <c r="J27" s="12"/>
      <c r="K27" s="16"/>
      <c r="L27" s="8"/>
      <c r="M27" s="12"/>
      <c r="N27" s="12"/>
      <c r="O27" s="16"/>
      <c r="P27" s="8"/>
      <c r="Q27" s="12"/>
      <c r="R27" s="12"/>
      <c r="S27" s="16"/>
    </row>
    <row r="30" spans="1:19">
      <c r="E30" s="37" t="s">
        <v>31</v>
      </c>
      <c r="F30" s="38"/>
      <c r="G30" s="39"/>
      <c r="H30" s="8"/>
      <c r="I30" s="37" t="s">
        <v>32</v>
      </c>
      <c r="J30" s="38"/>
      <c r="K30" s="39"/>
      <c r="L30" s="8"/>
      <c r="M30" s="37" t="s">
        <v>33</v>
      </c>
      <c r="N30" s="38"/>
      <c r="O30" s="39"/>
    </row>
    <row r="31" spans="1:19">
      <c r="E31" s="9" t="s">
        <v>28</v>
      </c>
      <c r="F31" s="10" t="s">
        <v>29</v>
      </c>
      <c r="G31" s="11" t="s">
        <v>30</v>
      </c>
      <c r="I31" s="9" t="s">
        <v>28</v>
      </c>
      <c r="J31" s="10" t="s">
        <v>29</v>
      </c>
      <c r="K31" s="11" t="s">
        <v>30</v>
      </c>
      <c r="M31" s="9" t="s">
        <v>28</v>
      </c>
      <c r="N31" s="10" t="s">
        <v>29</v>
      </c>
      <c r="O31" s="11" t="s">
        <v>30</v>
      </c>
    </row>
    <row r="32" spans="1:19">
      <c r="E32" s="46">
        <f>MIN(('S152017'!K3162:K8195))</f>
        <v>981.8</v>
      </c>
      <c r="F32" s="48">
        <f>MAX(('S152017'!K3162:K8195))</f>
        <v>988.1</v>
      </c>
      <c r="G32" s="50">
        <f>AVERAGE(('S152017'!K3162:K8195))</f>
        <v>984.85013888888818</v>
      </c>
      <c r="H32" s="17"/>
      <c r="I32" s="46">
        <f>MIN(('S152017'!L3162:L8195))</f>
        <v>1015</v>
      </c>
      <c r="J32" s="48">
        <f>MAX(('S152017'!L3162:L8195))</f>
        <v>1021.3</v>
      </c>
      <c r="K32" s="50">
        <f>AVERAGE(('S152017'!L3162:L8195))</f>
        <v>1018.0501388888902</v>
      </c>
      <c r="L32" s="17"/>
      <c r="M32" s="46">
        <f>MIN(('S152017'!R3162:R8195))</f>
        <v>0</v>
      </c>
      <c r="N32" s="48">
        <f>MAX(('S152017'!R3162:R8195))</f>
        <v>767.58</v>
      </c>
      <c r="O32" s="50">
        <f>AVERAGE(('S152017'!R3162:R8195))</f>
        <v>93.065861111111133</v>
      </c>
    </row>
    <row r="33" spans="1:19">
      <c r="E33" s="47"/>
      <c r="F33" s="49"/>
      <c r="G33" s="51"/>
      <c r="H33" s="17"/>
      <c r="I33" s="47"/>
      <c r="J33" s="49"/>
      <c r="K33" s="51"/>
      <c r="L33" s="17"/>
      <c r="M33" s="47"/>
      <c r="N33" s="49"/>
      <c r="O33" s="51"/>
    </row>
    <row r="34" spans="1:19">
      <c r="E34" s="18">
        <f>INDEX('S152017'!$A:$A,MATCH(E32,'S152017'!$K:$K,0))</f>
        <v>42837.782638888901</v>
      </c>
      <c r="F34" s="15">
        <f>INDEX('S152017'!$A:$A,MATCH(F32,'S152017'!$K:$K,0))</f>
        <v>42841.432638888902</v>
      </c>
      <c r="G34" s="19"/>
      <c r="I34" s="18">
        <f>INDEX('S152017'!$A:$A,MATCH(I32,'S152017'!$L:$L,0))</f>
        <v>42837.782638888901</v>
      </c>
      <c r="J34" s="15">
        <f>INDEX('S152017'!$A:$A,MATCH(J32,'S152017'!$L:$L,0))</f>
        <v>42841.432638888902</v>
      </c>
      <c r="K34" s="19"/>
      <c r="M34" s="18">
        <f>INDEX('S152017'!$A:$A,MATCH(M32,'S152017'!$R:$R,0))</f>
        <v>42837.856249999997</v>
      </c>
      <c r="N34" s="15">
        <f>INDEX('S152017'!$A:$A,MATCH(N32,'S152017'!$R:$R,0))</f>
        <v>42842.572916666701</v>
      </c>
      <c r="O34" s="19"/>
    </row>
    <row r="35" spans="1:19">
      <c r="E35" s="19"/>
      <c r="F35" s="19"/>
      <c r="G35" s="19"/>
      <c r="I35" s="19"/>
      <c r="J35" s="19"/>
      <c r="K35" s="19"/>
      <c r="M35" s="19"/>
      <c r="N35" s="19"/>
      <c r="O35" s="19"/>
    </row>
    <row r="36" spans="1:19">
      <c r="E36" s="19"/>
      <c r="F36" s="19"/>
      <c r="G36" s="19"/>
      <c r="I36" s="19"/>
      <c r="J36" s="19"/>
      <c r="K36" s="19"/>
      <c r="M36" s="19"/>
      <c r="N36" s="19"/>
      <c r="O36" s="19"/>
    </row>
    <row r="37" spans="1:19">
      <c r="E37" s="19"/>
      <c r="F37" s="19"/>
      <c r="G37" s="19"/>
      <c r="I37" s="19"/>
      <c r="J37" s="19"/>
      <c r="K37" s="19"/>
      <c r="M37" s="19"/>
      <c r="N37" s="19"/>
      <c r="O37" s="19"/>
    </row>
    <row r="38" spans="1:19">
      <c r="A38" s="20"/>
      <c r="B38" s="20"/>
      <c r="C38" s="20"/>
      <c r="D38" s="20"/>
      <c r="E38" s="21"/>
      <c r="F38" s="21"/>
      <c r="G38" s="21"/>
      <c r="H38" s="20"/>
      <c r="I38" s="21"/>
      <c r="J38" s="21"/>
      <c r="K38" s="21"/>
      <c r="L38" s="20"/>
      <c r="M38" s="21"/>
      <c r="N38" s="21"/>
      <c r="O38" s="21"/>
      <c r="P38" s="20"/>
      <c r="Q38" s="20"/>
      <c r="R38" s="20"/>
      <c r="S38" s="20"/>
    </row>
    <row r="39" spans="1:19">
      <c r="E39" s="19"/>
      <c r="F39" s="19"/>
      <c r="G39" s="19"/>
      <c r="I39" s="19"/>
      <c r="J39" s="19"/>
      <c r="K39" s="19"/>
      <c r="M39" s="19"/>
      <c r="N39" s="19"/>
      <c r="O39" s="19"/>
    </row>
    <row r="40" spans="1:19">
      <c r="E40" s="19"/>
      <c r="F40" s="19"/>
      <c r="G40" s="19"/>
      <c r="I40" s="19"/>
      <c r="J40" s="19"/>
      <c r="K40" s="19"/>
      <c r="M40" s="19"/>
      <c r="N40" s="19"/>
      <c r="O40" s="19"/>
    </row>
    <row r="41" spans="1:19">
      <c r="E41" s="19"/>
      <c r="F41" s="19"/>
      <c r="G41" s="19"/>
      <c r="I41" s="19"/>
      <c r="J41" s="19"/>
      <c r="K41" s="19"/>
      <c r="M41" s="19"/>
      <c r="N41" s="19"/>
      <c r="O41" s="19"/>
    </row>
    <row r="42" spans="1:19">
      <c r="E42" s="19"/>
      <c r="F42" s="19"/>
      <c r="G42" s="19"/>
      <c r="I42" s="19"/>
      <c r="J42" s="19"/>
      <c r="K42" s="19"/>
      <c r="M42" s="19"/>
      <c r="N42" s="19"/>
      <c r="O42" s="19"/>
    </row>
    <row r="43" spans="1:19">
      <c r="E43" s="19"/>
      <c r="F43" s="19"/>
      <c r="G43" s="19"/>
      <c r="I43" s="19"/>
      <c r="J43" s="19"/>
      <c r="K43" s="19"/>
      <c r="M43" s="19"/>
      <c r="N43" s="19"/>
      <c r="O43" s="19"/>
    </row>
    <row r="46" spans="1:19">
      <c r="M46" s="22"/>
    </row>
  </sheetData>
  <mergeCells count="34">
    <mergeCell ref="N32:N33"/>
    <mergeCell ref="O22:O23"/>
    <mergeCell ref="O32:O33"/>
    <mergeCell ref="Q22:Q23"/>
    <mergeCell ref="R22:R23"/>
    <mergeCell ref="J32:J33"/>
    <mergeCell ref="K22:K23"/>
    <mergeCell ref="K32:K33"/>
    <mergeCell ref="M22:M23"/>
    <mergeCell ref="M32:M33"/>
    <mergeCell ref="F32:F33"/>
    <mergeCell ref="G22:G23"/>
    <mergeCell ref="G32:G33"/>
    <mergeCell ref="I22:I23"/>
    <mergeCell ref="I32:I33"/>
    <mergeCell ref="A22:A23"/>
    <mergeCell ref="B22:B23"/>
    <mergeCell ref="C22:C23"/>
    <mergeCell ref="E22:E23"/>
    <mergeCell ref="E32:E33"/>
    <mergeCell ref="M20:O20"/>
    <mergeCell ref="Q20:S20"/>
    <mergeCell ref="E30:G30"/>
    <mergeCell ref="I30:K30"/>
    <mergeCell ref="M30:O30"/>
    <mergeCell ref="F22:F23"/>
    <mergeCell ref="J22:J23"/>
    <mergeCell ref="N22:N23"/>
    <mergeCell ref="S22:S23"/>
    <mergeCell ref="A15:F15"/>
    <mergeCell ref="A16:F16"/>
    <mergeCell ref="A20:C20"/>
    <mergeCell ref="E20:G20"/>
    <mergeCell ref="I20:K20"/>
  </mergeCells>
  <pageMargins left="0.38888888888888901" right="3.8888888888888903E-2" top="0.23888888888888901" bottom="0.38888888888888901" header="0.19930555555555601" footer="0.11874999999999999"/>
  <pageSetup paperSize="9" scale="76" orientation="landscape" horizontalDpi="1200"/>
  <headerFooter>
    <oddFooter>&amp;L&amp;8&amp;I&amp;GMétéo KERBACH   &amp;C&amp;8http://meteokerbach.hebergratuit.net &amp;R&amp;8&amp;IStation météo AERCUS Weather Ranger</oddFooter>
  </headerFooter>
  <drawing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S152017</vt:lpstr>
      <vt:lpstr>MINI MAXIS15 </vt:lpstr>
      <vt:lpstr>GS15</vt:lpstr>
      <vt:lpstr>MINI MAXIS16</vt:lpstr>
      <vt:lpstr>GS16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J-P</cp:lastModifiedBy>
  <dcterms:created xsi:type="dcterms:W3CDTF">2017-04-16T13:54:00Z</dcterms:created>
  <dcterms:modified xsi:type="dcterms:W3CDTF">2017-04-19T23:25:33Z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1036-10.1.0.5795</vt:lpwstr>
  </property>
  <property fmtid="{D5CDD505-2E9C-101B-9397-08002B2CF9AE}" pid="3" name="KSOReadingLayout">
    <vt:bool>false</vt:bool>
  </property>
</Properties>
</file>