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filterPrivacy="1" defaultThemeVersion="124226"/>
  <xr:revisionPtr revIDLastSave="0" documentId="13_ncr:1_{FE39ECEE-5144-4CEC-A95E-947B0599D0F4}" xr6:coauthVersionLast="38" xr6:coauthVersionMax="38" xr10:uidLastSave="{00000000-0000-0000-0000-000000000000}"/>
  <bookViews>
    <workbookView xWindow="0" yWindow="0" windowWidth="19200" windowHeight="10650" xr2:uid="{00000000-000D-0000-FFFF-FFFF00000000}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F12" i="1" l="1"/>
  <c r="AD12" i="1" l="1"/>
  <c r="AC12" i="1"/>
  <c r="AB12" i="1"/>
  <c r="AA12" i="1"/>
  <c r="Z12" i="1"/>
  <c r="W12" i="1"/>
  <c r="V12" i="1"/>
  <c r="S12" i="1"/>
  <c r="AC11" i="1"/>
  <c r="AB11" i="1"/>
  <c r="AD11" i="1" s="1"/>
  <c r="AA11" i="1"/>
  <c r="Z11" i="1"/>
  <c r="W11" i="1"/>
  <c r="V11" i="1"/>
  <c r="AC10" i="1"/>
  <c r="AB10" i="1"/>
  <c r="AD10" i="1" s="1"/>
  <c r="AA10" i="1"/>
  <c r="Z10" i="1"/>
  <c r="W10" i="1"/>
  <c r="V10" i="1"/>
  <c r="S10" i="1"/>
  <c r="AC9" i="1"/>
  <c r="AD9" i="1" s="1"/>
  <c r="AB9" i="1"/>
  <c r="AA9" i="1"/>
  <c r="Z9" i="1"/>
  <c r="W9" i="1"/>
  <c r="V9" i="1"/>
  <c r="S9" i="1"/>
  <c r="AC8" i="1"/>
  <c r="AB8" i="1"/>
  <c r="AA8" i="1"/>
  <c r="Z8" i="1"/>
  <c r="W8" i="1"/>
  <c r="V8" i="1"/>
  <c r="S8" i="1"/>
  <c r="AC7" i="1"/>
  <c r="AB7" i="1"/>
  <c r="AD7" i="1" s="1"/>
  <c r="AA7" i="1"/>
  <c r="Z7" i="1"/>
  <c r="W7" i="1"/>
  <c r="V7" i="1"/>
  <c r="S7" i="1"/>
  <c r="AC6" i="1"/>
  <c r="AB6" i="1"/>
  <c r="AA6" i="1"/>
  <c r="AE6" i="1" s="1"/>
  <c r="Z6" i="1"/>
  <c r="W6" i="1"/>
  <c r="V6" i="1"/>
  <c r="S6" i="1"/>
  <c r="AC5" i="1"/>
  <c r="AB5" i="1"/>
  <c r="AA5" i="1"/>
  <c r="AE5" i="1" s="1"/>
  <c r="Z5" i="1"/>
  <c r="W5" i="1"/>
  <c r="V5" i="1"/>
  <c r="S5" i="1"/>
  <c r="AC4" i="1"/>
  <c r="AD4" i="1" s="1"/>
  <c r="AB4" i="1"/>
  <c r="AA4" i="1"/>
  <c r="Z4" i="1"/>
  <c r="W4" i="1"/>
  <c r="V4" i="1"/>
  <c r="S4" i="1"/>
  <c r="AE4" i="1" l="1"/>
  <c r="AE9" i="1"/>
  <c r="AE12" i="1"/>
  <c r="AD5" i="1"/>
  <c r="AE7" i="1"/>
  <c r="AE8" i="1"/>
  <c r="AE11" i="1"/>
  <c r="AD6" i="1"/>
  <c r="AD8" i="1"/>
  <c r="AE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F12" authorId="0" shapeId="0" xr:uid="{00000000-0006-0000-0000-000001000000}">
      <text>
        <r>
          <rPr>
            <sz val="9"/>
            <color indexed="81"/>
            <rFont val="Tahoma"/>
            <charset val="1"/>
          </rPr>
          <t xml:space="preserve">F12= recherche de AM1 et de GG.
</t>
        </r>
      </text>
    </comment>
  </commentList>
</comments>
</file>

<file path=xl/sharedStrings.xml><?xml version="1.0" encoding="utf-8"?>
<sst xmlns="http://schemas.openxmlformats.org/spreadsheetml/2006/main" count="26" uniqueCount="24">
  <si>
    <t>AA</t>
  </si>
  <si>
    <t>BB</t>
  </si>
  <si>
    <t>CC</t>
  </si>
  <si>
    <t>DD</t>
  </si>
  <si>
    <t>EE</t>
  </si>
  <si>
    <t>FF</t>
  </si>
  <si>
    <t>GG</t>
  </si>
  <si>
    <t>RR</t>
  </si>
  <si>
    <t>YY</t>
  </si>
  <si>
    <t>TT</t>
  </si>
  <si>
    <t>ZZ</t>
  </si>
  <si>
    <t>XX</t>
  </si>
  <si>
    <t>KK</t>
  </si>
  <si>
    <t>QQ</t>
  </si>
  <si>
    <t>MM</t>
  </si>
  <si>
    <t>AM1</t>
  </si>
  <si>
    <t>AM6</t>
  </si>
  <si>
    <t>AM2</t>
  </si>
  <si>
    <t>AM3</t>
  </si>
  <si>
    <t>AM4</t>
  </si>
  <si>
    <t>AM5</t>
  </si>
  <si>
    <t>AM7</t>
  </si>
  <si>
    <t>AM8</t>
  </si>
  <si>
    <t>AM9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</si>
</sst>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" fontId="1" fillId="2" borderId="2" xfId="0" applyNumberFormat="1" applyFont="1" applyFill="1" applyBorder="1" applyAlignment="1" applyProtection="1">
      <alignment vertical="center"/>
      <protection locked="0"/>
    </xf>
    <xf numFmtId="20" fontId="1" fillId="2" borderId="2" xfId="0" applyNumberFormat="1" applyFont="1" applyFill="1" applyBorder="1" applyAlignment="1" applyProtection="1">
      <alignment vertical="center"/>
      <protection locked="0"/>
    </xf>
    <xf numFmtId="20" fontId="1" fillId="0" borderId="3" xfId="0" applyNumberFormat="1" applyFont="1" applyFill="1" applyBorder="1" applyAlignment="1" applyProtection="1">
      <alignment vertical="center"/>
      <protection locked="0"/>
    </xf>
    <xf numFmtId="20" fontId="1" fillId="2" borderId="4" xfId="0" applyNumberFormat="1" applyFont="1" applyFill="1" applyBorder="1" applyAlignment="1" applyProtection="1">
      <alignment vertical="center"/>
      <protection locked="0"/>
    </xf>
    <xf numFmtId="2" fontId="1" fillId="0" borderId="2" xfId="0" applyNumberFormat="1" applyFont="1" applyFill="1" applyBorder="1" applyAlignment="1" applyProtection="1">
      <alignment vertical="center"/>
      <protection locked="0"/>
    </xf>
    <xf numFmtId="1" fontId="1" fillId="0" borderId="3" xfId="0" applyNumberFormat="1" applyFont="1" applyFill="1" applyBorder="1" applyAlignment="1" applyProtection="1">
      <alignment vertical="center"/>
      <protection locked="0"/>
    </xf>
    <xf numFmtId="20" fontId="1" fillId="0" borderId="4" xfId="0" applyNumberFormat="1" applyFont="1" applyFill="1" applyBorder="1" applyAlignment="1" applyProtection="1">
      <alignment vertical="center"/>
      <protection locked="0"/>
    </xf>
    <xf numFmtId="1" fontId="1" fillId="3" borderId="2" xfId="0" applyNumberFormat="1" applyFont="1" applyFill="1" applyBorder="1" applyAlignment="1" applyProtection="1">
      <alignment vertical="center"/>
      <protection locked="0"/>
    </xf>
    <xf numFmtId="1" fontId="1" fillId="3" borderId="3" xfId="0" applyNumberFormat="1" applyFont="1" applyFill="1" applyBorder="1" applyAlignment="1" applyProtection="1">
      <alignment vertical="center"/>
      <protection locked="0"/>
    </xf>
    <xf numFmtId="20" fontId="1" fillId="2" borderId="1" xfId="0" applyNumberFormat="1" applyFont="1" applyFill="1" applyBorder="1" applyAlignment="1" applyProtection="1">
      <alignment vertical="center"/>
      <protection locked="0"/>
    </xf>
    <xf numFmtId="20" fontId="2" fillId="2" borderId="1" xfId="0" applyNumberFormat="1" applyFont="1" applyFill="1" applyBorder="1" applyAlignment="1" applyProtection="1">
      <alignment vertical="center"/>
      <protection locked="0"/>
    </xf>
    <xf numFmtId="0" fontId="0" fillId="4" borderId="0" xfId="0" applyFill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3:AE12"/>
  <sheetViews>
    <sheetView tabSelected="1" workbookViewId="0">
      <selection activeCell="E10" sqref="E10"/>
    </sheetView>
  </sheetViews>
  <sheetFormatPr baseColWidth="10" defaultColWidth="9.140625" defaultRowHeight="15" x14ac:dyDescent="0.25"/>
  <sheetData>
    <row r="3" spans="5:31" x14ac:dyDescent="0.25">
      <c r="Q3" s="1" t="s">
        <v>0</v>
      </c>
      <c r="R3" s="1" t="s">
        <v>1</v>
      </c>
      <c r="S3" s="1" t="s">
        <v>2</v>
      </c>
      <c r="T3" s="1" t="s">
        <v>3</v>
      </c>
      <c r="U3" s="1" t="s">
        <v>4</v>
      </c>
      <c r="V3" s="1" t="s">
        <v>5</v>
      </c>
      <c r="W3" s="1" t="s">
        <v>6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</row>
    <row r="4" spans="5:31" x14ac:dyDescent="0.25">
      <c r="P4" t="s">
        <v>15</v>
      </c>
      <c r="Q4" s="3">
        <v>0.39583333333333331</v>
      </c>
      <c r="R4" s="3">
        <v>0.5625</v>
      </c>
      <c r="S4" s="4">
        <f t="shared" ref="S4:S12" si="0">IF(R4-Q4&gt;0.25,R4-Q4-0.03125,R4-Q4)</f>
        <v>0.16666666666666669</v>
      </c>
      <c r="T4" s="5">
        <v>0.15625</v>
      </c>
      <c r="U4" s="2">
        <v>54</v>
      </c>
      <c r="V4" s="6">
        <f t="shared" ref="V4:V12" si="1">+U4/(T4*24)</f>
        <v>14.4</v>
      </c>
      <c r="W4" s="7">
        <f t="shared" ref="W4:W12" si="2">ROUND(U4*1.1,0)</f>
        <v>59</v>
      </c>
      <c r="X4" s="5">
        <v>1.0416666666666666E-2</v>
      </c>
      <c r="Y4" s="2">
        <v>1</v>
      </c>
      <c r="Z4" s="6">
        <f t="shared" ref="Z4:Z12" si="3">+Y4/(X4*24)</f>
        <v>4</v>
      </c>
      <c r="AA4" s="7">
        <f t="shared" ref="AA4:AA12" si="4">ROUND(Y4*1.1,0)</f>
        <v>1</v>
      </c>
      <c r="AB4" s="8">
        <f t="shared" ref="AB4:AC12" si="5">+X4+T4</f>
        <v>0.16666666666666666</v>
      </c>
      <c r="AC4" s="9">
        <f t="shared" si="5"/>
        <v>55</v>
      </c>
      <c r="AD4" s="6">
        <f t="shared" ref="AD4:AD12" si="6">+AC4/(AB4*24)</f>
        <v>13.75</v>
      </c>
      <c r="AE4" s="10">
        <f t="shared" ref="AE4:AE12" si="7">+AA4+W4</f>
        <v>60</v>
      </c>
    </row>
    <row r="5" spans="5:31" x14ac:dyDescent="0.25">
      <c r="P5" t="s">
        <v>17</v>
      </c>
      <c r="Q5" s="3">
        <v>0.39583333333333331</v>
      </c>
      <c r="R5" s="11">
        <v>0.5625</v>
      </c>
      <c r="S5" s="4">
        <f t="shared" si="0"/>
        <v>0.16666666666666669</v>
      </c>
      <c r="T5" s="5">
        <v>0.15625</v>
      </c>
      <c r="U5" s="2">
        <v>51</v>
      </c>
      <c r="V5" s="6">
        <f t="shared" si="1"/>
        <v>13.6</v>
      </c>
      <c r="W5" s="7">
        <f t="shared" si="2"/>
        <v>56</v>
      </c>
      <c r="X5" s="5">
        <v>1.0416666666666666E-2</v>
      </c>
      <c r="Y5" s="2">
        <v>1</v>
      </c>
      <c r="Z5" s="6">
        <f t="shared" si="3"/>
        <v>4</v>
      </c>
      <c r="AA5" s="7">
        <f t="shared" si="4"/>
        <v>1</v>
      </c>
      <c r="AB5" s="8">
        <f t="shared" si="5"/>
        <v>0.16666666666666666</v>
      </c>
      <c r="AC5" s="9">
        <f t="shared" si="5"/>
        <v>52</v>
      </c>
      <c r="AD5" s="6">
        <f t="shared" si="6"/>
        <v>13</v>
      </c>
      <c r="AE5" s="10">
        <f t="shared" si="7"/>
        <v>57</v>
      </c>
    </row>
    <row r="6" spans="5:31" x14ac:dyDescent="0.25">
      <c r="P6" t="s">
        <v>18</v>
      </c>
      <c r="Q6" s="11">
        <v>0.39583333333333331</v>
      </c>
      <c r="R6" s="11">
        <v>0.5625</v>
      </c>
      <c r="S6" s="4">
        <f t="shared" si="0"/>
        <v>0.16666666666666669</v>
      </c>
      <c r="T6" s="5">
        <v>0.15625</v>
      </c>
      <c r="U6" s="2">
        <v>50</v>
      </c>
      <c r="V6" s="6">
        <f t="shared" si="1"/>
        <v>13.333333333333334</v>
      </c>
      <c r="W6" s="7">
        <f t="shared" si="2"/>
        <v>55</v>
      </c>
      <c r="X6" s="5">
        <v>1.0416666666666666E-2</v>
      </c>
      <c r="Y6" s="2">
        <v>1</v>
      </c>
      <c r="Z6" s="6">
        <f t="shared" si="3"/>
        <v>4</v>
      </c>
      <c r="AA6" s="7">
        <f t="shared" si="4"/>
        <v>1</v>
      </c>
      <c r="AB6" s="8">
        <f t="shared" si="5"/>
        <v>0.16666666666666666</v>
      </c>
      <c r="AC6" s="9">
        <f t="shared" si="5"/>
        <v>51</v>
      </c>
      <c r="AD6" s="6">
        <f t="shared" si="6"/>
        <v>12.75</v>
      </c>
      <c r="AE6" s="10">
        <f t="shared" si="7"/>
        <v>56</v>
      </c>
    </row>
    <row r="7" spans="5:31" x14ac:dyDescent="0.25">
      <c r="P7" t="s">
        <v>19</v>
      </c>
      <c r="Q7" s="11">
        <v>0.39583333333333331</v>
      </c>
      <c r="R7" s="11">
        <v>0.5625</v>
      </c>
      <c r="S7" s="4">
        <f t="shared" si="0"/>
        <v>0.16666666666666669</v>
      </c>
      <c r="T7" s="5">
        <v>0.15625</v>
      </c>
      <c r="U7" s="2">
        <v>62</v>
      </c>
      <c r="V7" s="6">
        <f t="shared" si="1"/>
        <v>16.533333333333335</v>
      </c>
      <c r="W7" s="7">
        <f t="shared" si="2"/>
        <v>68</v>
      </c>
      <c r="X7" s="5">
        <v>1.0416666666666666E-2</v>
      </c>
      <c r="Y7" s="2">
        <v>1</v>
      </c>
      <c r="Z7" s="6">
        <f t="shared" si="3"/>
        <v>4</v>
      </c>
      <c r="AA7" s="7">
        <f t="shared" si="4"/>
        <v>1</v>
      </c>
      <c r="AB7" s="8">
        <f t="shared" si="5"/>
        <v>0.16666666666666666</v>
      </c>
      <c r="AC7" s="9">
        <f t="shared" si="5"/>
        <v>63</v>
      </c>
      <c r="AD7" s="6">
        <f t="shared" si="6"/>
        <v>15.75</v>
      </c>
      <c r="AE7" s="10">
        <f t="shared" si="7"/>
        <v>69</v>
      </c>
    </row>
    <row r="8" spans="5:31" x14ac:dyDescent="0.25">
      <c r="P8" t="s">
        <v>20</v>
      </c>
      <c r="Q8" s="12">
        <v>0.33333333333333331</v>
      </c>
      <c r="R8" s="11">
        <v>0.5625</v>
      </c>
      <c r="S8" s="4">
        <f t="shared" si="0"/>
        <v>0.22916666666666669</v>
      </c>
      <c r="T8" s="5">
        <v>0.21875</v>
      </c>
      <c r="U8" s="2">
        <v>64</v>
      </c>
      <c r="V8" s="6">
        <f t="shared" si="1"/>
        <v>12.19047619047619</v>
      </c>
      <c r="W8" s="7">
        <f t="shared" si="2"/>
        <v>70</v>
      </c>
      <c r="X8" s="5">
        <v>1.0416666666666666E-2</v>
      </c>
      <c r="Y8" s="2">
        <v>1</v>
      </c>
      <c r="Z8" s="6">
        <f t="shared" si="3"/>
        <v>4</v>
      </c>
      <c r="AA8" s="7">
        <f t="shared" si="4"/>
        <v>1</v>
      </c>
      <c r="AB8" s="8">
        <f t="shared" si="5"/>
        <v>0.22916666666666666</v>
      </c>
      <c r="AC8" s="9">
        <f t="shared" si="5"/>
        <v>65</v>
      </c>
      <c r="AD8" s="6">
        <f t="shared" si="6"/>
        <v>11.818181818181818</v>
      </c>
      <c r="AE8" s="10">
        <f t="shared" si="7"/>
        <v>71</v>
      </c>
    </row>
    <row r="9" spans="5:31" x14ac:dyDescent="0.25">
      <c r="P9" t="s">
        <v>16</v>
      </c>
      <c r="Q9" s="11">
        <v>0.39583333333333331</v>
      </c>
      <c r="R9" s="11">
        <v>0.72916666666666663</v>
      </c>
      <c r="S9" s="4">
        <f t="shared" si="0"/>
        <v>0.30208333333333331</v>
      </c>
      <c r="T9" s="5">
        <v>0.27083333333333331</v>
      </c>
      <c r="U9" s="2">
        <v>62</v>
      </c>
      <c r="V9" s="6">
        <f t="shared" si="1"/>
        <v>9.5384615384615383</v>
      </c>
      <c r="W9" s="7">
        <f t="shared" si="2"/>
        <v>68</v>
      </c>
      <c r="X9" s="5">
        <v>3.125E-2</v>
      </c>
      <c r="Y9" s="2">
        <v>6</v>
      </c>
      <c r="Z9" s="6">
        <f t="shared" si="3"/>
        <v>8</v>
      </c>
      <c r="AA9" s="7">
        <f t="shared" si="4"/>
        <v>7</v>
      </c>
      <c r="AB9" s="8">
        <f t="shared" si="5"/>
        <v>0.30208333333333331</v>
      </c>
      <c r="AC9" s="9">
        <f t="shared" si="5"/>
        <v>68</v>
      </c>
      <c r="AD9" s="6">
        <f t="shared" si="6"/>
        <v>9.3793103448275854</v>
      </c>
      <c r="AE9" s="10">
        <f t="shared" si="7"/>
        <v>75</v>
      </c>
    </row>
    <row r="10" spans="5:31" x14ac:dyDescent="0.25">
      <c r="E10" s="13" t="s">
        <v>15</v>
      </c>
      <c r="G10" s="13" t="s">
        <v>6</v>
      </c>
      <c r="P10" t="s">
        <v>21</v>
      </c>
      <c r="Q10" s="11">
        <v>0.39583333333333331</v>
      </c>
      <c r="R10" s="11">
        <v>0.5625</v>
      </c>
      <c r="S10" s="4">
        <f t="shared" si="0"/>
        <v>0.16666666666666669</v>
      </c>
      <c r="T10" s="5">
        <v>0.15625</v>
      </c>
      <c r="U10" s="2">
        <v>50</v>
      </c>
      <c r="V10" s="6">
        <f t="shared" si="1"/>
        <v>13.333333333333334</v>
      </c>
      <c r="W10" s="7">
        <f t="shared" si="2"/>
        <v>55</v>
      </c>
      <c r="X10" s="5">
        <v>1.0416666666666666E-2</v>
      </c>
      <c r="Y10" s="2">
        <v>1</v>
      </c>
      <c r="Z10" s="6">
        <f t="shared" si="3"/>
        <v>4</v>
      </c>
      <c r="AA10" s="7">
        <f t="shared" si="4"/>
        <v>1</v>
      </c>
      <c r="AB10" s="8">
        <f t="shared" si="5"/>
        <v>0.16666666666666666</v>
      </c>
      <c r="AC10" s="9">
        <f t="shared" si="5"/>
        <v>51</v>
      </c>
      <c r="AD10" s="6">
        <f t="shared" si="6"/>
        <v>12.75</v>
      </c>
      <c r="AE10" s="10">
        <f t="shared" si="7"/>
        <v>56</v>
      </c>
    </row>
    <row r="11" spans="5:31" x14ac:dyDescent="0.25">
      <c r="P11" t="s">
        <v>22</v>
      </c>
      <c r="Q11" s="11">
        <v>0.39583333333333331</v>
      </c>
      <c r="R11" s="11">
        <v>0.66666666666666663</v>
      </c>
      <c r="S11" s="4">
        <v>0.23958333333333334</v>
      </c>
      <c r="T11" s="5">
        <v>0.22916666666666666</v>
      </c>
      <c r="U11" s="2">
        <v>70</v>
      </c>
      <c r="V11" s="6">
        <f t="shared" si="1"/>
        <v>12.727272727272727</v>
      </c>
      <c r="W11" s="7">
        <f t="shared" si="2"/>
        <v>77</v>
      </c>
      <c r="X11" s="5">
        <v>1.0416666666666666E-2</v>
      </c>
      <c r="Y11" s="2">
        <v>1</v>
      </c>
      <c r="Z11" s="6">
        <f t="shared" si="3"/>
        <v>4</v>
      </c>
      <c r="AA11" s="7">
        <f t="shared" si="4"/>
        <v>1</v>
      </c>
      <c r="AB11" s="8">
        <f t="shared" si="5"/>
        <v>0.23958333333333331</v>
      </c>
      <c r="AC11" s="9">
        <f t="shared" si="5"/>
        <v>71</v>
      </c>
      <c r="AD11" s="6">
        <f t="shared" si="6"/>
        <v>12.347826086956522</v>
      </c>
      <c r="AE11" s="10">
        <f t="shared" si="7"/>
        <v>78</v>
      </c>
    </row>
    <row r="12" spans="5:31" x14ac:dyDescent="0.25">
      <c r="F12" s="13">
        <f>SUMPRODUCT((P4:P12=E10)*(Q3:AE3=G10)*(Q4:AE12))</f>
        <v>59</v>
      </c>
      <c r="P12" t="s">
        <v>23</v>
      </c>
      <c r="Q12" s="11">
        <v>0.39583333333333331</v>
      </c>
      <c r="R12" s="11">
        <v>0.5625</v>
      </c>
      <c r="S12" s="4">
        <f t="shared" si="0"/>
        <v>0.16666666666666669</v>
      </c>
      <c r="T12" s="5">
        <v>0.15625</v>
      </c>
      <c r="U12" s="2">
        <v>50</v>
      </c>
      <c r="V12" s="6">
        <f t="shared" si="1"/>
        <v>13.333333333333334</v>
      </c>
      <c r="W12" s="7">
        <f t="shared" si="2"/>
        <v>55</v>
      </c>
      <c r="X12" s="5">
        <v>1.0416666666666666E-2</v>
      </c>
      <c r="Y12" s="2">
        <v>1</v>
      </c>
      <c r="Z12" s="6">
        <f t="shared" si="3"/>
        <v>4</v>
      </c>
      <c r="AA12" s="7">
        <f t="shared" si="4"/>
        <v>1</v>
      </c>
      <c r="AB12" s="8">
        <f t="shared" si="5"/>
        <v>0.16666666666666666</v>
      </c>
      <c r="AC12" s="9">
        <f t="shared" si="5"/>
        <v>51</v>
      </c>
      <c r="AD12" s="6">
        <f t="shared" si="6"/>
        <v>12.75</v>
      </c>
      <c r="AE12" s="10">
        <f t="shared" si="7"/>
        <v>56</v>
      </c>
    </row>
  </sheetData>
  <conditionalFormatting sqref="S4:S12">
    <cfRule type="cellIs" dxfId="0" priority="1" operator="notEqual">
      <formula>AB4</formula>
    </cfRule>
  </conditionalFormatting>
  <dataValidations count="2">
    <dataValidation type="list" allowBlank="1" showInputMessage="1" showErrorMessage="1" sqref="E10" xr:uid="{8B4FC97F-B1DA-4B24-8277-AF62F3D1B904}">
      <formula1>$P$4:$P$12</formula1>
    </dataValidation>
    <dataValidation type="list" allowBlank="1" showInputMessage="1" showErrorMessage="1" sqref="G10" xr:uid="{176DB7F3-D64E-4715-8667-A48E61D265A1}">
      <formula1>$Q$3:$AE$3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2018-11-05T09:21:13Z</dcterms:modified>
</cp:coreProperties>
</file>