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7190" windowHeight="6915" activeTab="1"/>
  </bookViews>
  <sheets>
    <sheet name="Menu" sheetId="1" r:id="rId1"/>
    <sheet name="Synthése TCD" sheetId="8" r:id="rId2"/>
    <sheet name="S1" sheetId="2" r:id="rId3"/>
    <sheet name="S2" sheetId="3" r:id="rId4"/>
    <sheet name="S3" sheetId="4" r:id="rId5"/>
    <sheet name="S4" sheetId="5" r:id="rId6"/>
    <sheet name="Synth" sheetId="6" r:id="rId7"/>
    <sheet name="Data base" sheetId="7" r:id="rId8"/>
  </sheets>
  <definedNames>
    <definedName name="Cat">'Data base'!$B$6:$B$74</definedName>
    <definedName name="DB">'Data base'!$B$6:$F$74</definedName>
    <definedName name="S_1">'S1'!$C$8:$H$36</definedName>
    <definedName name="S_2">'S2'!$C$8:$H$36</definedName>
    <definedName name="S_3">'S3'!$C$8:$H$36</definedName>
    <definedName name="S_4">'S4'!$C$8:$H$36</definedName>
  </definedNames>
  <calcPr calcId="152511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6" l="1"/>
  <c r="D8" i="6" s="1"/>
  <c r="B9" i="6"/>
  <c r="D9" i="6" s="1"/>
  <c r="B10" i="6"/>
  <c r="D10" i="6" s="1"/>
  <c r="B7" i="6"/>
  <c r="D7" i="6" s="1"/>
</calcChain>
</file>

<file path=xl/sharedStrings.xml><?xml version="1.0" encoding="utf-8"?>
<sst xmlns="http://schemas.openxmlformats.org/spreadsheetml/2006/main" count="461" uniqueCount="141">
  <si>
    <t>Semaine 1</t>
  </si>
  <si>
    <t>Semaine 2</t>
  </si>
  <si>
    <t>Semaine 3</t>
  </si>
  <si>
    <t>Semaine 4</t>
  </si>
  <si>
    <t>Synthèse</t>
  </si>
  <si>
    <t>Retour menu</t>
  </si>
  <si>
    <t>Synthèse mois</t>
  </si>
  <si>
    <t>categories</t>
  </si>
  <si>
    <t>Trimitere la comanda</t>
  </si>
  <si>
    <t>Reference to order</t>
  </si>
  <si>
    <t>Locatie</t>
  </si>
  <si>
    <t>location</t>
  </si>
  <si>
    <t>Stoc de siguranta</t>
  </si>
  <si>
    <t>Safety stock</t>
  </si>
  <si>
    <t>Stoc minim</t>
  </si>
  <si>
    <t>Minimum stock</t>
  </si>
  <si>
    <t>de comandat</t>
  </si>
  <si>
    <t>To order</t>
  </si>
  <si>
    <t>Brener Fronius</t>
  </si>
  <si>
    <t>B2</t>
  </si>
  <si>
    <r>
      <t xml:space="preserve">1    </t>
    </r>
    <r>
      <rPr>
        <b/>
        <sz val="11"/>
        <color theme="1"/>
        <rFont val="Segoe UI Symbol"/>
        <family val="2"/>
      </rPr>
      <t>☐</t>
    </r>
  </si>
  <si>
    <t>Brener Binzel</t>
  </si>
  <si>
    <t>Cleme metalice</t>
  </si>
  <si>
    <t>C1</t>
  </si>
  <si>
    <t>Cleste electrozi</t>
  </si>
  <si>
    <r>
      <t xml:space="preserve">6     </t>
    </r>
    <r>
      <rPr>
        <b/>
        <sz val="11"/>
        <color theme="1"/>
        <rFont val="Segoe UI Symbol"/>
        <family val="2"/>
      </rPr>
      <t>☐</t>
    </r>
  </si>
  <si>
    <t>Difuzor gaz fronius</t>
  </si>
  <si>
    <r>
      <t xml:space="preserve">10   </t>
    </r>
    <r>
      <rPr>
        <b/>
        <sz val="11"/>
        <color theme="1"/>
        <rFont val="Segoe UI Symbol"/>
        <family val="2"/>
      </rPr>
      <t>☐</t>
    </r>
  </si>
  <si>
    <t>Difuzor gaz binzel</t>
  </si>
  <si>
    <t>Duze cap acetilena</t>
  </si>
  <si>
    <r>
      <t xml:space="preserve">2     </t>
    </r>
    <r>
      <rPr>
        <b/>
        <sz val="11"/>
        <color theme="1"/>
        <rFont val="Segoe UI Symbol"/>
        <family val="2"/>
      </rPr>
      <t>☐</t>
    </r>
  </si>
  <si>
    <t>Duze cap propan</t>
  </si>
  <si>
    <t>Duze Φ1,2</t>
  </si>
  <si>
    <t>A2</t>
  </si>
  <si>
    <r>
      <t xml:space="preserve">20     </t>
    </r>
    <r>
      <rPr>
        <b/>
        <sz val="11"/>
        <color theme="1"/>
        <rFont val="Segoe UI Symbol"/>
        <family val="2"/>
      </rPr>
      <t>☐</t>
    </r>
  </si>
  <si>
    <t>Duze fronius</t>
  </si>
  <si>
    <r>
      <t xml:space="preserve">5     </t>
    </r>
    <r>
      <rPr>
        <b/>
        <sz val="11"/>
        <color theme="1"/>
        <rFont val="Segoe UI Symbol"/>
        <family val="2"/>
      </rPr>
      <t>☐</t>
    </r>
  </si>
  <si>
    <t>Duze millner</t>
  </si>
  <si>
    <t>Echer 150×100</t>
  </si>
  <si>
    <t>A3</t>
  </si>
  <si>
    <r>
      <t xml:space="preserve">1     </t>
    </r>
    <r>
      <rPr>
        <b/>
        <sz val="11"/>
        <color theme="1"/>
        <rFont val="Segoe UI Symbol"/>
        <family val="2"/>
      </rPr>
      <t>☐</t>
    </r>
  </si>
  <si>
    <t>Echer 250×160</t>
  </si>
  <si>
    <t>Echer 650×300</t>
  </si>
  <si>
    <t>Echer 400×250</t>
  </si>
  <si>
    <t xml:space="preserve">Electrozi Φ2,5 x 300  </t>
  </si>
  <si>
    <r>
      <t xml:space="preserve">39 </t>
    </r>
    <r>
      <rPr>
        <b/>
        <sz val="11"/>
        <color theme="1"/>
        <rFont val="Segoe UI Symbol"/>
        <family val="2"/>
      </rPr>
      <t>☐</t>
    </r>
  </si>
  <si>
    <t xml:space="preserve">Electrozi Φ2,5 x 350  </t>
  </si>
  <si>
    <r>
      <t xml:space="preserve">240 </t>
    </r>
    <r>
      <rPr>
        <b/>
        <sz val="11"/>
        <color theme="1"/>
        <rFont val="Segoe UI Symbol"/>
        <family val="2"/>
      </rPr>
      <t>☐</t>
    </r>
  </si>
  <si>
    <t xml:space="preserve">Electrozi  Φ3,2 x 350  </t>
  </si>
  <si>
    <r>
      <t xml:space="preserve">127   </t>
    </r>
    <r>
      <rPr>
        <b/>
        <sz val="11"/>
        <color theme="1"/>
        <rFont val="Segoe UI Symbol"/>
        <family val="2"/>
      </rPr>
      <t>☐</t>
    </r>
  </si>
  <si>
    <t xml:space="preserve">Electrozi  Φ4 x 350  </t>
  </si>
  <si>
    <r>
      <t xml:space="preserve">29   </t>
    </r>
    <r>
      <rPr>
        <b/>
        <sz val="11"/>
        <color theme="1"/>
        <rFont val="Segoe UI Symbol"/>
        <family val="2"/>
      </rPr>
      <t>☐</t>
    </r>
  </si>
  <si>
    <t>Ghidul pt sarma sudura</t>
  </si>
  <si>
    <t>Manusi lacatus</t>
  </si>
  <si>
    <t>B3</t>
  </si>
  <si>
    <r>
      <t xml:space="preserve">4     </t>
    </r>
    <r>
      <rPr>
        <b/>
        <sz val="11"/>
        <color theme="1"/>
        <rFont val="Segoe UI Symbol"/>
        <family val="2"/>
      </rPr>
      <t>☐</t>
    </r>
  </si>
  <si>
    <t>Manusi sudura</t>
  </si>
  <si>
    <t>Masca sudura</t>
  </si>
  <si>
    <t>Perie sarma</t>
  </si>
  <si>
    <t>Regulator presiune , Acetylenu</t>
  </si>
  <si>
    <t>Regulator presiune , Oxygen</t>
  </si>
  <si>
    <t>Sarma sudura Φ1,2 (kg)</t>
  </si>
  <si>
    <t>B1</t>
  </si>
  <si>
    <r>
      <t xml:space="preserve">12   </t>
    </r>
    <r>
      <rPr>
        <b/>
        <sz val="11"/>
        <color theme="1"/>
        <rFont val="Segoe UI Symbol"/>
        <family val="2"/>
      </rPr>
      <t>☐</t>
    </r>
  </si>
  <si>
    <t>Sort sudura</t>
  </si>
  <si>
    <r>
      <t xml:space="preserve">3     </t>
    </r>
    <r>
      <rPr>
        <b/>
        <sz val="11"/>
        <color theme="1"/>
        <rFont val="Segoe UI Symbol"/>
        <family val="2"/>
      </rPr>
      <t>☐</t>
    </r>
  </si>
  <si>
    <t>Spray anti stropi</t>
  </si>
  <si>
    <t>Sticla pt sudura</t>
  </si>
  <si>
    <t>Sticla transparenta</t>
  </si>
  <si>
    <r>
      <t xml:space="preserve">100 </t>
    </r>
    <r>
      <rPr>
        <b/>
        <sz val="11"/>
        <color theme="1"/>
        <rFont val="Segoe UI Symbol"/>
        <family val="2"/>
      </rPr>
      <t>☐</t>
    </r>
  </si>
  <si>
    <t>De comandat</t>
  </si>
  <si>
    <t>Capse (set)</t>
  </si>
  <si>
    <t>?</t>
  </si>
  <si>
    <r>
      <t>?</t>
    </r>
    <r>
      <rPr>
        <b/>
        <sz val="12"/>
        <color theme="1"/>
        <rFont val="Calibri"/>
        <family val="2"/>
        <scheme val="minor"/>
      </rPr>
      <t xml:space="preserve">     </t>
    </r>
    <r>
      <rPr>
        <b/>
        <sz val="12"/>
        <color theme="1"/>
        <rFont val="MS Gothic"/>
        <family val="3"/>
      </rPr>
      <t>☐</t>
    </r>
  </si>
  <si>
    <t>Chingi macara</t>
  </si>
  <si>
    <t>Perete</t>
  </si>
  <si>
    <t>Ciocane</t>
  </si>
  <si>
    <t>Creta</t>
  </si>
  <si>
    <r>
      <t xml:space="preserve">100 </t>
    </r>
    <r>
      <rPr>
        <b/>
        <sz val="12"/>
        <color theme="1"/>
        <rFont val="MS Gothic"/>
        <family val="3"/>
      </rPr>
      <t>☐</t>
    </r>
  </si>
  <si>
    <t>Curele sincrone</t>
  </si>
  <si>
    <r>
      <t xml:space="preserve">1     </t>
    </r>
    <r>
      <rPr>
        <b/>
        <sz val="12"/>
        <color theme="1"/>
        <rFont val="MS Gothic"/>
        <family val="3"/>
      </rPr>
      <t>☐</t>
    </r>
  </si>
  <si>
    <t>Disc 125 x 1,6 x 22,23</t>
  </si>
  <si>
    <t>C2</t>
  </si>
  <si>
    <r>
      <t xml:space="preserve">25   </t>
    </r>
    <r>
      <rPr>
        <b/>
        <sz val="12"/>
        <color theme="1"/>
        <rFont val="MS Gothic"/>
        <family val="3"/>
      </rPr>
      <t>☐</t>
    </r>
  </si>
  <si>
    <t>Disc 125 x 6 x 22,23</t>
  </si>
  <si>
    <r>
      <t xml:space="preserve">10   </t>
    </r>
    <r>
      <rPr>
        <b/>
        <sz val="12"/>
        <color theme="1"/>
        <rFont val="MS Gothic"/>
        <family val="3"/>
      </rPr>
      <t>☐</t>
    </r>
  </si>
  <si>
    <t>Disc 230 x 2,5 x 22,23</t>
  </si>
  <si>
    <t>Disc 230 x 6 × 22,23</t>
  </si>
  <si>
    <t>Disc 125 x 22,23</t>
  </si>
  <si>
    <r>
      <t>?</t>
    </r>
    <r>
      <rPr>
        <b/>
        <sz val="12"/>
        <color theme="1"/>
        <rFont val="Calibri"/>
        <family val="2"/>
        <scheme val="minor"/>
      </rPr>
      <t xml:space="preserve">  </t>
    </r>
    <r>
      <rPr>
        <b/>
        <sz val="12"/>
        <color theme="1"/>
        <rFont val="MS Gothic"/>
        <family val="3"/>
      </rPr>
      <t>☐</t>
    </r>
  </si>
  <si>
    <t>Ear protector</t>
  </si>
  <si>
    <r>
      <t xml:space="preserve">6     </t>
    </r>
    <r>
      <rPr>
        <b/>
        <sz val="12"/>
        <color theme="1"/>
        <rFont val="MS Gothic"/>
        <family val="3"/>
      </rPr>
      <t>☐</t>
    </r>
  </si>
  <si>
    <t>Flex</t>
  </si>
  <si>
    <t>Furtun aer</t>
  </si>
  <si>
    <t>Ghiara</t>
  </si>
  <si>
    <r>
      <t xml:space="preserve">?     </t>
    </r>
    <r>
      <rPr>
        <b/>
        <sz val="12"/>
        <color theme="1"/>
        <rFont val="MS Gothic"/>
        <family val="3"/>
      </rPr>
      <t>☐</t>
    </r>
  </si>
  <si>
    <t>Masini de gaurit</t>
  </si>
  <si>
    <t>Panza abrasiva</t>
  </si>
  <si>
    <t>Panza kasto</t>
  </si>
  <si>
    <r>
      <t xml:space="preserve">2     </t>
    </r>
    <r>
      <rPr>
        <b/>
        <sz val="12"/>
        <color theme="1"/>
        <rFont val="MS Gothic"/>
        <family val="3"/>
      </rPr>
      <t>☐</t>
    </r>
  </si>
  <si>
    <t>Perie biax</t>
  </si>
  <si>
    <r>
      <t xml:space="preserve">4     </t>
    </r>
    <r>
      <rPr>
        <b/>
        <sz val="12"/>
        <color theme="1"/>
        <rFont val="MS Gothic"/>
        <family val="3"/>
      </rPr>
      <t>☐</t>
    </r>
  </si>
  <si>
    <t>Perie smirghel Φ 20 × 15</t>
  </si>
  <si>
    <r>
      <t xml:space="preserve">5     </t>
    </r>
    <r>
      <rPr>
        <b/>
        <sz val="12"/>
        <color theme="1"/>
        <rFont val="MS Gothic"/>
        <family val="3"/>
      </rPr>
      <t>☐</t>
    </r>
  </si>
  <si>
    <t>Perie smirghel Φ 20 × 20</t>
  </si>
  <si>
    <t>Perie smirghel Φ 30 × 10</t>
  </si>
  <si>
    <t>Perie smirghel Φ 30 × 15</t>
  </si>
  <si>
    <t>Perie smirghel Φ 30 × 20</t>
  </si>
  <si>
    <t>Perie smirghel Φ 32,5 × 25</t>
  </si>
  <si>
    <t>Perie smirghel Φ 40 × 15</t>
  </si>
  <si>
    <t>Perie smirghel Φ 40 × 20</t>
  </si>
  <si>
    <t>Perie smirghel Φ 40 × 25</t>
  </si>
  <si>
    <t xml:space="preserve">Perie smirghel Φ 60 × 30 </t>
  </si>
  <si>
    <t>Perie smirghel Φ 60 × 40</t>
  </si>
  <si>
    <t>Piatra biax</t>
  </si>
  <si>
    <r>
      <t xml:space="preserve">40   </t>
    </r>
    <r>
      <rPr>
        <b/>
        <sz val="12"/>
        <color theme="1"/>
        <rFont val="MS Gothic"/>
        <family val="3"/>
      </rPr>
      <t>☐</t>
    </r>
  </si>
  <si>
    <t>Pistol aer</t>
  </si>
  <si>
    <t>Proiector halogen</t>
  </si>
  <si>
    <t>Salopete</t>
  </si>
  <si>
    <t>Sufe</t>
  </si>
  <si>
    <r>
      <t xml:space="preserve">Detensionare F62/ </t>
    </r>
    <r>
      <rPr>
        <b/>
        <i/>
        <sz val="12"/>
        <color rgb="FF000000"/>
        <rFont val="Calibri"/>
        <family val="2"/>
        <scheme val="minor"/>
      </rPr>
      <t>F62</t>
    </r>
    <r>
      <rPr>
        <b/>
        <sz val="12"/>
        <color rgb="FF000000"/>
        <rFont val="Calibri"/>
        <family val="2"/>
        <scheme val="minor"/>
      </rPr>
      <t xml:space="preserve"> </t>
    </r>
    <r>
      <rPr>
        <b/>
        <i/>
        <sz val="12"/>
        <color rgb="FF000000"/>
        <rFont val="Calibri"/>
        <family val="2"/>
        <scheme val="minor"/>
      </rPr>
      <t>Stress relief</t>
    </r>
  </si>
  <si>
    <t>Cablu coaxial pentru accelerometru</t>
  </si>
  <si>
    <t>Cap de scire</t>
  </si>
  <si>
    <t>Hartie pe grafic</t>
  </si>
  <si>
    <r>
      <t xml:space="preserve">12   </t>
    </r>
    <r>
      <rPr>
        <b/>
        <sz val="12"/>
        <color theme="1"/>
        <rFont val="MS Gothic"/>
        <family val="3"/>
      </rPr>
      <t>☐</t>
    </r>
  </si>
  <si>
    <t>ref int</t>
  </si>
  <si>
    <t>ref supplier</t>
  </si>
  <si>
    <t>Cine</t>
  </si>
  <si>
    <t>data de livrare</t>
  </si>
  <si>
    <t>data de receptionare</t>
  </si>
  <si>
    <t>Ref interne</t>
  </si>
  <si>
    <t>Ref furnizor</t>
  </si>
  <si>
    <t>∆ data liv/recep</t>
  </si>
  <si>
    <t>Data cmda</t>
  </si>
  <si>
    <t>nb cmdé</t>
  </si>
  <si>
    <t>Étiquettes de colonnes</t>
  </si>
  <si>
    <t>Étiquettes de lignes</t>
  </si>
  <si>
    <t>Total général</t>
  </si>
  <si>
    <t>(Tous)</t>
  </si>
  <si>
    <t>Semaines</t>
  </si>
  <si>
    <t>Ref internes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</si>
</sst>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Segoe UI Symbol"/>
      <family val="2"/>
    </font>
    <font>
      <b/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MS Gothic"/>
      <family val="3"/>
    </font>
    <font>
      <b/>
      <sz val="12"/>
      <color rgb="FF00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BE4D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indexed="64"/>
      </right>
      <top style="thick">
        <color rgb="FF000000"/>
      </top>
      <bottom/>
      <diagonal/>
    </border>
    <border>
      <left style="thick">
        <color rgb="FF000000"/>
      </left>
      <right style="medium">
        <color indexed="64"/>
      </right>
      <top/>
      <bottom style="thick">
        <color rgb="FF000000"/>
      </bottom>
      <diagonal/>
    </border>
    <border>
      <left/>
      <right style="medium">
        <color indexed="64"/>
      </right>
      <top style="thick">
        <color rgb="FF000000"/>
      </top>
      <bottom/>
      <diagonal/>
    </border>
    <border>
      <left/>
      <right style="medium">
        <color indexed="64"/>
      </right>
      <top/>
      <bottom style="thick">
        <color rgb="FF000000"/>
      </bottom>
      <diagonal/>
    </border>
    <border>
      <left/>
      <right style="thick">
        <color indexed="64"/>
      </right>
      <top style="thick">
        <color rgb="FF000000"/>
      </top>
      <bottom/>
      <diagonal/>
    </border>
    <border>
      <left/>
      <right style="thick">
        <color indexed="64"/>
      </right>
      <top/>
      <bottom style="thick">
        <color rgb="FF000000"/>
      </bottom>
      <diagonal/>
    </border>
    <border>
      <left style="thick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rgb="FF000000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4">
    <xf numFmtId="0" fontId="0" fillId="0" borderId="0" xfId="0"/>
    <xf numFmtId="0" fontId="1" fillId="0" borderId="0" xfId="0" applyFont="1"/>
    <xf numFmtId="0" fontId="3" fillId="0" borderId="0" xfId="1" applyFont="1" applyFill="1" applyBorder="1" applyAlignment="1"/>
    <xf numFmtId="0" fontId="0" fillId="0" borderId="10" xfId="0" applyBorder="1"/>
    <xf numFmtId="0" fontId="0" fillId="0" borderId="11" xfId="0" applyBorder="1"/>
    <xf numFmtId="0" fontId="3" fillId="0" borderId="0" xfId="0" applyFont="1"/>
    <xf numFmtId="0" fontId="8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11" fillId="0" borderId="18" xfId="0" applyFont="1" applyBorder="1" applyAlignment="1">
      <alignment horizontal="justify" vertical="center"/>
    </xf>
    <xf numFmtId="0" fontId="14" fillId="11" borderId="9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11" borderId="9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11" fillId="0" borderId="24" xfId="0" applyFont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5" fillId="11" borderId="19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25" xfId="0" applyFont="1" applyBorder="1" applyAlignment="1">
      <alignment horizontal="justify" vertical="center"/>
    </xf>
    <xf numFmtId="0" fontId="14" fillId="0" borderId="6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1" fillId="0" borderId="23" xfId="0" applyFont="1" applyBorder="1" applyAlignment="1">
      <alignment vertical="center"/>
    </xf>
    <xf numFmtId="0" fontId="11" fillId="0" borderId="24" xfId="0" applyFont="1" applyBorder="1" applyAlignment="1">
      <alignment horizontal="justify" vertical="center"/>
    </xf>
    <xf numFmtId="0" fontId="8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0" fillId="0" borderId="22" xfId="0" applyBorder="1"/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29" xfId="0" applyBorder="1"/>
    <xf numFmtId="0" fontId="0" fillId="0" borderId="30" xfId="0" applyBorder="1"/>
    <xf numFmtId="0" fontId="0" fillId="0" borderId="33" xfId="0" applyBorder="1"/>
    <xf numFmtId="0" fontId="0" fillId="0" borderId="35" xfId="0" applyBorder="1"/>
    <xf numFmtId="0" fontId="0" fillId="0" borderId="36" xfId="0" applyBorder="1"/>
    <xf numFmtId="14" fontId="0" fillId="0" borderId="28" xfId="0" applyNumberFormat="1" applyBorder="1" applyAlignment="1">
      <alignment horizontal="center"/>
    </xf>
    <xf numFmtId="14" fontId="0" fillId="0" borderId="30" xfId="0" applyNumberFormat="1" applyBorder="1"/>
    <xf numFmtId="14" fontId="0" fillId="0" borderId="27" xfId="0" applyNumberFormat="1" applyBorder="1"/>
    <xf numFmtId="14" fontId="0" fillId="0" borderId="35" xfId="0" applyNumberFormat="1" applyBorder="1"/>
    <xf numFmtId="14" fontId="0" fillId="0" borderId="31" xfId="0" applyNumberFormat="1" applyBorder="1"/>
    <xf numFmtId="14" fontId="0" fillId="0" borderId="33" xfId="0" applyNumberFormat="1" applyBorder="1"/>
    <xf numFmtId="14" fontId="0" fillId="0" borderId="36" xfId="0" applyNumberFormat="1" applyBorder="1"/>
    <xf numFmtId="14" fontId="0" fillId="0" borderId="29" xfId="0" applyNumberFormat="1" applyBorder="1"/>
    <xf numFmtId="14" fontId="0" fillId="0" borderId="32" xfId="0" applyNumberFormat="1" applyBorder="1"/>
    <xf numFmtId="14" fontId="0" fillId="0" borderId="34" xfId="0" applyNumberFormat="1" applyBorder="1"/>
    <xf numFmtId="0" fontId="0" fillId="0" borderId="0" xfId="0" applyNumberFormat="1"/>
    <xf numFmtId="0" fontId="0" fillId="0" borderId="32" xfId="0" applyNumberFormat="1" applyBorder="1"/>
    <xf numFmtId="0" fontId="0" fillId="0" borderId="34" xfId="0" applyNumberFormat="1" applyBorder="1"/>
    <xf numFmtId="0" fontId="0" fillId="0" borderId="37" xfId="0" applyNumberFormat="1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19" fillId="0" borderId="42" xfId="0" applyFont="1" applyBorder="1"/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5" fillId="4" borderId="9" xfId="1" applyFont="1" applyFill="1" applyBorder="1" applyAlignment="1">
      <alignment horizontal="center" vertical="center"/>
    </xf>
    <xf numFmtId="0" fontId="5" fillId="8" borderId="2" xfId="1" applyFont="1" applyFill="1" applyBorder="1" applyAlignment="1">
      <alignment horizontal="center" vertical="center"/>
    </xf>
    <xf numFmtId="0" fontId="5" fillId="8" borderId="3" xfId="1" applyFont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5" fillId="8" borderId="5" xfId="1" applyFont="1" applyFill="1" applyBorder="1" applyAlignment="1">
      <alignment horizontal="center" vertical="center"/>
    </xf>
    <xf numFmtId="0" fontId="5" fillId="8" borderId="0" xfId="1" applyFont="1" applyFill="1" applyBorder="1" applyAlignment="1">
      <alignment horizontal="center" vertical="center"/>
    </xf>
    <xf numFmtId="0" fontId="5" fillId="8" borderId="6" xfId="1" applyFont="1" applyFill="1" applyBorder="1" applyAlignment="1">
      <alignment horizontal="center" vertical="center"/>
    </xf>
    <xf numFmtId="0" fontId="5" fillId="8" borderId="7" xfId="1" applyFont="1" applyFill="1" applyBorder="1" applyAlignment="1">
      <alignment horizontal="center" vertical="center"/>
    </xf>
    <xf numFmtId="0" fontId="5" fillId="8" borderId="8" xfId="1" applyFont="1" applyFill="1" applyBorder="1" applyAlignment="1">
      <alignment horizontal="center" vertical="center"/>
    </xf>
    <xf numFmtId="0" fontId="5" fillId="8" borderId="9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/>
    </xf>
    <xf numFmtId="0" fontId="5" fillId="6" borderId="0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6" borderId="8" xfId="1" applyFont="1" applyFill="1" applyBorder="1" applyAlignment="1">
      <alignment horizontal="center" vertical="center"/>
    </xf>
    <xf numFmtId="0" fontId="5" fillId="6" borderId="9" xfId="1" applyFont="1" applyFill="1" applyBorder="1" applyAlignment="1">
      <alignment horizontal="center" vertical="center"/>
    </xf>
    <xf numFmtId="0" fontId="6" fillId="9" borderId="2" xfId="1" applyFont="1" applyFill="1" applyBorder="1" applyAlignment="1">
      <alignment horizontal="center" vertical="center"/>
    </xf>
    <xf numFmtId="0" fontId="6" fillId="9" borderId="3" xfId="1" applyFont="1" applyFill="1" applyBorder="1" applyAlignment="1">
      <alignment horizontal="center" vertical="center"/>
    </xf>
    <xf numFmtId="0" fontId="6" fillId="9" borderId="4" xfId="1" applyFont="1" applyFill="1" applyBorder="1" applyAlignment="1">
      <alignment horizontal="center" vertical="center"/>
    </xf>
    <xf numFmtId="0" fontId="6" fillId="9" borderId="5" xfId="1" applyFont="1" applyFill="1" applyBorder="1" applyAlignment="1">
      <alignment horizontal="center" vertical="center"/>
    </xf>
    <xf numFmtId="0" fontId="6" fillId="9" borderId="0" xfId="1" applyFont="1" applyFill="1" applyBorder="1" applyAlignment="1">
      <alignment horizontal="center" vertical="center"/>
    </xf>
    <xf numFmtId="0" fontId="6" fillId="9" borderId="6" xfId="1" applyFont="1" applyFill="1" applyBorder="1" applyAlignment="1">
      <alignment horizontal="center" vertical="center"/>
    </xf>
    <xf numFmtId="0" fontId="6" fillId="9" borderId="7" xfId="1" applyFont="1" applyFill="1" applyBorder="1" applyAlignment="1">
      <alignment horizontal="center" vertical="center"/>
    </xf>
    <xf numFmtId="0" fontId="6" fillId="9" borderId="8" xfId="1" applyFont="1" applyFill="1" applyBorder="1" applyAlignment="1">
      <alignment horizontal="center" vertical="center"/>
    </xf>
    <xf numFmtId="0" fontId="6" fillId="9" borderId="9" xfId="1" applyFont="1" applyFill="1" applyBorder="1" applyAlignment="1">
      <alignment horizontal="center" vertical="center"/>
    </xf>
    <xf numFmtId="0" fontId="3" fillId="7" borderId="10" xfId="1" applyFont="1" applyFill="1" applyBorder="1" applyAlignment="1">
      <alignment horizontal="center"/>
    </xf>
    <xf numFmtId="0" fontId="3" fillId="7" borderId="11" xfId="1" applyFont="1" applyFill="1" applyBorder="1" applyAlignment="1">
      <alignment horizontal="center"/>
    </xf>
    <xf numFmtId="0" fontId="3" fillId="4" borderId="10" xfId="1" applyFont="1" applyFill="1" applyBorder="1" applyAlignment="1">
      <alignment horizontal="center"/>
    </xf>
    <xf numFmtId="0" fontId="3" fillId="4" borderId="11" xfId="1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3" fillId="5" borderId="10" xfId="1" applyFont="1" applyFill="1" applyBorder="1" applyAlignment="1">
      <alignment horizontal="center"/>
    </xf>
    <xf numFmtId="0" fontId="3" fillId="5" borderId="11" xfId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aul" refreshedDate="42514.470563773146" createdVersion="5" refreshedVersion="5" minRefreshableVersion="3" recordCount="36">
  <cacheSource type="consolidation">
    <consolidation>
      <pages count="1">
        <page count="4">
          <pageItem name="Élément1"/>
          <pageItem name="Élément2"/>
          <pageItem name="Élément3"/>
          <pageItem name="Élément4"/>
        </page>
      </pages>
      <rangeSets count="4">
        <rangeSet i1="0" ref="C7:E10" sheet="S1"/>
        <rangeSet i1="1" ref="C7:E13" sheet="S2"/>
        <rangeSet i1="2" ref="C7:E11" sheet="S3"/>
        <rangeSet i1="3" ref="C7:E12" sheet="S4"/>
      </rangeSets>
    </consolidation>
  </cacheSource>
  <cacheFields count="4">
    <cacheField name="Ligne" numFmtId="0">
      <sharedItems count="13">
        <s v="Sort sudura"/>
        <s v="Chingi macara"/>
        <s v="Manusi sudura"/>
        <s v="Sarma sudura Φ1,2 (kg)"/>
        <s v="Hartie pe grafic"/>
        <s v="Sticla transparenta"/>
        <s v="Perie sarma"/>
        <s v="Brener Binzel"/>
        <s v="Furtun aer"/>
        <s v="Ciocane"/>
        <s v="Piatra biax"/>
        <s v="Spray anti stropi"/>
        <s v="Sufe"/>
      </sharedItems>
    </cacheField>
    <cacheField name="Colonne" numFmtId="0">
      <sharedItems count="2">
        <s v="ref supplier"/>
        <s v="nb cmdé"/>
      </sharedItems>
    </cacheField>
    <cacheField name="Valeur" numFmtId="0">
      <sharedItems containsString="0" containsBlank="1" containsNumber="1" containsInteger="1" minValue="1" maxValue="8" count="8">
        <m/>
        <n v="5"/>
        <n v="8"/>
        <n v="1"/>
        <n v="2"/>
        <n v="7"/>
        <n v="4"/>
        <n v="6"/>
      </sharedItems>
    </cacheField>
    <cacheField name="Page1" numFmtId="0">
      <sharedItems count="4">
        <s v="Élément1"/>
        <s v="Élément2"/>
        <s v="Élément3"/>
        <s v="Élément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x v="0"/>
    <x v="0"/>
  </r>
  <r>
    <x v="0"/>
    <x v="1"/>
    <x v="1"/>
    <x v="0"/>
  </r>
  <r>
    <x v="1"/>
    <x v="0"/>
    <x v="0"/>
    <x v="0"/>
  </r>
  <r>
    <x v="1"/>
    <x v="1"/>
    <x v="2"/>
    <x v="0"/>
  </r>
  <r>
    <x v="2"/>
    <x v="0"/>
    <x v="0"/>
    <x v="0"/>
  </r>
  <r>
    <x v="2"/>
    <x v="1"/>
    <x v="3"/>
    <x v="0"/>
  </r>
  <r>
    <x v="3"/>
    <x v="0"/>
    <x v="0"/>
    <x v="1"/>
  </r>
  <r>
    <x v="3"/>
    <x v="1"/>
    <x v="4"/>
    <x v="1"/>
  </r>
  <r>
    <x v="4"/>
    <x v="0"/>
    <x v="0"/>
    <x v="1"/>
  </r>
  <r>
    <x v="4"/>
    <x v="1"/>
    <x v="5"/>
    <x v="1"/>
  </r>
  <r>
    <x v="5"/>
    <x v="0"/>
    <x v="0"/>
    <x v="1"/>
  </r>
  <r>
    <x v="5"/>
    <x v="1"/>
    <x v="6"/>
    <x v="1"/>
  </r>
  <r>
    <x v="6"/>
    <x v="0"/>
    <x v="0"/>
    <x v="1"/>
  </r>
  <r>
    <x v="6"/>
    <x v="1"/>
    <x v="7"/>
    <x v="1"/>
  </r>
  <r>
    <x v="7"/>
    <x v="0"/>
    <x v="0"/>
    <x v="1"/>
  </r>
  <r>
    <x v="7"/>
    <x v="1"/>
    <x v="5"/>
    <x v="1"/>
  </r>
  <r>
    <x v="8"/>
    <x v="0"/>
    <x v="0"/>
    <x v="1"/>
  </r>
  <r>
    <x v="8"/>
    <x v="1"/>
    <x v="4"/>
    <x v="1"/>
  </r>
  <r>
    <x v="6"/>
    <x v="0"/>
    <x v="0"/>
    <x v="2"/>
  </r>
  <r>
    <x v="6"/>
    <x v="1"/>
    <x v="5"/>
    <x v="2"/>
  </r>
  <r>
    <x v="2"/>
    <x v="0"/>
    <x v="0"/>
    <x v="2"/>
  </r>
  <r>
    <x v="2"/>
    <x v="1"/>
    <x v="6"/>
    <x v="2"/>
  </r>
  <r>
    <x v="0"/>
    <x v="0"/>
    <x v="0"/>
    <x v="2"/>
  </r>
  <r>
    <x v="0"/>
    <x v="1"/>
    <x v="6"/>
    <x v="2"/>
  </r>
  <r>
    <x v="5"/>
    <x v="0"/>
    <x v="0"/>
    <x v="2"/>
  </r>
  <r>
    <x v="5"/>
    <x v="1"/>
    <x v="7"/>
    <x v="2"/>
  </r>
  <r>
    <x v="9"/>
    <x v="0"/>
    <x v="0"/>
    <x v="3"/>
  </r>
  <r>
    <x v="9"/>
    <x v="1"/>
    <x v="6"/>
    <x v="3"/>
  </r>
  <r>
    <x v="10"/>
    <x v="0"/>
    <x v="0"/>
    <x v="3"/>
  </r>
  <r>
    <x v="10"/>
    <x v="1"/>
    <x v="5"/>
    <x v="3"/>
  </r>
  <r>
    <x v="11"/>
    <x v="0"/>
    <x v="0"/>
    <x v="3"/>
  </r>
  <r>
    <x v="11"/>
    <x v="1"/>
    <x v="2"/>
    <x v="3"/>
  </r>
  <r>
    <x v="12"/>
    <x v="0"/>
    <x v="0"/>
    <x v="3"/>
  </r>
  <r>
    <x v="12"/>
    <x v="1"/>
    <x v="5"/>
    <x v="3"/>
  </r>
  <r>
    <x v="3"/>
    <x v="0"/>
    <x v="0"/>
    <x v="3"/>
  </r>
  <r>
    <x v="3"/>
    <x v="1"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A3:C18" firstHeaderRow="1" firstDataRow="2" firstDataCol="1" rowPageCount="1" colPageCount="1"/>
  <pivotFields count="4">
    <pivotField axis="axisRow" showAll="0">
      <items count="14">
        <item x="7"/>
        <item x="1"/>
        <item x="9"/>
        <item x="8"/>
        <item x="4"/>
        <item x="2"/>
        <item x="6"/>
        <item x="10"/>
        <item x="3"/>
        <item x="0"/>
        <item x="11"/>
        <item x="5"/>
        <item x="12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  <pivotField name="Semaines" axis="axisPage" showAll="0">
      <items count="5">
        <item x="0"/>
        <item x="1"/>
        <item x="2"/>
        <item x="3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1"/>
  </colFields>
  <colItems count="2">
    <i>
      <x/>
    </i>
    <i>
      <x v="1"/>
    </i>
  </colItems>
  <pageFields count="1">
    <pageField fld="3" hier="-1"/>
  </pageFields>
  <dataFields count="1">
    <dataField name="Ref intern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41"/>
  <sheetViews>
    <sheetView zoomScale="55" zoomScaleNormal="55" workbookViewId="0">
      <selection activeCell="C36" sqref="C36:N41"/>
    </sheetView>
  </sheetViews>
  <sheetFormatPr baseColWidth="10" defaultRowHeight="15" x14ac:dyDescent="0.25"/>
  <sheetData>
    <row r="2" spans="3:14" ht="15.75" thickBot="1" x14ac:dyDescent="0.3"/>
    <row r="3" spans="3:14" x14ac:dyDescent="0.25">
      <c r="C3" s="78" t="s">
        <v>0</v>
      </c>
      <c r="D3" s="79"/>
      <c r="E3" s="79"/>
      <c r="F3" s="79"/>
      <c r="G3" s="80"/>
      <c r="H3" s="1"/>
      <c r="I3" s="1"/>
      <c r="J3" s="87" t="s">
        <v>1</v>
      </c>
      <c r="K3" s="88"/>
      <c r="L3" s="88"/>
      <c r="M3" s="88"/>
      <c r="N3" s="89"/>
    </row>
    <row r="4" spans="3:14" x14ac:dyDescent="0.25">
      <c r="C4" s="81"/>
      <c r="D4" s="82"/>
      <c r="E4" s="82"/>
      <c r="F4" s="82"/>
      <c r="G4" s="83"/>
      <c r="H4" s="1"/>
      <c r="I4" s="1"/>
      <c r="J4" s="90"/>
      <c r="K4" s="91"/>
      <c r="L4" s="91"/>
      <c r="M4" s="91"/>
      <c r="N4" s="92"/>
    </row>
    <row r="5" spans="3:14" x14ac:dyDescent="0.25">
      <c r="C5" s="81"/>
      <c r="D5" s="82"/>
      <c r="E5" s="82"/>
      <c r="F5" s="82"/>
      <c r="G5" s="83"/>
      <c r="H5" s="1"/>
      <c r="I5" s="1"/>
      <c r="J5" s="90"/>
      <c r="K5" s="91"/>
      <c r="L5" s="91"/>
      <c r="M5" s="91"/>
      <c r="N5" s="92"/>
    </row>
    <row r="6" spans="3:14" x14ac:dyDescent="0.25">
      <c r="C6" s="81"/>
      <c r="D6" s="82"/>
      <c r="E6" s="82"/>
      <c r="F6" s="82"/>
      <c r="G6" s="83"/>
      <c r="H6" s="1"/>
      <c r="I6" s="1"/>
      <c r="J6" s="90"/>
      <c r="K6" s="91"/>
      <c r="L6" s="91"/>
      <c r="M6" s="91"/>
      <c r="N6" s="92"/>
    </row>
    <row r="7" spans="3:14" x14ac:dyDescent="0.25">
      <c r="C7" s="81"/>
      <c r="D7" s="82"/>
      <c r="E7" s="82"/>
      <c r="F7" s="82"/>
      <c r="G7" s="83"/>
      <c r="H7" s="1"/>
      <c r="I7" s="1"/>
      <c r="J7" s="90"/>
      <c r="K7" s="91"/>
      <c r="L7" s="91"/>
      <c r="M7" s="91"/>
      <c r="N7" s="92"/>
    </row>
    <row r="8" spans="3:14" x14ac:dyDescent="0.25">
      <c r="C8" s="81"/>
      <c r="D8" s="82"/>
      <c r="E8" s="82"/>
      <c r="F8" s="82"/>
      <c r="G8" s="83"/>
      <c r="H8" s="1"/>
      <c r="I8" s="1"/>
      <c r="J8" s="90"/>
      <c r="K8" s="91"/>
      <c r="L8" s="91"/>
      <c r="M8" s="91"/>
      <c r="N8" s="92"/>
    </row>
    <row r="9" spans="3:14" x14ac:dyDescent="0.25">
      <c r="C9" s="81"/>
      <c r="D9" s="82"/>
      <c r="E9" s="82"/>
      <c r="F9" s="82"/>
      <c r="G9" s="83"/>
      <c r="H9" s="1"/>
      <c r="I9" s="1"/>
      <c r="J9" s="90"/>
      <c r="K9" s="91"/>
      <c r="L9" s="91"/>
      <c r="M9" s="91"/>
      <c r="N9" s="92"/>
    </row>
    <row r="10" spans="3:14" x14ac:dyDescent="0.25">
      <c r="C10" s="81"/>
      <c r="D10" s="82"/>
      <c r="E10" s="82"/>
      <c r="F10" s="82"/>
      <c r="G10" s="83"/>
      <c r="H10" s="1"/>
      <c r="I10" s="1"/>
      <c r="J10" s="90"/>
      <c r="K10" s="91"/>
      <c r="L10" s="91"/>
      <c r="M10" s="91"/>
      <c r="N10" s="92"/>
    </row>
    <row r="11" spans="3:14" x14ac:dyDescent="0.25">
      <c r="C11" s="81"/>
      <c r="D11" s="82"/>
      <c r="E11" s="82"/>
      <c r="F11" s="82"/>
      <c r="G11" s="83"/>
      <c r="H11" s="1"/>
      <c r="I11" s="1"/>
      <c r="J11" s="90"/>
      <c r="K11" s="91"/>
      <c r="L11" s="91"/>
      <c r="M11" s="91"/>
      <c r="N11" s="92"/>
    </row>
    <row r="12" spans="3:14" x14ac:dyDescent="0.25">
      <c r="C12" s="81"/>
      <c r="D12" s="82"/>
      <c r="E12" s="82"/>
      <c r="F12" s="82"/>
      <c r="G12" s="83"/>
      <c r="H12" s="1"/>
      <c r="I12" s="1"/>
      <c r="J12" s="90"/>
      <c r="K12" s="91"/>
      <c r="L12" s="91"/>
      <c r="M12" s="91"/>
      <c r="N12" s="92"/>
    </row>
    <row r="13" spans="3:14" x14ac:dyDescent="0.25">
      <c r="C13" s="81"/>
      <c r="D13" s="82"/>
      <c r="E13" s="82"/>
      <c r="F13" s="82"/>
      <c r="G13" s="83"/>
      <c r="H13" s="1"/>
      <c r="I13" s="1"/>
      <c r="J13" s="90"/>
      <c r="K13" s="91"/>
      <c r="L13" s="91"/>
      <c r="M13" s="91"/>
      <c r="N13" s="92"/>
    </row>
    <row r="14" spans="3:14" x14ac:dyDescent="0.25">
      <c r="C14" s="81"/>
      <c r="D14" s="82"/>
      <c r="E14" s="82"/>
      <c r="F14" s="82"/>
      <c r="G14" s="83"/>
      <c r="H14" s="1"/>
      <c r="I14" s="1"/>
      <c r="J14" s="90"/>
      <c r="K14" s="91"/>
      <c r="L14" s="91"/>
      <c r="M14" s="91"/>
      <c r="N14" s="92"/>
    </row>
    <row r="15" spans="3:14" ht="15.75" thickBot="1" x14ac:dyDescent="0.3">
      <c r="C15" s="84"/>
      <c r="D15" s="85"/>
      <c r="E15" s="85"/>
      <c r="F15" s="85"/>
      <c r="G15" s="86"/>
      <c r="H15" s="1"/>
      <c r="I15" s="1"/>
      <c r="J15" s="93"/>
      <c r="K15" s="94"/>
      <c r="L15" s="94"/>
      <c r="M15" s="94"/>
      <c r="N15" s="95"/>
    </row>
    <row r="16" spans="3:14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3:14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3:14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3:14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3:14" ht="15.75" thickBot="1" x14ac:dyDescent="0.3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3:14" x14ac:dyDescent="0.25">
      <c r="C21" s="96" t="s">
        <v>2</v>
      </c>
      <c r="D21" s="97"/>
      <c r="E21" s="97"/>
      <c r="F21" s="97"/>
      <c r="G21" s="98"/>
      <c r="H21" s="1"/>
      <c r="I21" s="1"/>
      <c r="J21" s="105" t="s">
        <v>3</v>
      </c>
      <c r="K21" s="106"/>
      <c r="L21" s="106"/>
      <c r="M21" s="106"/>
      <c r="N21" s="107"/>
    </row>
    <row r="22" spans="3:14" x14ac:dyDescent="0.25">
      <c r="C22" s="99"/>
      <c r="D22" s="100"/>
      <c r="E22" s="100"/>
      <c r="F22" s="100"/>
      <c r="G22" s="101"/>
      <c r="H22" s="1"/>
      <c r="I22" s="1"/>
      <c r="J22" s="108"/>
      <c r="K22" s="109"/>
      <c r="L22" s="109"/>
      <c r="M22" s="109"/>
      <c r="N22" s="110"/>
    </row>
    <row r="23" spans="3:14" x14ac:dyDescent="0.25">
      <c r="C23" s="99"/>
      <c r="D23" s="100"/>
      <c r="E23" s="100"/>
      <c r="F23" s="100"/>
      <c r="G23" s="101"/>
      <c r="H23" s="1"/>
      <c r="I23" s="1"/>
      <c r="J23" s="108"/>
      <c r="K23" s="109"/>
      <c r="L23" s="109"/>
      <c r="M23" s="109"/>
      <c r="N23" s="110"/>
    </row>
    <row r="24" spans="3:14" x14ac:dyDescent="0.25">
      <c r="C24" s="99"/>
      <c r="D24" s="100"/>
      <c r="E24" s="100"/>
      <c r="F24" s="100"/>
      <c r="G24" s="101"/>
      <c r="H24" s="1"/>
      <c r="I24" s="1"/>
      <c r="J24" s="108"/>
      <c r="K24" s="109"/>
      <c r="L24" s="109"/>
      <c r="M24" s="109"/>
      <c r="N24" s="110"/>
    </row>
    <row r="25" spans="3:14" x14ac:dyDescent="0.25">
      <c r="C25" s="99"/>
      <c r="D25" s="100"/>
      <c r="E25" s="100"/>
      <c r="F25" s="100"/>
      <c r="G25" s="101"/>
      <c r="H25" s="1"/>
      <c r="I25" s="1"/>
      <c r="J25" s="108"/>
      <c r="K25" s="109"/>
      <c r="L25" s="109"/>
      <c r="M25" s="109"/>
      <c r="N25" s="110"/>
    </row>
    <row r="26" spans="3:14" x14ac:dyDescent="0.25">
      <c r="C26" s="99"/>
      <c r="D26" s="100"/>
      <c r="E26" s="100"/>
      <c r="F26" s="100"/>
      <c r="G26" s="101"/>
      <c r="H26" s="1"/>
      <c r="I26" s="1"/>
      <c r="J26" s="108"/>
      <c r="K26" s="109"/>
      <c r="L26" s="109"/>
      <c r="M26" s="109"/>
      <c r="N26" s="110"/>
    </row>
    <row r="27" spans="3:14" x14ac:dyDescent="0.25">
      <c r="C27" s="99"/>
      <c r="D27" s="100"/>
      <c r="E27" s="100"/>
      <c r="F27" s="100"/>
      <c r="G27" s="101"/>
      <c r="H27" s="1"/>
      <c r="I27" s="1"/>
      <c r="J27" s="108"/>
      <c r="K27" s="109"/>
      <c r="L27" s="109"/>
      <c r="M27" s="109"/>
      <c r="N27" s="110"/>
    </row>
    <row r="28" spans="3:14" x14ac:dyDescent="0.25">
      <c r="C28" s="99"/>
      <c r="D28" s="100"/>
      <c r="E28" s="100"/>
      <c r="F28" s="100"/>
      <c r="G28" s="101"/>
      <c r="H28" s="1"/>
      <c r="I28" s="1"/>
      <c r="J28" s="108"/>
      <c r="K28" s="109"/>
      <c r="L28" s="109"/>
      <c r="M28" s="109"/>
      <c r="N28" s="110"/>
    </row>
    <row r="29" spans="3:14" x14ac:dyDescent="0.25">
      <c r="C29" s="99"/>
      <c r="D29" s="100"/>
      <c r="E29" s="100"/>
      <c r="F29" s="100"/>
      <c r="G29" s="101"/>
      <c r="H29" s="1"/>
      <c r="I29" s="1"/>
      <c r="J29" s="108"/>
      <c r="K29" s="109"/>
      <c r="L29" s="109"/>
      <c r="M29" s="109"/>
      <c r="N29" s="110"/>
    </row>
    <row r="30" spans="3:14" x14ac:dyDescent="0.25">
      <c r="C30" s="99"/>
      <c r="D30" s="100"/>
      <c r="E30" s="100"/>
      <c r="F30" s="100"/>
      <c r="G30" s="101"/>
      <c r="H30" s="1"/>
      <c r="I30" s="1"/>
      <c r="J30" s="108"/>
      <c r="K30" s="109"/>
      <c r="L30" s="109"/>
      <c r="M30" s="109"/>
      <c r="N30" s="110"/>
    </row>
    <row r="31" spans="3:14" x14ac:dyDescent="0.25">
      <c r="C31" s="99"/>
      <c r="D31" s="100"/>
      <c r="E31" s="100"/>
      <c r="F31" s="100"/>
      <c r="G31" s="101"/>
      <c r="H31" s="1"/>
      <c r="I31" s="1"/>
      <c r="J31" s="108"/>
      <c r="K31" s="109"/>
      <c r="L31" s="109"/>
      <c r="M31" s="109"/>
      <c r="N31" s="110"/>
    </row>
    <row r="32" spans="3:14" x14ac:dyDescent="0.25">
      <c r="C32" s="99"/>
      <c r="D32" s="100"/>
      <c r="E32" s="100"/>
      <c r="F32" s="100"/>
      <c r="G32" s="101"/>
      <c r="H32" s="1"/>
      <c r="I32" s="1"/>
      <c r="J32" s="108"/>
      <c r="K32" s="109"/>
      <c r="L32" s="109"/>
      <c r="M32" s="109"/>
      <c r="N32" s="110"/>
    </row>
    <row r="33" spans="3:14" ht="15.75" thickBot="1" x14ac:dyDescent="0.3">
      <c r="C33" s="102"/>
      <c r="D33" s="103"/>
      <c r="E33" s="103"/>
      <c r="F33" s="103"/>
      <c r="G33" s="104"/>
      <c r="H33" s="1"/>
      <c r="I33" s="1"/>
      <c r="J33" s="111"/>
      <c r="K33" s="112"/>
      <c r="L33" s="112"/>
      <c r="M33" s="112"/>
      <c r="N33" s="113"/>
    </row>
    <row r="34" spans="3:14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3:14" ht="15.75" thickBot="1" x14ac:dyDescent="0.3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3:14" x14ac:dyDescent="0.25">
      <c r="C36" s="114" t="s">
        <v>4</v>
      </c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6"/>
    </row>
    <row r="37" spans="3:14" x14ac:dyDescent="0.25">
      <c r="C37" s="117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9"/>
    </row>
    <row r="38" spans="3:14" x14ac:dyDescent="0.25">
      <c r="C38" s="117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9"/>
    </row>
    <row r="39" spans="3:14" x14ac:dyDescent="0.25">
      <c r="C39" s="117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9"/>
    </row>
    <row r="40" spans="3:14" x14ac:dyDescent="0.25">
      <c r="C40" s="117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9"/>
    </row>
    <row r="41" spans="3:14" ht="15.75" thickBot="1" x14ac:dyDescent="0.3">
      <c r="C41" s="120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2"/>
    </row>
  </sheetData>
  <mergeCells count="5">
    <mergeCell ref="C3:G15"/>
    <mergeCell ref="J3:N15"/>
    <mergeCell ref="C21:G33"/>
    <mergeCell ref="J21:N33"/>
    <mergeCell ref="C36:N41"/>
  </mergeCells>
  <hyperlinks>
    <hyperlink ref="C3:G15" location="'S1'!A1" display="Semaine 1"/>
    <hyperlink ref="J3:N15" location="'S2'!A1" display="Semaine 2"/>
    <hyperlink ref="C21:G33" location="'S3'!A1" display="Semaine 3"/>
    <hyperlink ref="J21:N33" location="'S4'!A1" display="Semaine 4"/>
    <hyperlink ref="C36:N41" location="Synth!A1" display="Synthès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C13" sqref="C13"/>
    </sheetView>
  </sheetViews>
  <sheetFormatPr baseColWidth="10" defaultRowHeight="15" x14ac:dyDescent="0.25"/>
  <cols>
    <col min="1" max="1" width="21.5703125" bestFit="1" customWidth="1"/>
    <col min="2" max="2" width="23.85546875" bestFit="1" customWidth="1"/>
    <col min="3" max="3" width="11.28515625" bestFit="1" customWidth="1"/>
    <col min="4" max="4" width="12.5703125" bestFit="1" customWidth="1"/>
  </cols>
  <sheetData>
    <row r="1" spans="1:3" x14ac:dyDescent="0.25">
      <c r="A1" s="162" t="s">
        <v>139</v>
      </c>
      <c r="B1" t="s">
        <v>138</v>
      </c>
    </row>
    <row r="3" spans="1:3" x14ac:dyDescent="0.25">
      <c r="A3" s="162" t="s">
        <v>140</v>
      </c>
      <c r="B3" s="162" t="s">
        <v>135</v>
      </c>
    </row>
    <row r="4" spans="1:3" x14ac:dyDescent="0.25">
      <c r="A4" s="162" t="s">
        <v>136</v>
      </c>
      <c r="B4" t="s">
        <v>134</v>
      </c>
      <c r="C4" t="s">
        <v>126</v>
      </c>
    </row>
    <row r="5" spans="1:3" x14ac:dyDescent="0.25">
      <c r="A5" s="163" t="s">
        <v>21</v>
      </c>
      <c r="B5" s="69">
        <v>7</v>
      </c>
      <c r="C5" s="69"/>
    </row>
    <row r="6" spans="1:3" x14ac:dyDescent="0.25">
      <c r="A6" s="163" t="s">
        <v>74</v>
      </c>
      <c r="B6" s="69">
        <v>8</v>
      </c>
      <c r="C6" s="69"/>
    </row>
    <row r="7" spans="1:3" x14ac:dyDescent="0.25">
      <c r="A7" s="163" t="s">
        <v>76</v>
      </c>
      <c r="B7" s="69">
        <v>4</v>
      </c>
      <c r="C7" s="69"/>
    </row>
    <row r="8" spans="1:3" x14ac:dyDescent="0.25">
      <c r="A8" s="163" t="s">
        <v>93</v>
      </c>
      <c r="B8" s="69">
        <v>2</v>
      </c>
      <c r="C8" s="69"/>
    </row>
    <row r="9" spans="1:3" x14ac:dyDescent="0.25">
      <c r="A9" s="163" t="s">
        <v>123</v>
      </c>
      <c r="B9" s="69">
        <v>7</v>
      </c>
      <c r="C9" s="69"/>
    </row>
    <row r="10" spans="1:3" x14ac:dyDescent="0.25">
      <c r="A10" s="163" t="s">
        <v>56</v>
      </c>
      <c r="B10" s="69">
        <v>5</v>
      </c>
      <c r="C10" s="69"/>
    </row>
    <row r="11" spans="1:3" x14ac:dyDescent="0.25">
      <c r="A11" s="163" t="s">
        <v>58</v>
      </c>
      <c r="B11" s="69">
        <v>13</v>
      </c>
      <c r="C11" s="69"/>
    </row>
    <row r="12" spans="1:3" x14ac:dyDescent="0.25">
      <c r="A12" s="163" t="s">
        <v>114</v>
      </c>
      <c r="B12" s="69">
        <v>7</v>
      </c>
      <c r="C12" s="69"/>
    </row>
    <row r="13" spans="1:3" x14ac:dyDescent="0.25">
      <c r="A13" s="163" t="s">
        <v>61</v>
      </c>
      <c r="B13" s="69">
        <v>10</v>
      </c>
      <c r="C13" s="69"/>
    </row>
    <row r="14" spans="1:3" x14ac:dyDescent="0.25">
      <c r="A14" s="163" t="s">
        <v>64</v>
      </c>
      <c r="B14" s="69">
        <v>9</v>
      </c>
      <c r="C14" s="69"/>
    </row>
    <row r="15" spans="1:3" x14ac:dyDescent="0.25">
      <c r="A15" s="163" t="s">
        <v>66</v>
      </c>
      <c r="B15" s="69">
        <v>8</v>
      </c>
      <c r="C15" s="69"/>
    </row>
    <row r="16" spans="1:3" x14ac:dyDescent="0.25">
      <c r="A16" s="163" t="s">
        <v>68</v>
      </c>
      <c r="B16" s="69">
        <v>10</v>
      </c>
      <c r="C16" s="69"/>
    </row>
    <row r="17" spans="1:3" x14ac:dyDescent="0.25">
      <c r="A17" s="163" t="s">
        <v>119</v>
      </c>
      <c r="B17" s="69">
        <v>7</v>
      </c>
      <c r="C17" s="69"/>
    </row>
    <row r="18" spans="1:3" x14ac:dyDescent="0.25">
      <c r="A18" s="163" t="s">
        <v>137</v>
      </c>
      <c r="B18" s="69">
        <v>97</v>
      </c>
      <c r="C18" s="6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E11" sqref="E11"/>
    </sheetView>
  </sheetViews>
  <sheetFormatPr baseColWidth="10" defaultRowHeight="15" x14ac:dyDescent="0.25"/>
  <cols>
    <col min="2" max="2" width="14.7109375" bestFit="1" customWidth="1"/>
    <col min="3" max="3" width="32.85546875" bestFit="1" customWidth="1"/>
    <col min="4" max="4" width="31" customWidth="1"/>
    <col min="7" max="7" width="13.7109375" bestFit="1" customWidth="1"/>
    <col min="8" max="8" width="19.5703125" bestFit="1" customWidth="1"/>
  </cols>
  <sheetData>
    <row r="1" spans="1:14" ht="15.75" thickBot="1" x14ac:dyDescent="0.3">
      <c r="A1" s="125" t="s">
        <v>5</v>
      </c>
      <c r="B1" s="126"/>
      <c r="C1" s="5"/>
      <c r="D1" s="133" t="s">
        <v>1</v>
      </c>
      <c r="E1" s="134"/>
      <c r="F1" s="2"/>
      <c r="G1" s="133" t="s">
        <v>2</v>
      </c>
      <c r="H1" s="134"/>
      <c r="I1" s="5"/>
      <c r="J1" s="133" t="s">
        <v>3</v>
      </c>
      <c r="K1" s="134"/>
      <c r="L1" s="2"/>
      <c r="M1" s="123" t="s">
        <v>6</v>
      </c>
      <c r="N1" s="124"/>
    </row>
    <row r="2" spans="1:14" ht="15.75" thickBot="1" x14ac:dyDescent="0.3"/>
    <row r="3" spans="1:14" x14ac:dyDescent="0.25">
      <c r="B3" s="127" t="s">
        <v>0</v>
      </c>
      <c r="C3" s="128"/>
      <c r="D3" s="128"/>
      <c r="E3" s="129"/>
    </row>
    <row r="4" spans="1:14" ht="15.75" thickBot="1" x14ac:dyDescent="0.3">
      <c r="B4" s="130"/>
      <c r="C4" s="131"/>
      <c r="D4" s="131"/>
      <c r="E4" s="132"/>
    </row>
    <row r="6" spans="1:14" ht="15.75" thickBot="1" x14ac:dyDescent="0.3"/>
    <row r="7" spans="1:14" ht="15.75" thickBot="1" x14ac:dyDescent="0.3">
      <c r="B7" s="52" t="s">
        <v>133</v>
      </c>
      <c r="C7" s="52" t="s">
        <v>125</v>
      </c>
      <c r="D7" s="52" t="s">
        <v>126</v>
      </c>
      <c r="E7" s="52" t="s">
        <v>134</v>
      </c>
      <c r="F7" s="52" t="s">
        <v>127</v>
      </c>
      <c r="G7" s="52" t="s">
        <v>128</v>
      </c>
      <c r="H7" s="52" t="s">
        <v>129</v>
      </c>
    </row>
    <row r="8" spans="1:14" x14ac:dyDescent="0.25">
      <c r="B8" s="66"/>
      <c r="C8" s="55" t="s">
        <v>64</v>
      </c>
      <c r="D8" s="55"/>
      <c r="E8" s="55">
        <v>5</v>
      </c>
      <c r="F8" s="55"/>
      <c r="G8" s="60"/>
      <c r="H8" s="63"/>
    </row>
    <row r="9" spans="1:14" x14ac:dyDescent="0.25">
      <c r="B9" s="67"/>
      <c r="C9" s="53" t="s">
        <v>74</v>
      </c>
      <c r="D9" s="53"/>
      <c r="E9" s="53">
        <v>8</v>
      </c>
      <c r="F9" s="53"/>
      <c r="G9" s="61"/>
      <c r="H9" s="64"/>
    </row>
    <row r="10" spans="1:14" x14ac:dyDescent="0.25">
      <c r="B10" s="67"/>
      <c r="C10" s="53" t="s">
        <v>56</v>
      </c>
      <c r="D10" s="53"/>
      <c r="E10" s="53">
        <v>1</v>
      </c>
      <c r="F10" s="53"/>
      <c r="G10" s="61"/>
      <c r="H10" s="64"/>
    </row>
    <row r="11" spans="1:14" x14ac:dyDescent="0.25">
      <c r="B11" s="67"/>
      <c r="C11" s="53"/>
      <c r="D11" s="53"/>
      <c r="E11" s="53"/>
      <c r="F11" s="53"/>
      <c r="G11" s="61"/>
      <c r="H11" s="64"/>
    </row>
    <row r="12" spans="1:14" x14ac:dyDescent="0.25">
      <c r="B12" s="67"/>
      <c r="C12" s="53"/>
      <c r="D12" s="53"/>
      <c r="E12" s="53"/>
      <c r="F12" s="53"/>
      <c r="G12" s="61"/>
      <c r="H12" s="64"/>
    </row>
    <row r="13" spans="1:14" x14ac:dyDescent="0.25">
      <c r="B13" s="67"/>
      <c r="C13" s="53"/>
      <c r="D13" s="53"/>
      <c r="E13" s="53"/>
      <c r="F13" s="53"/>
      <c r="G13" s="61"/>
      <c r="H13" s="64"/>
    </row>
    <row r="14" spans="1:14" x14ac:dyDescent="0.25">
      <c r="B14" s="67"/>
      <c r="C14" s="53"/>
      <c r="D14" s="53"/>
      <c r="E14" s="53"/>
      <c r="F14" s="53"/>
      <c r="G14" s="61"/>
      <c r="H14" s="64"/>
    </row>
    <row r="15" spans="1:14" x14ac:dyDescent="0.25">
      <c r="B15" s="67"/>
      <c r="C15" s="53"/>
      <c r="D15" s="53"/>
      <c r="E15" s="53"/>
      <c r="F15" s="53"/>
      <c r="G15" s="61"/>
      <c r="H15" s="64"/>
    </row>
    <row r="16" spans="1:14" x14ac:dyDescent="0.25">
      <c r="B16" s="67"/>
      <c r="C16" s="53"/>
      <c r="D16" s="53"/>
      <c r="E16" s="53"/>
      <c r="F16" s="53"/>
      <c r="G16" s="61"/>
      <c r="H16" s="64"/>
    </row>
    <row r="17" spans="2:8" x14ac:dyDescent="0.25">
      <c r="B17" s="67"/>
      <c r="C17" s="53"/>
      <c r="D17" s="53"/>
      <c r="E17" s="53"/>
      <c r="F17" s="53"/>
      <c r="G17" s="61"/>
      <c r="H17" s="64"/>
    </row>
    <row r="18" spans="2:8" x14ac:dyDescent="0.25">
      <c r="B18" s="67"/>
      <c r="C18" s="53"/>
      <c r="D18" s="53"/>
      <c r="E18" s="53"/>
      <c r="F18" s="53"/>
      <c r="G18" s="61"/>
      <c r="H18" s="64"/>
    </row>
    <row r="19" spans="2:8" x14ac:dyDescent="0.25">
      <c r="B19" s="67"/>
      <c r="C19" s="53"/>
      <c r="D19" s="53"/>
      <c r="E19" s="53"/>
      <c r="F19" s="53"/>
      <c r="G19" s="61"/>
      <c r="H19" s="64"/>
    </row>
    <row r="20" spans="2:8" x14ac:dyDescent="0.25">
      <c r="B20" s="67"/>
      <c r="C20" s="53"/>
      <c r="D20" s="53"/>
      <c r="E20" s="53"/>
      <c r="F20" s="53"/>
      <c r="G20" s="61"/>
      <c r="H20" s="64"/>
    </row>
    <row r="21" spans="2:8" x14ac:dyDescent="0.25">
      <c r="B21" s="67"/>
      <c r="C21" s="53"/>
      <c r="D21" s="53"/>
      <c r="E21" s="53"/>
      <c r="F21" s="53"/>
      <c r="G21" s="61"/>
      <c r="H21" s="64"/>
    </row>
    <row r="22" spans="2:8" x14ac:dyDescent="0.25">
      <c r="B22" s="67"/>
      <c r="C22" s="53"/>
      <c r="D22" s="53"/>
      <c r="E22" s="53"/>
      <c r="F22" s="53"/>
      <c r="G22" s="61"/>
      <c r="H22" s="64"/>
    </row>
    <row r="23" spans="2:8" x14ac:dyDescent="0.25">
      <c r="B23" s="67"/>
      <c r="C23" s="53"/>
      <c r="D23" s="53"/>
      <c r="E23" s="53"/>
      <c r="F23" s="53"/>
      <c r="G23" s="61"/>
      <c r="H23" s="64"/>
    </row>
    <row r="24" spans="2:8" x14ac:dyDescent="0.25">
      <c r="B24" s="67"/>
      <c r="C24" s="53"/>
      <c r="D24" s="53"/>
      <c r="E24" s="53"/>
      <c r="F24" s="53"/>
      <c r="G24" s="61"/>
      <c r="H24" s="64"/>
    </row>
    <row r="25" spans="2:8" x14ac:dyDescent="0.25">
      <c r="B25" s="67"/>
      <c r="C25" s="53"/>
      <c r="D25" s="53"/>
      <c r="E25" s="53"/>
      <c r="F25" s="53"/>
      <c r="G25" s="61"/>
      <c r="H25" s="64"/>
    </row>
    <row r="26" spans="2:8" x14ac:dyDescent="0.25">
      <c r="B26" s="67"/>
      <c r="C26" s="53"/>
      <c r="D26" s="53"/>
      <c r="E26" s="53"/>
      <c r="F26" s="53"/>
      <c r="G26" s="61"/>
      <c r="H26" s="64"/>
    </row>
    <row r="27" spans="2:8" x14ac:dyDescent="0.25">
      <c r="B27" s="67"/>
      <c r="C27" s="53"/>
      <c r="D27" s="53"/>
      <c r="E27" s="53"/>
      <c r="F27" s="53"/>
      <c r="G27" s="61"/>
      <c r="H27" s="64"/>
    </row>
    <row r="28" spans="2:8" x14ac:dyDescent="0.25">
      <c r="B28" s="67"/>
      <c r="C28" s="53"/>
      <c r="D28" s="53"/>
      <c r="E28" s="53"/>
      <c r="F28" s="53"/>
      <c r="G28" s="61"/>
      <c r="H28" s="64"/>
    </row>
    <row r="29" spans="2:8" x14ac:dyDescent="0.25">
      <c r="B29" s="67"/>
      <c r="C29" s="53"/>
      <c r="D29" s="53"/>
      <c r="E29" s="53"/>
      <c r="F29" s="53"/>
      <c r="G29" s="61"/>
      <c r="H29" s="64"/>
    </row>
    <row r="30" spans="2:8" x14ac:dyDescent="0.25">
      <c r="B30" s="67"/>
      <c r="C30" s="53"/>
      <c r="D30" s="53"/>
      <c r="E30" s="53"/>
      <c r="F30" s="53"/>
      <c r="G30" s="61"/>
      <c r="H30" s="64"/>
    </row>
    <row r="31" spans="2:8" x14ac:dyDescent="0.25">
      <c r="B31" s="67"/>
      <c r="C31" s="53"/>
      <c r="D31" s="53"/>
      <c r="E31" s="53"/>
      <c r="F31" s="53"/>
      <c r="G31" s="61"/>
      <c r="H31" s="64"/>
    </row>
    <row r="32" spans="2:8" x14ac:dyDescent="0.25">
      <c r="B32" s="67"/>
      <c r="C32" s="53"/>
      <c r="D32" s="53"/>
      <c r="E32" s="53"/>
      <c r="F32" s="53"/>
      <c r="G32" s="61"/>
      <c r="H32" s="64"/>
    </row>
    <row r="33" spans="2:8" x14ac:dyDescent="0.25">
      <c r="B33" s="67"/>
      <c r="C33" s="53"/>
      <c r="D33" s="53"/>
      <c r="E33" s="53"/>
      <c r="F33" s="53"/>
      <c r="G33" s="61"/>
      <c r="H33" s="64"/>
    </row>
    <row r="34" spans="2:8" x14ac:dyDescent="0.25">
      <c r="B34" s="67"/>
      <c r="C34" s="53"/>
      <c r="D34" s="53"/>
      <c r="E34" s="53"/>
      <c r="F34" s="53"/>
      <c r="G34" s="61"/>
      <c r="H34" s="64"/>
    </row>
    <row r="35" spans="2:8" x14ac:dyDescent="0.25">
      <c r="B35" s="67"/>
      <c r="C35" s="53"/>
      <c r="D35" s="53"/>
      <c r="E35" s="53"/>
      <c r="F35" s="53"/>
      <c r="G35" s="61"/>
      <c r="H35" s="64"/>
    </row>
    <row r="36" spans="2:8" ht="15.75" thickBot="1" x14ac:dyDescent="0.3">
      <c r="B36" s="68"/>
      <c r="C36" s="57"/>
      <c r="D36" s="57"/>
      <c r="E36" s="57"/>
      <c r="F36" s="57"/>
      <c r="G36" s="62"/>
      <c r="H36" s="65"/>
    </row>
  </sheetData>
  <mergeCells count="6">
    <mergeCell ref="M1:N1"/>
    <mergeCell ref="A1:B1"/>
    <mergeCell ref="B3:E4"/>
    <mergeCell ref="D1:E1"/>
    <mergeCell ref="G1:H1"/>
    <mergeCell ref="J1:K1"/>
  </mergeCells>
  <dataValidations count="1">
    <dataValidation type="list" allowBlank="1" showInputMessage="1" showErrorMessage="1" sqref="C8:C37">
      <formula1>Cat</formula1>
    </dataValidation>
  </dataValidations>
  <hyperlinks>
    <hyperlink ref="A1:B1" location="Menu!A1" display="Retour menu"/>
    <hyperlink ref="M1:N1" location="Synth!A1" display="Synthèse mois"/>
    <hyperlink ref="D1:E1" location="'S2'!A1" display="S2"/>
    <hyperlink ref="G1:H1" location="'S3'!A1" display="S3"/>
    <hyperlink ref="J1:K1" location="'S4'!A1" display="S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opLeftCell="A4" workbookViewId="0">
      <selection activeCell="C14" sqref="C14"/>
    </sheetView>
  </sheetViews>
  <sheetFormatPr baseColWidth="10" defaultRowHeight="15" x14ac:dyDescent="0.25"/>
  <cols>
    <col min="3" max="3" width="32.85546875" bestFit="1" customWidth="1"/>
    <col min="4" max="4" width="32.42578125" customWidth="1"/>
    <col min="7" max="7" width="13.7109375" bestFit="1" customWidth="1"/>
    <col min="8" max="8" width="19.5703125" bestFit="1" customWidth="1"/>
  </cols>
  <sheetData>
    <row r="1" spans="1:14" ht="15.75" thickBot="1" x14ac:dyDescent="0.3">
      <c r="A1" s="125" t="s">
        <v>5</v>
      </c>
      <c r="B1" s="126"/>
      <c r="C1" s="5"/>
      <c r="D1" s="133" t="s">
        <v>0</v>
      </c>
      <c r="E1" s="134"/>
      <c r="F1" s="2"/>
      <c r="G1" s="133" t="s">
        <v>2</v>
      </c>
      <c r="H1" s="134"/>
      <c r="I1" s="5"/>
      <c r="J1" s="133" t="s">
        <v>3</v>
      </c>
      <c r="K1" s="134"/>
      <c r="L1" s="2"/>
      <c r="M1" s="123" t="s">
        <v>6</v>
      </c>
      <c r="N1" s="124"/>
    </row>
    <row r="2" spans="1:14" ht="15.75" thickBot="1" x14ac:dyDescent="0.3"/>
    <row r="3" spans="1:14" x14ac:dyDescent="0.25">
      <c r="B3" s="135" t="s">
        <v>1</v>
      </c>
      <c r="C3" s="136"/>
      <c r="D3" s="136"/>
      <c r="E3" s="137"/>
    </row>
    <row r="4" spans="1:14" ht="15.75" thickBot="1" x14ac:dyDescent="0.3">
      <c r="B4" s="138"/>
      <c r="C4" s="139"/>
      <c r="D4" s="139"/>
      <c r="E4" s="140"/>
    </row>
    <row r="6" spans="1:14" ht="15.75" thickBot="1" x14ac:dyDescent="0.3"/>
    <row r="7" spans="1:14" ht="15.75" thickBot="1" x14ac:dyDescent="0.3">
      <c r="B7" s="52" t="s">
        <v>133</v>
      </c>
      <c r="C7" s="52" t="s">
        <v>125</v>
      </c>
      <c r="D7" s="52" t="s">
        <v>126</v>
      </c>
      <c r="E7" s="52" t="s">
        <v>134</v>
      </c>
      <c r="F7" s="52" t="s">
        <v>127</v>
      </c>
      <c r="G7" s="52" t="s">
        <v>128</v>
      </c>
      <c r="H7" s="52" t="s">
        <v>129</v>
      </c>
    </row>
    <row r="8" spans="1:14" x14ac:dyDescent="0.25">
      <c r="B8" s="66"/>
      <c r="C8" s="55" t="s">
        <v>61</v>
      </c>
      <c r="D8" s="55"/>
      <c r="E8" s="55">
        <v>2</v>
      </c>
      <c r="F8" s="55"/>
      <c r="G8" s="60"/>
      <c r="H8" s="63"/>
    </row>
    <row r="9" spans="1:14" x14ac:dyDescent="0.25">
      <c r="B9" s="67"/>
      <c r="C9" s="53" t="s">
        <v>123</v>
      </c>
      <c r="D9" s="53"/>
      <c r="E9" s="53">
        <v>7</v>
      </c>
      <c r="F9" s="53"/>
      <c r="G9" s="61"/>
      <c r="H9" s="64"/>
    </row>
    <row r="10" spans="1:14" x14ac:dyDescent="0.25">
      <c r="B10" s="67"/>
      <c r="C10" s="53" t="s">
        <v>68</v>
      </c>
      <c r="D10" s="53"/>
      <c r="E10" s="53">
        <v>4</v>
      </c>
      <c r="F10" s="53"/>
      <c r="G10" s="61"/>
      <c r="H10" s="64"/>
    </row>
    <row r="11" spans="1:14" x14ac:dyDescent="0.25">
      <c r="B11" s="67"/>
      <c r="C11" s="53" t="s">
        <v>58</v>
      </c>
      <c r="D11" s="53"/>
      <c r="E11" s="53">
        <v>6</v>
      </c>
      <c r="F11" s="53"/>
      <c r="G11" s="61"/>
      <c r="H11" s="64"/>
    </row>
    <row r="12" spans="1:14" x14ac:dyDescent="0.25">
      <c r="B12" s="67"/>
      <c r="C12" s="53" t="s">
        <v>21</v>
      </c>
      <c r="D12" s="53"/>
      <c r="E12" s="53">
        <v>7</v>
      </c>
      <c r="F12" s="53"/>
      <c r="G12" s="61"/>
      <c r="H12" s="64"/>
    </row>
    <row r="13" spans="1:14" x14ac:dyDescent="0.25">
      <c r="B13" s="67"/>
      <c r="C13" s="53" t="s">
        <v>93</v>
      </c>
      <c r="D13" s="53"/>
      <c r="E13" s="53">
        <v>2</v>
      </c>
      <c r="F13" s="53"/>
      <c r="G13" s="61"/>
      <c r="H13" s="64"/>
    </row>
    <row r="14" spans="1:14" x14ac:dyDescent="0.25">
      <c r="B14" s="67"/>
      <c r="C14" s="53"/>
      <c r="D14" s="53"/>
      <c r="E14" s="53"/>
      <c r="F14" s="53"/>
      <c r="G14" s="61"/>
      <c r="H14" s="64"/>
    </row>
    <row r="15" spans="1:14" x14ac:dyDescent="0.25">
      <c r="B15" s="67"/>
      <c r="C15" s="53"/>
      <c r="D15" s="53"/>
      <c r="E15" s="53"/>
      <c r="F15" s="53"/>
      <c r="G15" s="61"/>
      <c r="H15" s="64"/>
    </row>
    <row r="16" spans="1:14" x14ac:dyDescent="0.25">
      <c r="B16" s="67"/>
      <c r="C16" s="53"/>
      <c r="D16" s="53"/>
      <c r="E16" s="53"/>
      <c r="F16" s="53"/>
      <c r="G16" s="61"/>
      <c r="H16" s="64"/>
    </row>
    <row r="17" spans="2:8" x14ac:dyDescent="0.25">
      <c r="B17" s="67"/>
      <c r="C17" s="53"/>
      <c r="D17" s="53"/>
      <c r="E17" s="53"/>
      <c r="F17" s="53"/>
      <c r="G17" s="61"/>
      <c r="H17" s="64"/>
    </row>
    <row r="18" spans="2:8" x14ac:dyDescent="0.25">
      <c r="B18" s="67"/>
      <c r="C18" s="53"/>
      <c r="D18" s="53"/>
      <c r="E18" s="53"/>
      <c r="F18" s="53"/>
      <c r="G18" s="61"/>
      <c r="H18" s="64"/>
    </row>
    <row r="19" spans="2:8" x14ac:dyDescent="0.25">
      <c r="B19" s="67"/>
      <c r="C19" s="53"/>
      <c r="D19" s="53"/>
      <c r="E19" s="53"/>
      <c r="F19" s="53"/>
      <c r="G19" s="61"/>
      <c r="H19" s="64"/>
    </row>
    <row r="20" spans="2:8" x14ac:dyDescent="0.25">
      <c r="B20" s="67"/>
      <c r="C20" s="53"/>
      <c r="D20" s="53"/>
      <c r="E20" s="53"/>
      <c r="F20" s="53"/>
      <c r="G20" s="61"/>
      <c r="H20" s="64"/>
    </row>
    <row r="21" spans="2:8" x14ac:dyDescent="0.25">
      <c r="B21" s="67"/>
      <c r="C21" s="53"/>
      <c r="D21" s="53"/>
      <c r="E21" s="53"/>
      <c r="F21" s="53"/>
      <c r="G21" s="61"/>
      <c r="H21" s="64"/>
    </row>
    <row r="22" spans="2:8" x14ac:dyDescent="0.25">
      <c r="B22" s="67"/>
      <c r="C22" s="53"/>
      <c r="D22" s="53"/>
      <c r="E22" s="53"/>
      <c r="F22" s="53"/>
      <c r="G22" s="61"/>
      <c r="H22" s="64"/>
    </row>
    <row r="23" spans="2:8" x14ac:dyDescent="0.25">
      <c r="B23" s="67"/>
      <c r="C23" s="53"/>
      <c r="D23" s="53"/>
      <c r="E23" s="53"/>
      <c r="F23" s="53"/>
      <c r="G23" s="61"/>
      <c r="H23" s="64"/>
    </row>
    <row r="24" spans="2:8" x14ac:dyDescent="0.25">
      <c r="B24" s="67"/>
      <c r="C24" s="53"/>
      <c r="D24" s="53"/>
      <c r="E24" s="53"/>
      <c r="F24" s="53"/>
      <c r="G24" s="61"/>
      <c r="H24" s="64"/>
    </row>
    <row r="25" spans="2:8" x14ac:dyDescent="0.25">
      <c r="B25" s="67"/>
      <c r="C25" s="53"/>
      <c r="D25" s="53"/>
      <c r="E25" s="53"/>
      <c r="F25" s="53"/>
      <c r="G25" s="61"/>
      <c r="H25" s="64"/>
    </row>
    <row r="26" spans="2:8" x14ac:dyDescent="0.25">
      <c r="B26" s="67"/>
      <c r="C26" s="53"/>
      <c r="D26" s="53"/>
      <c r="E26" s="53"/>
      <c r="F26" s="53"/>
      <c r="G26" s="61"/>
      <c r="H26" s="64"/>
    </row>
    <row r="27" spans="2:8" x14ac:dyDescent="0.25">
      <c r="B27" s="67"/>
      <c r="C27" s="53"/>
      <c r="D27" s="53"/>
      <c r="E27" s="53"/>
      <c r="F27" s="53"/>
      <c r="G27" s="61"/>
      <c r="H27" s="64"/>
    </row>
    <row r="28" spans="2:8" x14ac:dyDescent="0.25">
      <c r="B28" s="67"/>
      <c r="C28" s="53"/>
      <c r="D28" s="53"/>
      <c r="E28" s="53"/>
      <c r="F28" s="53"/>
      <c r="G28" s="61"/>
      <c r="H28" s="64"/>
    </row>
    <row r="29" spans="2:8" x14ac:dyDescent="0.25">
      <c r="B29" s="67"/>
      <c r="C29" s="53"/>
      <c r="D29" s="53"/>
      <c r="E29" s="53"/>
      <c r="F29" s="53"/>
      <c r="G29" s="61"/>
      <c r="H29" s="64"/>
    </row>
    <row r="30" spans="2:8" x14ac:dyDescent="0.25">
      <c r="B30" s="67"/>
      <c r="C30" s="53"/>
      <c r="D30" s="53"/>
      <c r="E30" s="53"/>
      <c r="F30" s="53"/>
      <c r="G30" s="61"/>
      <c r="H30" s="64"/>
    </row>
    <row r="31" spans="2:8" x14ac:dyDescent="0.25">
      <c r="B31" s="67"/>
      <c r="C31" s="53"/>
      <c r="D31" s="53"/>
      <c r="E31" s="53"/>
      <c r="F31" s="53"/>
      <c r="G31" s="61"/>
      <c r="H31" s="64"/>
    </row>
    <row r="32" spans="2:8" x14ac:dyDescent="0.25">
      <c r="B32" s="67"/>
      <c r="C32" s="53"/>
      <c r="D32" s="53"/>
      <c r="E32" s="53"/>
      <c r="F32" s="53"/>
      <c r="G32" s="61"/>
      <c r="H32" s="64"/>
    </row>
    <row r="33" spans="2:8" x14ac:dyDescent="0.25">
      <c r="B33" s="67"/>
      <c r="C33" s="53"/>
      <c r="D33" s="53"/>
      <c r="E33" s="53"/>
      <c r="F33" s="53"/>
      <c r="G33" s="61"/>
      <c r="H33" s="64"/>
    </row>
    <row r="34" spans="2:8" x14ac:dyDescent="0.25">
      <c r="B34" s="67"/>
      <c r="C34" s="53"/>
      <c r="D34" s="53"/>
      <c r="E34" s="53"/>
      <c r="F34" s="53"/>
      <c r="G34" s="61"/>
      <c r="H34" s="64"/>
    </row>
    <row r="35" spans="2:8" x14ac:dyDescent="0.25">
      <c r="B35" s="67"/>
      <c r="C35" s="53"/>
      <c r="D35" s="53"/>
      <c r="E35" s="53"/>
      <c r="F35" s="53"/>
      <c r="G35" s="61"/>
      <c r="H35" s="64"/>
    </row>
    <row r="36" spans="2:8" ht="15.75" thickBot="1" x14ac:dyDescent="0.3">
      <c r="B36" s="68"/>
      <c r="C36" s="57"/>
      <c r="D36" s="57"/>
      <c r="E36" s="57"/>
      <c r="F36" s="57"/>
      <c r="G36" s="62"/>
      <c r="H36" s="65"/>
    </row>
  </sheetData>
  <mergeCells count="6">
    <mergeCell ref="M1:N1"/>
    <mergeCell ref="A1:B1"/>
    <mergeCell ref="B3:E4"/>
    <mergeCell ref="D1:E1"/>
    <mergeCell ref="G1:H1"/>
    <mergeCell ref="J1:K1"/>
  </mergeCells>
  <dataValidations count="1">
    <dataValidation type="list" allowBlank="1" showInputMessage="1" showErrorMessage="1" sqref="C8:C36">
      <formula1>Cat</formula1>
    </dataValidation>
  </dataValidations>
  <hyperlinks>
    <hyperlink ref="A1:B1" location="Menu!A1" display="Retour menu"/>
    <hyperlink ref="M1:N1" location="Synth!A1" display="Synthèse mois"/>
    <hyperlink ref="D1:E1" location="'S1'!A1" display="S1"/>
    <hyperlink ref="G1:H1" location="'S3'!A1" display="S3"/>
    <hyperlink ref="J1:K1" location="'S4'!A1" display="S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E8" sqref="E8"/>
    </sheetView>
  </sheetViews>
  <sheetFormatPr baseColWidth="10" defaultRowHeight="15" x14ac:dyDescent="0.25"/>
  <cols>
    <col min="3" max="3" width="32.85546875" bestFit="1" customWidth="1"/>
    <col min="4" max="4" width="32.140625" customWidth="1"/>
    <col min="7" max="7" width="13.7109375" bestFit="1" customWidth="1"/>
    <col min="8" max="8" width="19.5703125" bestFit="1" customWidth="1"/>
  </cols>
  <sheetData>
    <row r="1" spans="1:14" ht="15.75" thickBot="1" x14ac:dyDescent="0.3">
      <c r="A1" s="125" t="s">
        <v>5</v>
      </c>
      <c r="B1" s="126"/>
      <c r="C1" s="5"/>
      <c r="D1" s="133" t="s">
        <v>0</v>
      </c>
      <c r="E1" s="134"/>
      <c r="F1" s="2"/>
      <c r="G1" s="133" t="s">
        <v>1</v>
      </c>
      <c r="H1" s="134"/>
      <c r="I1" s="5"/>
      <c r="J1" s="133" t="s">
        <v>3</v>
      </c>
      <c r="K1" s="134"/>
      <c r="L1" s="2"/>
      <c r="M1" s="123" t="s">
        <v>6</v>
      </c>
      <c r="N1" s="124"/>
    </row>
    <row r="2" spans="1:14" ht="15.75" thickBot="1" x14ac:dyDescent="0.3"/>
    <row r="3" spans="1:14" x14ac:dyDescent="0.25">
      <c r="B3" s="141" t="s">
        <v>2</v>
      </c>
      <c r="C3" s="142"/>
      <c r="D3" s="142"/>
      <c r="E3" s="143"/>
    </row>
    <row r="4" spans="1:14" ht="15.75" thickBot="1" x14ac:dyDescent="0.3">
      <c r="B4" s="144"/>
      <c r="C4" s="145"/>
      <c r="D4" s="145"/>
      <c r="E4" s="146"/>
    </row>
    <row r="6" spans="1:14" ht="15.75" thickBot="1" x14ac:dyDescent="0.3"/>
    <row r="7" spans="1:14" ht="15.75" thickBot="1" x14ac:dyDescent="0.3">
      <c r="B7" s="52" t="s">
        <v>133</v>
      </c>
      <c r="C7" s="52" t="s">
        <v>125</v>
      </c>
      <c r="D7" s="52" t="s">
        <v>126</v>
      </c>
      <c r="E7" s="52" t="s">
        <v>134</v>
      </c>
      <c r="F7" s="52" t="s">
        <v>127</v>
      </c>
      <c r="G7" s="52" t="s">
        <v>128</v>
      </c>
      <c r="H7" s="52" t="s">
        <v>129</v>
      </c>
    </row>
    <row r="8" spans="1:14" x14ac:dyDescent="0.25">
      <c r="B8" s="54"/>
      <c r="C8" s="55" t="s">
        <v>58</v>
      </c>
      <c r="D8" s="55"/>
      <c r="E8" s="55">
        <v>7</v>
      </c>
      <c r="F8" s="55"/>
      <c r="G8" s="60"/>
      <c r="H8" s="63"/>
    </row>
    <row r="9" spans="1:14" x14ac:dyDescent="0.25">
      <c r="B9" s="67"/>
      <c r="C9" s="53" t="s">
        <v>56</v>
      </c>
      <c r="D9" s="53"/>
      <c r="E9" s="53">
        <v>4</v>
      </c>
      <c r="F9" s="53"/>
      <c r="G9" s="61"/>
      <c r="H9" s="64"/>
    </row>
    <row r="10" spans="1:14" x14ac:dyDescent="0.25">
      <c r="B10" s="67"/>
      <c r="C10" s="53" t="s">
        <v>64</v>
      </c>
      <c r="D10" s="53"/>
      <c r="E10" s="53">
        <v>4</v>
      </c>
      <c r="F10" s="53"/>
      <c r="G10" s="61"/>
      <c r="H10" s="64"/>
    </row>
    <row r="11" spans="1:14" x14ac:dyDescent="0.25">
      <c r="B11" s="67"/>
      <c r="C11" s="53" t="s">
        <v>68</v>
      </c>
      <c r="D11" s="53"/>
      <c r="E11" s="53">
        <v>6</v>
      </c>
      <c r="F11" s="53"/>
      <c r="G11" s="61"/>
      <c r="H11" s="64"/>
    </row>
    <row r="12" spans="1:14" x14ac:dyDescent="0.25">
      <c r="B12" s="67"/>
      <c r="C12" s="53"/>
      <c r="D12" s="53"/>
      <c r="E12" s="53"/>
      <c r="F12" s="53"/>
      <c r="G12" s="61"/>
      <c r="H12" s="64"/>
    </row>
    <row r="13" spans="1:14" x14ac:dyDescent="0.25">
      <c r="B13" s="67"/>
      <c r="C13" s="53"/>
      <c r="D13" s="53"/>
      <c r="E13" s="53"/>
      <c r="F13" s="53"/>
      <c r="G13" s="61"/>
      <c r="H13" s="64"/>
    </row>
    <row r="14" spans="1:14" x14ac:dyDescent="0.25">
      <c r="B14" s="67"/>
      <c r="C14" s="53"/>
      <c r="D14" s="53"/>
      <c r="E14" s="53"/>
      <c r="F14" s="53"/>
      <c r="G14" s="61"/>
      <c r="H14" s="64"/>
    </row>
    <row r="15" spans="1:14" x14ac:dyDescent="0.25">
      <c r="B15" s="67"/>
      <c r="C15" s="53"/>
      <c r="D15" s="53"/>
      <c r="E15" s="53"/>
      <c r="F15" s="53"/>
      <c r="G15" s="61"/>
      <c r="H15" s="64"/>
    </row>
    <row r="16" spans="1:14" x14ac:dyDescent="0.25">
      <c r="B16" s="67"/>
      <c r="C16" s="53"/>
      <c r="D16" s="53"/>
      <c r="E16" s="53"/>
      <c r="F16" s="53"/>
      <c r="G16" s="61"/>
      <c r="H16" s="64"/>
    </row>
    <row r="17" spans="2:8" x14ac:dyDescent="0.25">
      <c r="B17" s="67"/>
      <c r="C17" s="53"/>
      <c r="D17" s="53"/>
      <c r="E17" s="53"/>
      <c r="F17" s="53"/>
      <c r="G17" s="61"/>
      <c r="H17" s="64"/>
    </row>
    <row r="18" spans="2:8" x14ac:dyDescent="0.25">
      <c r="B18" s="67"/>
      <c r="C18" s="53"/>
      <c r="D18" s="53"/>
      <c r="E18" s="53"/>
      <c r="F18" s="53"/>
      <c r="G18" s="61"/>
      <c r="H18" s="64"/>
    </row>
    <row r="19" spans="2:8" x14ac:dyDescent="0.25">
      <c r="B19" s="67"/>
      <c r="C19" s="53"/>
      <c r="D19" s="53"/>
      <c r="E19" s="53"/>
      <c r="F19" s="53"/>
      <c r="G19" s="61"/>
      <c r="H19" s="64"/>
    </row>
    <row r="20" spans="2:8" x14ac:dyDescent="0.25">
      <c r="B20" s="67"/>
      <c r="C20" s="53"/>
      <c r="D20" s="53"/>
      <c r="E20" s="53"/>
      <c r="F20" s="53"/>
      <c r="G20" s="61"/>
      <c r="H20" s="64"/>
    </row>
    <row r="21" spans="2:8" x14ac:dyDescent="0.25">
      <c r="B21" s="67"/>
      <c r="C21" s="53"/>
      <c r="D21" s="53"/>
      <c r="E21" s="53"/>
      <c r="F21" s="53"/>
      <c r="G21" s="61"/>
      <c r="H21" s="64"/>
    </row>
    <row r="22" spans="2:8" x14ac:dyDescent="0.25">
      <c r="B22" s="67"/>
      <c r="C22" s="53"/>
      <c r="D22" s="53"/>
      <c r="E22" s="53"/>
      <c r="F22" s="53"/>
      <c r="G22" s="61"/>
      <c r="H22" s="64"/>
    </row>
    <row r="23" spans="2:8" x14ac:dyDescent="0.25">
      <c r="B23" s="67"/>
      <c r="C23" s="53"/>
      <c r="D23" s="53"/>
      <c r="E23" s="53"/>
      <c r="F23" s="53"/>
      <c r="G23" s="61"/>
      <c r="H23" s="64"/>
    </row>
    <row r="24" spans="2:8" x14ac:dyDescent="0.25">
      <c r="B24" s="67"/>
      <c r="C24" s="53"/>
      <c r="D24" s="53"/>
      <c r="E24" s="53"/>
      <c r="F24" s="53"/>
      <c r="G24" s="61"/>
      <c r="H24" s="64"/>
    </row>
    <row r="25" spans="2:8" x14ac:dyDescent="0.25">
      <c r="B25" s="67"/>
      <c r="C25" s="53"/>
      <c r="D25" s="53"/>
      <c r="E25" s="53"/>
      <c r="F25" s="53"/>
      <c r="G25" s="61"/>
      <c r="H25" s="64"/>
    </row>
    <row r="26" spans="2:8" x14ac:dyDescent="0.25">
      <c r="B26" s="67"/>
      <c r="C26" s="53"/>
      <c r="D26" s="53"/>
      <c r="E26" s="53"/>
      <c r="F26" s="53"/>
      <c r="G26" s="61"/>
      <c r="H26" s="64"/>
    </row>
    <row r="27" spans="2:8" x14ac:dyDescent="0.25">
      <c r="B27" s="67"/>
      <c r="C27" s="53"/>
      <c r="D27" s="53"/>
      <c r="E27" s="53"/>
      <c r="F27" s="53"/>
      <c r="G27" s="61"/>
      <c r="H27" s="64"/>
    </row>
    <row r="28" spans="2:8" x14ac:dyDescent="0.25">
      <c r="B28" s="67"/>
      <c r="C28" s="53"/>
      <c r="D28" s="53"/>
      <c r="E28" s="53"/>
      <c r="F28" s="53"/>
      <c r="G28" s="61"/>
      <c r="H28" s="64"/>
    </row>
    <row r="29" spans="2:8" x14ac:dyDescent="0.25">
      <c r="B29" s="67"/>
      <c r="C29" s="53"/>
      <c r="D29" s="53"/>
      <c r="E29" s="53"/>
      <c r="F29" s="53"/>
      <c r="G29" s="61"/>
      <c r="H29" s="64"/>
    </row>
    <row r="30" spans="2:8" x14ac:dyDescent="0.25">
      <c r="B30" s="67"/>
      <c r="C30" s="53"/>
      <c r="D30" s="53"/>
      <c r="E30" s="53"/>
      <c r="F30" s="53"/>
      <c r="G30" s="61"/>
      <c r="H30" s="64"/>
    </row>
    <row r="31" spans="2:8" x14ac:dyDescent="0.25">
      <c r="B31" s="67"/>
      <c r="C31" s="53"/>
      <c r="D31" s="53"/>
      <c r="E31" s="53"/>
      <c r="F31" s="53"/>
      <c r="G31" s="61"/>
      <c r="H31" s="64"/>
    </row>
    <row r="32" spans="2:8" x14ac:dyDescent="0.25">
      <c r="B32" s="67"/>
      <c r="C32" s="53"/>
      <c r="D32" s="53"/>
      <c r="E32" s="53"/>
      <c r="F32" s="53"/>
      <c r="G32" s="61"/>
      <c r="H32" s="64"/>
    </row>
    <row r="33" spans="2:8" x14ac:dyDescent="0.25">
      <c r="B33" s="67"/>
      <c r="C33" s="53"/>
      <c r="D33" s="53"/>
      <c r="E33" s="53"/>
      <c r="F33" s="53"/>
      <c r="G33" s="61"/>
      <c r="H33" s="64"/>
    </row>
    <row r="34" spans="2:8" x14ac:dyDescent="0.25">
      <c r="B34" s="67"/>
      <c r="C34" s="53"/>
      <c r="D34" s="53"/>
      <c r="E34" s="53"/>
      <c r="F34" s="53"/>
      <c r="G34" s="61"/>
      <c r="H34" s="64"/>
    </row>
    <row r="35" spans="2:8" x14ac:dyDescent="0.25">
      <c r="B35" s="67"/>
      <c r="C35" s="53"/>
      <c r="D35" s="53"/>
      <c r="E35" s="53"/>
      <c r="F35" s="53"/>
      <c r="G35" s="61"/>
      <c r="H35" s="64"/>
    </row>
    <row r="36" spans="2:8" ht="15.75" thickBot="1" x14ac:dyDescent="0.3">
      <c r="B36" s="68"/>
      <c r="C36" s="57"/>
      <c r="D36" s="57"/>
      <c r="E36" s="57"/>
      <c r="F36" s="57"/>
      <c r="G36" s="62"/>
      <c r="H36" s="65"/>
    </row>
  </sheetData>
  <mergeCells count="6">
    <mergeCell ref="M1:N1"/>
    <mergeCell ref="A1:B1"/>
    <mergeCell ref="B3:E4"/>
    <mergeCell ref="D1:E1"/>
    <mergeCell ref="G1:H1"/>
    <mergeCell ref="J1:K1"/>
  </mergeCells>
  <dataValidations count="1">
    <dataValidation type="list" allowBlank="1" showInputMessage="1" showErrorMessage="1" sqref="C8:C36">
      <formula1>Cat</formula1>
    </dataValidation>
  </dataValidations>
  <hyperlinks>
    <hyperlink ref="A1:B1" location="Menu!A1" display="Retour menu"/>
    <hyperlink ref="M1:N1" location="Synth!A1" display="Synthèse mois"/>
    <hyperlink ref="D1:E1" location="'S1'!A1" display="S1"/>
    <hyperlink ref="G1:H1" location="'S2'!A1" display="S2"/>
    <hyperlink ref="J1:K1" location="'S4'!A1" display="S4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E8" sqref="E8"/>
    </sheetView>
  </sheetViews>
  <sheetFormatPr baseColWidth="10" defaultRowHeight="15" x14ac:dyDescent="0.25"/>
  <cols>
    <col min="2" max="2" width="10.140625" bestFit="1" customWidth="1"/>
    <col min="3" max="3" width="32.85546875" bestFit="1" customWidth="1"/>
    <col min="4" max="4" width="26.7109375" customWidth="1"/>
    <col min="7" max="7" width="13.7109375" bestFit="1" customWidth="1"/>
    <col min="8" max="8" width="19.5703125" bestFit="1" customWidth="1"/>
  </cols>
  <sheetData>
    <row r="1" spans="1:14" ht="15.75" thickBot="1" x14ac:dyDescent="0.3">
      <c r="A1" s="125" t="s">
        <v>5</v>
      </c>
      <c r="B1" s="126"/>
      <c r="C1" s="5"/>
      <c r="D1" s="133" t="s">
        <v>0</v>
      </c>
      <c r="E1" s="134"/>
      <c r="F1" s="2"/>
      <c r="G1" s="133" t="s">
        <v>1</v>
      </c>
      <c r="H1" s="134"/>
      <c r="I1" s="5"/>
      <c r="J1" s="133" t="s">
        <v>2</v>
      </c>
      <c r="K1" s="134"/>
      <c r="L1" s="2"/>
      <c r="M1" s="123" t="s">
        <v>6</v>
      </c>
      <c r="N1" s="124"/>
    </row>
    <row r="2" spans="1:14" ht="15.75" thickBot="1" x14ac:dyDescent="0.3"/>
    <row r="3" spans="1:14" x14ac:dyDescent="0.25">
      <c r="B3" s="147" t="s">
        <v>3</v>
      </c>
      <c r="C3" s="148"/>
      <c r="D3" s="148"/>
      <c r="E3" s="149"/>
    </row>
    <row r="4" spans="1:14" ht="15.75" thickBot="1" x14ac:dyDescent="0.3">
      <c r="B4" s="150"/>
      <c r="C4" s="151"/>
      <c r="D4" s="151"/>
      <c r="E4" s="152"/>
    </row>
    <row r="6" spans="1:14" ht="15.75" thickBot="1" x14ac:dyDescent="0.3"/>
    <row r="7" spans="1:14" ht="15.75" thickBot="1" x14ac:dyDescent="0.3">
      <c r="B7" s="52" t="s">
        <v>133</v>
      </c>
      <c r="C7" s="52" t="s">
        <v>125</v>
      </c>
      <c r="D7" s="52" t="s">
        <v>126</v>
      </c>
      <c r="E7" s="52" t="s">
        <v>134</v>
      </c>
      <c r="F7" s="52" t="s">
        <v>127</v>
      </c>
      <c r="G7" s="59" t="s">
        <v>128</v>
      </c>
      <c r="H7" s="52" t="s">
        <v>129</v>
      </c>
    </row>
    <row r="8" spans="1:14" x14ac:dyDescent="0.25">
      <c r="B8" s="66"/>
      <c r="C8" s="55" t="s">
        <v>76</v>
      </c>
      <c r="D8" s="55"/>
      <c r="E8" s="55">
        <v>4</v>
      </c>
      <c r="F8" s="55"/>
      <c r="G8" s="60"/>
      <c r="H8" s="63"/>
    </row>
    <row r="9" spans="1:14" x14ac:dyDescent="0.25">
      <c r="B9" s="67"/>
      <c r="C9" s="53" t="s">
        <v>114</v>
      </c>
      <c r="D9" s="53"/>
      <c r="E9" s="53">
        <v>7</v>
      </c>
      <c r="F9" s="53"/>
      <c r="G9" s="61"/>
      <c r="H9" s="64"/>
    </row>
    <row r="10" spans="1:14" x14ac:dyDescent="0.25">
      <c r="B10" s="67"/>
      <c r="C10" s="53" t="s">
        <v>66</v>
      </c>
      <c r="D10" s="53"/>
      <c r="E10" s="53">
        <v>8</v>
      </c>
      <c r="F10" s="53"/>
      <c r="G10" s="61"/>
      <c r="H10" s="64"/>
    </row>
    <row r="11" spans="1:14" x14ac:dyDescent="0.25">
      <c r="B11" s="67"/>
      <c r="C11" s="53" t="s">
        <v>119</v>
      </c>
      <c r="D11" s="53"/>
      <c r="E11" s="53">
        <v>7</v>
      </c>
      <c r="F11" s="53"/>
      <c r="G11" s="61"/>
      <c r="H11" s="64"/>
    </row>
    <row r="12" spans="1:14" x14ac:dyDescent="0.25">
      <c r="B12" s="67"/>
      <c r="C12" s="53" t="s">
        <v>61</v>
      </c>
      <c r="D12" s="53"/>
      <c r="E12" s="53">
        <v>8</v>
      </c>
      <c r="F12" s="53"/>
      <c r="G12" s="61"/>
      <c r="H12" s="64"/>
    </row>
    <row r="13" spans="1:14" x14ac:dyDescent="0.25">
      <c r="B13" s="67"/>
      <c r="C13" s="53"/>
      <c r="D13" s="53"/>
      <c r="E13" s="53"/>
      <c r="F13" s="53"/>
      <c r="G13" s="61"/>
      <c r="H13" s="64"/>
    </row>
    <row r="14" spans="1:14" x14ac:dyDescent="0.25">
      <c r="B14" s="67"/>
      <c r="C14" s="53"/>
      <c r="D14" s="53"/>
      <c r="E14" s="53"/>
      <c r="F14" s="53"/>
      <c r="G14" s="61"/>
      <c r="H14" s="64"/>
    </row>
    <row r="15" spans="1:14" x14ac:dyDescent="0.25">
      <c r="B15" s="67"/>
      <c r="C15" s="53"/>
      <c r="D15" s="53"/>
      <c r="E15" s="53"/>
      <c r="F15" s="53"/>
      <c r="G15" s="61"/>
      <c r="H15" s="64"/>
    </row>
    <row r="16" spans="1:14" x14ac:dyDescent="0.25">
      <c r="B16" s="67"/>
      <c r="C16" s="53"/>
      <c r="D16" s="53"/>
      <c r="E16" s="53"/>
      <c r="F16" s="53"/>
      <c r="G16" s="61"/>
      <c r="H16" s="64"/>
    </row>
    <row r="17" spans="2:8" x14ac:dyDescent="0.25">
      <c r="B17" s="67"/>
      <c r="C17" s="53"/>
      <c r="D17" s="53"/>
      <c r="E17" s="53"/>
      <c r="F17" s="53"/>
      <c r="G17" s="61"/>
      <c r="H17" s="64"/>
    </row>
    <row r="18" spans="2:8" x14ac:dyDescent="0.25">
      <c r="B18" s="67"/>
      <c r="C18" s="53"/>
      <c r="D18" s="53"/>
      <c r="E18" s="53"/>
      <c r="F18" s="53"/>
      <c r="G18" s="61"/>
      <c r="H18" s="64"/>
    </row>
    <row r="19" spans="2:8" x14ac:dyDescent="0.25">
      <c r="B19" s="67"/>
      <c r="C19" s="53"/>
      <c r="D19" s="53"/>
      <c r="E19" s="53"/>
      <c r="F19" s="53"/>
      <c r="G19" s="61"/>
      <c r="H19" s="64"/>
    </row>
    <row r="20" spans="2:8" x14ac:dyDescent="0.25">
      <c r="B20" s="67"/>
      <c r="C20" s="53"/>
      <c r="D20" s="53"/>
      <c r="E20" s="53"/>
      <c r="F20" s="53"/>
      <c r="G20" s="61"/>
      <c r="H20" s="64"/>
    </row>
    <row r="21" spans="2:8" x14ac:dyDescent="0.25">
      <c r="B21" s="67"/>
      <c r="C21" s="53"/>
      <c r="D21" s="53"/>
      <c r="E21" s="53"/>
      <c r="F21" s="53"/>
      <c r="G21" s="61"/>
      <c r="H21" s="64"/>
    </row>
    <row r="22" spans="2:8" x14ac:dyDescent="0.25">
      <c r="B22" s="67"/>
      <c r="C22" s="53"/>
      <c r="D22" s="53"/>
      <c r="E22" s="53"/>
      <c r="F22" s="53"/>
      <c r="G22" s="61"/>
      <c r="H22" s="64"/>
    </row>
    <row r="23" spans="2:8" x14ac:dyDescent="0.25">
      <c r="B23" s="67"/>
      <c r="C23" s="53"/>
      <c r="D23" s="53"/>
      <c r="E23" s="53"/>
      <c r="F23" s="53"/>
      <c r="G23" s="61"/>
      <c r="H23" s="64"/>
    </row>
    <row r="24" spans="2:8" x14ac:dyDescent="0.25">
      <c r="B24" s="67"/>
      <c r="C24" s="53"/>
      <c r="D24" s="53"/>
      <c r="E24" s="53"/>
      <c r="F24" s="53"/>
      <c r="G24" s="61"/>
      <c r="H24" s="64"/>
    </row>
    <row r="25" spans="2:8" x14ac:dyDescent="0.25">
      <c r="B25" s="67"/>
      <c r="C25" s="53"/>
      <c r="D25" s="53"/>
      <c r="E25" s="53"/>
      <c r="F25" s="53"/>
      <c r="G25" s="61"/>
      <c r="H25" s="64"/>
    </row>
    <row r="26" spans="2:8" x14ac:dyDescent="0.25">
      <c r="B26" s="67"/>
      <c r="C26" s="53"/>
      <c r="D26" s="53"/>
      <c r="E26" s="53"/>
      <c r="F26" s="53"/>
      <c r="G26" s="61"/>
      <c r="H26" s="64"/>
    </row>
    <row r="27" spans="2:8" x14ac:dyDescent="0.25">
      <c r="B27" s="67"/>
      <c r="C27" s="53"/>
      <c r="D27" s="53"/>
      <c r="E27" s="53"/>
      <c r="F27" s="53"/>
      <c r="G27" s="61"/>
      <c r="H27" s="64"/>
    </row>
    <row r="28" spans="2:8" x14ac:dyDescent="0.25">
      <c r="B28" s="67"/>
      <c r="C28" s="53"/>
      <c r="D28" s="53"/>
      <c r="E28" s="53"/>
      <c r="F28" s="53"/>
      <c r="G28" s="61"/>
      <c r="H28" s="64"/>
    </row>
    <row r="29" spans="2:8" x14ac:dyDescent="0.25">
      <c r="B29" s="67"/>
      <c r="C29" s="53"/>
      <c r="D29" s="53"/>
      <c r="E29" s="53"/>
      <c r="F29" s="53"/>
      <c r="G29" s="61"/>
      <c r="H29" s="64"/>
    </row>
    <row r="30" spans="2:8" x14ac:dyDescent="0.25">
      <c r="B30" s="67"/>
      <c r="C30" s="53"/>
      <c r="D30" s="53"/>
      <c r="E30" s="53"/>
      <c r="F30" s="53"/>
      <c r="G30" s="61"/>
      <c r="H30" s="64"/>
    </row>
    <row r="31" spans="2:8" x14ac:dyDescent="0.25">
      <c r="B31" s="67"/>
      <c r="C31" s="53"/>
      <c r="D31" s="53"/>
      <c r="E31" s="53"/>
      <c r="F31" s="53"/>
      <c r="G31" s="61"/>
      <c r="H31" s="64"/>
    </row>
    <row r="32" spans="2:8" x14ac:dyDescent="0.25">
      <c r="B32" s="67"/>
      <c r="C32" s="53"/>
      <c r="D32" s="53"/>
      <c r="E32" s="53"/>
      <c r="F32" s="53"/>
      <c r="G32" s="61"/>
      <c r="H32" s="64"/>
    </row>
    <row r="33" spans="2:8" x14ac:dyDescent="0.25">
      <c r="B33" s="67"/>
      <c r="C33" s="53"/>
      <c r="D33" s="53"/>
      <c r="E33" s="53"/>
      <c r="F33" s="53"/>
      <c r="G33" s="61"/>
      <c r="H33" s="64"/>
    </row>
    <row r="34" spans="2:8" x14ac:dyDescent="0.25">
      <c r="B34" s="67"/>
      <c r="C34" s="53"/>
      <c r="D34" s="53"/>
      <c r="E34" s="53"/>
      <c r="F34" s="53"/>
      <c r="G34" s="61"/>
      <c r="H34" s="64"/>
    </row>
    <row r="35" spans="2:8" x14ac:dyDescent="0.25">
      <c r="B35" s="67"/>
      <c r="C35" s="53"/>
      <c r="D35" s="53"/>
      <c r="E35" s="53"/>
      <c r="F35" s="53"/>
      <c r="G35" s="61"/>
      <c r="H35" s="64"/>
    </row>
    <row r="36" spans="2:8" ht="15.75" thickBot="1" x14ac:dyDescent="0.3">
      <c r="B36" s="68"/>
      <c r="C36" s="57"/>
      <c r="D36" s="57"/>
      <c r="E36" s="57"/>
      <c r="F36" s="57"/>
      <c r="G36" s="62"/>
      <c r="H36" s="65"/>
    </row>
  </sheetData>
  <mergeCells count="6">
    <mergeCell ref="M1:N1"/>
    <mergeCell ref="A1:B1"/>
    <mergeCell ref="B3:E4"/>
    <mergeCell ref="D1:E1"/>
    <mergeCell ref="G1:H1"/>
    <mergeCell ref="J1:K1"/>
  </mergeCells>
  <dataValidations count="1">
    <dataValidation type="list" allowBlank="1" showInputMessage="1" showErrorMessage="1" sqref="C8:C36">
      <formula1>Cat</formula1>
    </dataValidation>
  </dataValidations>
  <hyperlinks>
    <hyperlink ref="A1:B1" location="Menu!A1" display="Retour menu"/>
    <hyperlink ref="M1:N1" location="Synth!A1" display="Synthèse mois"/>
    <hyperlink ref="D1:E1" location="'S1'!A1" display="S1"/>
    <hyperlink ref="G1:H1" location="'S2'!A1" display="S2"/>
    <hyperlink ref="J1:K1" location="'S3'!A1" display="S3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workbookViewId="0">
      <selection activeCell="D7" sqref="D7"/>
    </sheetView>
  </sheetViews>
  <sheetFormatPr baseColWidth="10" defaultRowHeight="15" x14ac:dyDescent="0.25"/>
  <cols>
    <col min="2" max="2" width="14.7109375" bestFit="1" customWidth="1"/>
    <col min="5" max="5" width="14.85546875" bestFit="1" customWidth="1"/>
  </cols>
  <sheetData>
    <row r="1" spans="1:15" ht="15.75" thickBot="1" x14ac:dyDescent="0.3">
      <c r="A1" s="125" t="s">
        <v>5</v>
      </c>
      <c r="B1" s="126"/>
      <c r="D1" s="133" t="s">
        <v>0</v>
      </c>
      <c r="E1" s="134"/>
      <c r="F1" s="2"/>
      <c r="G1" s="133" t="s">
        <v>1</v>
      </c>
      <c r="H1" s="134"/>
      <c r="I1" s="5"/>
      <c r="J1" s="133" t="s">
        <v>2</v>
      </c>
      <c r="K1" s="134"/>
      <c r="L1" s="2"/>
      <c r="M1" s="133" t="s">
        <v>3</v>
      </c>
      <c r="N1" s="134"/>
      <c r="O1" s="5"/>
    </row>
    <row r="2" spans="1:15" ht="15.75" thickBot="1" x14ac:dyDescent="0.3"/>
    <row r="3" spans="1:15" x14ac:dyDescent="0.25">
      <c r="B3" s="153" t="s">
        <v>4</v>
      </c>
      <c r="C3" s="154"/>
      <c r="D3" s="154"/>
      <c r="E3" s="155"/>
    </row>
    <row r="4" spans="1:15" ht="15.75" thickBot="1" x14ac:dyDescent="0.3">
      <c r="B4" s="156"/>
      <c r="C4" s="157"/>
      <c r="D4" s="157"/>
      <c r="E4" s="158"/>
    </row>
    <row r="5" spans="1:15" ht="15.75" thickBot="1" x14ac:dyDescent="0.3"/>
    <row r="6" spans="1:15" ht="15.75" thickBot="1" x14ac:dyDescent="0.3">
      <c r="B6" s="75" t="s">
        <v>130</v>
      </c>
      <c r="C6" s="76" t="s">
        <v>131</v>
      </c>
      <c r="D6" s="76" t="s">
        <v>134</v>
      </c>
      <c r="E6" s="77" t="s">
        <v>132</v>
      </c>
    </row>
    <row r="7" spans="1:15" x14ac:dyDescent="0.25">
      <c r="B7" s="72" t="str">
        <f>'S1'!C8</f>
        <v>Sort sudura</v>
      </c>
      <c r="C7" s="73"/>
      <c r="D7" s="73">
        <f>VLOOKUP(B7,S_1,3,0)</f>
        <v>5</v>
      </c>
      <c r="E7" s="74"/>
    </row>
    <row r="8" spans="1:15" x14ac:dyDescent="0.25">
      <c r="B8" s="70" t="str">
        <f>'S1'!C9</f>
        <v>Chingi macara</v>
      </c>
      <c r="C8" s="53"/>
      <c r="D8" s="53">
        <f>VLOOKUP(B8,S_1,3,0)</f>
        <v>8</v>
      </c>
      <c r="E8" s="56"/>
    </row>
    <row r="9" spans="1:15" x14ac:dyDescent="0.25">
      <c r="B9" s="70" t="str">
        <f>'S1'!C10</f>
        <v>Manusi sudura</v>
      </c>
      <c r="C9" s="53"/>
      <c r="D9" s="53">
        <f>VLOOKUP(B9,S_1,3,0)</f>
        <v>1</v>
      </c>
      <c r="E9" s="56"/>
    </row>
    <row r="10" spans="1:15" x14ac:dyDescent="0.25">
      <c r="B10" s="70">
        <f>'S1'!C11</f>
        <v>0</v>
      </c>
      <c r="C10" s="53"/>
      <c r="D10" s="53" t="e">
        <f>VLOOKUP(B10,S_1,3,0)</f>
        <v>#N/A</v>
      </c>
      <c r="E10" s="56"/>
    </row>
    <row r="11" spans="1:15" x14ac:dyDescent="0.25">
      <c r="B11" s="70"/>
      <c r="C11" s="53"/>
      <c r="D11" s="53"/>
      <c r="E11" s="56"/>
    </row>
    <row r="12" spans="1:15" x14ac:dyDescent="0.25">
      <c r="B12" s="70"/>
      <c r="C12" s="53"/>
      <c r="D12" s="53"/>
      <c r="E12" s="56"/>
    </row>
    <row r="13" spans="1:15" x14ac:dyDescent="0.25">
      <c r="B13" s="70"/>
      <c r="C13" s="53"/>
      <c r="D13" s="53"/>
      <c r="E13" s="56"/>
    </row>
    <row r="14" spans="1:15" x14ac:dyDescent="0.25">
      <c r="B14" s="70"/>
      <c r="C14" s="53"/>
      <c r="D14" s="53"/>
      <c r="E14" s="56"/>
    </row>
    <row r="15" spans="1:15" x14ac:dyDescent="0.25">
      <c r="B15" s="70"/>
      <c r="C15" s="53"/>
      <c r="D15" s="53"/>
      <c r="E15" s="56"/>
    </row>
    <row r="16" spans="1:15" x14ac:dyDescent="0.25">
      <c r="B16" s="70"/>
      <c r="C16" s="53"/>
      <c r="D16" s="53"/>
      <c r="E16" s="56"/>
    </row>
    <row r="17" spans="2:5" x14ac:dyDescent="0.25">
      <c r="B17" s="70"/>
      <c r="C17" s="53"/>
      <c r="D17" s="53"/>
      <c r="E17" s="56"/>
    </row>
    <row r="18" spans="2:5" x14ac:dyDescent="0.25">
      <c r="B18" s="70"/>
      <c r="C18" s="53"/>
      <c r="D18" s="53"/>
      <c r="E18" s="56"/>
    </row>
    <row r="19" spans="2:5" x14ac:dyDescent="0.25">
      <c r="B19" s="70"/>
      <c r="C19" s="53"/>
      <c r="D19" s="53"/>
      <c r="E19" s="56"/>
    </row>
    <row r="20" spans="2:5" x14ac:dyDescent="0.25">
      <c r="B20" s="70"/>
      <c r="C20" s="53"/>
      <c r="D20" s="53"/>
      <c r="E20" s="56"/>
    </row>
    <row r="21" spans="2:5" x14ac:dyDescent="0.25">
      <c r="B21" s="70"/>
      <c r="C21" s="53"/>
      <c r="D21" s="53"/>
      <c r="E21" s="56"/>
    </row>
    <row r="22" spans="2:5" x14ac:dyDescent="0.25">
      <c r="B22" s="70"/>
      <c r="C22" s="53"/>
      <c r="D22" s="53"/>
      <c r="E22" s="56"/>
    </row>
    <row r="23" spans="2:5" x14ac:dyDescent="0.25">
      <c r="B23" s="70"/>
      <c r="C23" s="53"/>
      <c r="D23" s="53"/>
      <c r="E23" s="56"/>
    </row>
    <row r="24" spans="2:5" x14ac:dyDescent="0.25">
      <c r="B24" s="70"/>
      <c r="C24" s="53"/>
      <c r="D24" s="53"/>
      <c r="E24" s="56"/>
    </row>
    <row r="25" spans="2:5" x14ac:dyDescent="0.25">
      <c r="B25" s="70"/>
      <c r="C25" s="53"/>
      <c r="D25" s="53"/>
      <c r="E25" s="56"/>
    </row>
    <row r="26" spans="2:5" x14ac:dyDescent="0.25">
      <c r="B26" s="70"/>
      <c r="C26" s="53"/>
      <c r="D26" s="53"/>
      <c r="E26" s="56"/>
    </row>
    <row r="27" spans="2:5" x14ac:dyDescent="0.25">
      <c r="B27" s="70"/>
      <c r="C27" s="53"/>
      <c r="D27" s="53"/>
      <c r="E27" s="56"/>
    </row>
    <row r="28" spans="2:5" x14ac:dyDescent="0.25">
      <c r="B28" s="70"/>
      <c r="C28" s="53"/>
      <c r="D28" s="53"/>
      <c r="E28" s="56"/>
    </row>
    <row r="29" spans="2:5" x14ac:dyDescent="0.25">
      <c r="B29" s="70"/>
      <c r="C29" s="53"/>
      <c r="D29" s="53"/>
      <c r="E29" s="56"/>
    </row>
    <row r="30" spans="2:5" x14ac:dyDescent="0.25">
      <c r="B30" s="70"/>
      <c r="C30" s="53"/>
      <c r="D30" s="53"/>
      <c r="E30" s="56"/>
    </row>
    <row r="31" spans="2:5" x14ac:dyDescent="0.25">
      <c r="B31" s="70"/>
      <c r="C31" s="53"/>
      <c r="D31" s="53"/>
      <c r="E31" s="56"/>
    </row>
    <row r="32" spans="2:5" x14ac:dyDescent="0.25">
      <c r="B32" s="70"/>
      <c r="C32" s="53"/>
      <c r="D32" s="53"/>
      <c r="E32" s="56"/>
    </row>
    <row r="33" spans="2:5" x14ac:dyDescent="0.25">
      <c r="B33" s="70"/>
      <c r="C33" s="53"/>
      <c r="D33" s="53"/>
      <c r="E33" s="56"/>
    </row>
    <row r="34" spans="2:5" x14ac:dyDescent="0.25">
      <c r="B34" s="70"/>
      <c r="C34" s="53"/>
      <c r="D34" s="53"/>
      <c r="E34" s="56"/>
    </row>
    <row r="35" spans="2:5" x14ac:dyDescent="0.25">
      <c r="B35" s="70"/>
      <c r="C35" s="53"/>
      <c r="D35" s="53"/>
      <c r="E35" s="56"/>
    </row>
    <row r="36" spans="2:5" x14ac:dyDescent="0.25">
      <c r="B36" s="70"/>
      <c r="C36" s="53"/>
      <c r="D36" s="53"/>
      <c r="E36" s="56"/>
    </row>
    <row r="37" spans="2:5" x14ac:dyDescent="0.25">
      <c r="B37" s="70"/>
      <c r="C37" s="53"/>
      <c r="D37" s="53"/>
      <c r="E37" s="56"/>
    </row>
    <row r="38" spans="2:5" x14ac:dyDescent="0.25">
      <c r="B38" s="70"/>
      <c r="C38" s="53"/>
      <c r="D38" s="53"/>
      <c r="E38" s="56"/>
    </row>
    <row r="39" spans="2:5" x14ac:dyDescent="0.25">
      <c r="B39" s="70"/>
      <c r="C39" s="53"/>
      <c r="D39" s="53"/>
      <c r="E39" s="56"/>
    </row>
    <row r="40" spans="2:5" x14ac:dyDescent="0.25">
      <c r="B40" s="70"/>
      <c r="C40" s="53"/>
      <c r="D40" s="53"/>
      <c r="E40" s="56"/>
    </row>
    <row r="41" spans="2:5" x14ac:dyDescent="0.25">
      <c r="B41" s="70"/>
      <c r="C41" s="53"/>
      <c r="D41" s="53"/>
      <c r="E41" s="56"/>
    </row>
    <row r="42" spans="2:5" x14ac:dyDescent="0.25">
      <c r="B42" s="70"/>
      <c r="C42" s="53"/>
      <c r="D42" s="53"/>
      <c r="E42" s="56"/>
    </row>
    <row r="43" spans="2:5" x14ac:dyDescent="0.25">
      <c r="B43" s="70"/>
      <c r="C43" s="53"/>
      <c r="D43" s="53"/>
      <c r="E43" s="56"/>
    </row>
    <row r="44" spans="2:5" x14ac:dyDescent="0.25">
      <c r="B44" s="70"/>
      <c r="C44" s="53"/>
      <c r="D44" s="53"/>
      <c r="E44" s="56"/>
    </row>
    <row r="45" spans="2:5" x14ac:dyDescent="0.25">
      <c r="B45" s="70"/>
      <c r="C45" s="53"/>
      <c r="D45" s="53"/>
      <c r="E45" s="56"/>
    </row>
    <row r="46" spans="2:5" x14ac:dyDescent="0.25">
      <c r="B46" s="70"/>
      <c r="C46" s="53"/>
      <c r="D46" s="53"/>
      <c r="E46" s="56"/>
    </row>
    <row r="47" spans="2:5" x14ac:dyDescent="0.25">
      <c r="B47" s="70"/>
      <c r="C47" s="53"/>
      <c r="D47" s="53"/>
      <c r="E47" s="56"/>
    </row>
    <row r="48" spans="2:5" x14ac:dyDescent="0.25">
      <c r="B48" s="70"/>
      <c r="C48" s="53"/>
      <c r="D48" s="53"/>
      <c r="E48" s="56"/>
    </row>
    <row r="49" spans="2:5" x14ac:dyDescent="0.25">
      <c r="B49" s="70"/>
      <c r="C49" s="53"/>
      <c r="D49" s="53"/>
      <c r="E49" s="56"/>
    </row>
    <row r="50" spans="2:5" x14ac:dyDescent="0.25">
      <c r="B50" s="70"/>
      <c r="C50" s="53"/>
      <c r="D50" s="53"/>
      <c r="E50" s="56"/>
    </row>
    <row r="51" spans="2:5" x14ac:dyDescent="0.25">
      <c r="B51" s="70"/>
      <c r="C51" s="53"/>
      <c r="D51" s="53"/>
      <c r="E51" s="56"/>
    </row>
    <row r="52" spans="2:5" x14ac:dyDescent="0.25">
      <c r="B52" s="70"/>
      <c r="C52" s="53"/>
      <c r="D52" s="53"/>
      <c r="E52" s="56"/>
    </row>
    <row r="53" spans="2:5" x14ac:dyDescent="0.25">
      <c r="B53" s="70"/>
      <c r="C53" s="53"/>
      <c r="D53" s="53"/>
      <c r="E53" s="56"/>
    </row>
    <row r="54" spans="2:5" x14ac:dyDescent="0.25">
      <c r="B54" s="70"/>
      <c r="C54" s="53"/>
      <c r="D54" s="53"/>
      <c r="E54" s="56"/>
    </row>
    <row r="55" spans="2:5" x14ac:dyDescent="0.25">
      <c r="B55" s="70"/>
      <c r="C55" s="53"/>
      <c r="D55" s="53"/>
      <c r="E55" s="56"/>
    </row>
    <row r="56" spans="2:5" x14ac:dyDescent="0.25">
      <c r="B56" s="70"/>
      <c r="C56" s="53"/>
      <c r="D56" s="53"/>
      <c r="E56" s="56"/>
    </row>
    <row r="57" spans="2:5" x14ac:dyDescent="0.25">
      <c r="B57" s="70"/>
      <c r="C57" s="53"/>
      <c r="D57" s="53"/>
      <c r="E57" s="56"/>
    </row>
    <row r="58" spans="2:5" x14ac:dyDescent="0.25">
      <c r="B58" s="70"/>
      <c r="C58" s="53"/>
      <c r="D58" s="53"/>
      <c r="E58" s="56"/>
    </row>
    <row r="59" spans="2:5" x14ac:dyDescent="0.25">
      <c r="B59" s="70"/>
      <c r="C59" s="53"/>
      <c r="D59" s="53"/>
      <c r="E59" s="56"/>
    </row>
    <row r="60" spans="2:5" x14ac:dyDescent="0.25">
      <c r="B60" s="70"/>
      <c r="C60" s="53"/>
      <c r="D60" s="53"/>
      <c r="E60" s="56"/>
    </row>
    <row r="61" spans="2:5" x14ac:dyDescent="0.25">
      <c r="B61" s="70"/>
      <c r="C61" s="53"/>
      <c r="D61" s="53"/>
      <c r="E61" s="56"/>
    </row>
    <row r="62" spans="2:5" x14ac:dyDescent="0.25">
      <c r="B62" s="70"/>
      <c r="C62" s="53"/>
      <c r="D62" s="53"/>
      <c r="E62" s="56"/>
    </row>
    <row r="63" spans="2:5" x14ac:dyDescent="0.25">
      <c r="B63" s="70"/>
      <c r="C63" s="53"/>
      <c r="D63" s="53"/>
      <c r="E63" s="56"/>
    </row>
    <row r="64" spans="2:5" x14ac:dyDescent="0.25">
      <c r="B64" s="70"/>
      <c r="C64" s="53"/>
      <c r="D64" s="53"/>
      <c r="E64" s="56"/>
    </row>
    <row r="65" spans="2:5" x14ac:dyDescent="0.25">
      <c r="B65" s="70"/>
      <c r="C65" s="53"/>
      <c r="D65" s="53"/>
      <c r="E65" s="56"/>
    </row>
    <row r="66" spans="2:5" x14ac:dyDescent="0.25">
      <c r="B66" s="70"/>
      <c r="C66" s="53"/>
      <c r="D66" s="53"/>
      <c r="E66" s="56"/>
    </row>
    <row r="67" spans="2:5" x14ac:dyDescent="0.25">
      <c r="B67" s="70"/>
      <c r="C67" s="53"/>
      <c r="D67" s="53"/>
      <c r="E67" s="56"/>
    </row>
    <row r="68" spans="2:5" x14ac:dyDescent="0.25">
      <c r="B68" s="70"/>
      <c r="C68" s="53"/>
      <c r="D68" s="53"/>
      <c r="E68" s="56"/>
    </row>
    <row r="69" spans="2:5" x14ac:dyDescent="0.25">
      <c r="B69" s="70"/>
      <c r="C69" s="53"/>
      <c r="D69" s="53"/>
      <c r="E69" s="56"/>
    </row>
    <row r="70" spans="2:5" x14ac:dyDescent="0.25">
      <c r="B70" s="70"/>
      <c r="C70" s="53"/>
      <c r="D70" s="53"/>
      <c r="E70" s="56"/>
    </row>
    <row r="71" spans="2:5" x14ac:dyDescent="0.25">
      <c r="B71" s="70"/>
      <c r="C71" s="53"/>
      <c r="D71" s="53"/>
      <c r="E71" s="56"/>
    </row>
    <row r="72" spans="2:5" x14ac:dyDescent="0.25">
      <c r="B72" s="70"/>
      <c r="C72" s="53"/>
      <c r="D72" s="53"/>
      <c r="E72" s="56"/>
    </row>
    <row r="73" spans="2:5" x14ac:dyDescent="0.25">
      <c r="B73" s="70"/>
      <c r="C73" s="53"/>
      <c r="D73" s="53"/>
      <c r="E73" s="56"/>
    </row>
    <row r="74" spans="2:5" x14ac:dyDescent="0.25">
      <c r="B74" s="70"/>
      <c r="C74" s="53"/>
      <c r="D74" s="53"/>
      <c r="E74" s="56"/>
    </row>
    <row r="75" spans="2:5" x14ac:dyDescent="0.25">
      <c r="B75" s="70"/>
      <c r="C75" s="53"/>
      <c r="D75" s="53"/>
      <c r="E75" s="56"/>
    </row>
    <row r="76" spans="2:5" x14ac:dyDescent="0.25">
      <c r="B76" s="70"/>
      <c r="C76" s="53"/>
      <c r="D76" s="53"/>
      <c r="E76" s="56"/>
    </row>
    <row r="77" spans="2:5" x14ac:dyDescent="0.25">
      <c r="B77" s="70"/>
      <c r="C77" s="53"/>
      <c r="D77" s="53"/>
      <c r="E77" s="56"/>
    </row>
    <row r="78" spans="2:5" x14ac:dyDescent="0.25">
      <c r="B78" s="70"/>
      <c r="C78" s="53"/>
      <c r="D78" s="53"/>
      <c r="E78" s="56"/>
    </row>
    <row r="79" spans="2:5" x14ac:dyDescent="0.25">
      <c r="B79" s="70"/>
      <c r="C79" s="53"/>
      <c r="D79" s="53"/>
      <c r="E79" s="56"/>
    </row>
    <row r="80" spans="2:5" x14ac:dyDescent="0.25">
      <c r="B80" s="70"/>
      <c r="C80" s="53"/>
      <c r="D80" s="53"/>
      <c r="E80" s="56"/>
    </row>
    <row r="81" spans="2:5" x14ac:dyDescent="0.25">
      <c r="B81" s="70"/>
      <c r="C81" s="53"/>
      <c r="D81" s="53"/>
      <c r="E81" s="56"/>
    </row>
    <row r="82" spans="2:5" x14ac:dyDescent="0.25">
      <c r="B82" s="70"/>
      <c r="C82" s="53"/>
      <c r="D82" s="53"/>
      <c r="E82" s="56"/>
    </row>
    <row r="83" spans="2:5" x14ac:dyDescent="0.25">
      <c r="B83" s="70"/>
      <c r="C83" s="53"/>
      <c r="D83" s="53"/>
      <c r="E83" s="56"/>
    </row>
    <row r="84" spans="2:5" x14ac:dyDescent="0.25">
      <c r="B84" s="70"/>
      <c r="C84" s="53"/>
      <c r="D84" s="53"/>
      <c r="E84" s="56"/>
    </row>
    <row r="85" spans="2:5" x14ac:dyDescent="0.25">
      <c r="B85" s="70"/>
      <c r="C85" s="53"/>
      <c r="D85" s="53"/>
      <c r="E85" s="56"/>
    </row>
    <row r="86" spans="2:5" x14ac:dyDescent="0.25">
      <c r="B86" s="70"/>
      <c r="C86" s="53"/>
      <c r="D86" s="53"/>
      <c r="E86" s="56"/>
    </row>
    <row r="87" spans="2:5" ht="15.75" thickBot="1" x14ac:dyDescent="0.3">
      <c r="B87" s="71"/>
      <c r="C87" s="57"/>
      <c r="D87" s="57"/>
      <c r="E87" s="58"/>
    </row>
    <row r="88" spans="2:5" x14ac:dyDescent="0.25">
      <c r="B88" s="69"/>
    </row>
    <row r="89" spans="2:5" x14ac:dyDescent="0.25">
      <c r="B89" s="69"/>
    </row>
    <row r="90" spans="2:5" x14ac:dyDescent="0.25">
      <c r="B90" s="69"/>
    </row>
    <row r="91" spans="2:5" x14ac:dyDescent="0.25">
      <c r="B91" s="69"/>
    </row>
    <row r="92" spans="2:5" x14ac:dyDescent="0.25">
      <c r="B92" s="69"/>
    </row>
    <row r="93" spans="2:5" x14ac:dyDescent="0.25">
      <c r="B93" s="69"/>
    </row>
    <row r="94" spans="2:5" x14ac:dyDescent="0.25">
      <c r="B94" s="69"/>
    </row>
    <row r="95" spans="2:5" x14ac:dyDescent="0.25">
      <c r="B95" s="69"/>
    </row>
    <row r="96" spans="2:5" x14ac:dyDescent="0.25">
      <c r="B96" s="69"/>
    </row>
    <row r="97" spans="2:2" x14ac:dyDescent="0.25">
      <c r="B97" s="69"/>
    </row>
    <row r="98" spans="2:2" x14ac:dyDescent="0.25">
      <c r="B98" s="69"/>
    </row>
    <row r="99" spans="2:2" x14ac:dyDescent="0.25">
      <c r="B99" s="69"/>
    </row>
    <row r="100" spans="2:2" x14ac:dyDescent="0.25">
      <c r="B100" s="69"/>
    </row>
    <row r="101" spans="2:2" x14ac:dyDescent="0.25">
      <c r="B101" s="69"/>
    </row>
    <row r="102" spans="2:2" x14ac:dyDescent="0.25">
      <c r="B102" s="69"/>
    </row>
    <row r="103" spans="2:2" x14ac:dyDescent="0.25">
      <c r="B103" s="69"/>
    </row>
    <row r="104" spans="2:2" x14ac:dyDescent="0.25">
      <c r="B104" s="69"/>
    </row>
    <row r="105" spans="2:2" x14ac:dyDescent="0.25">
      <c r="B105" s="69"/>
    </row>
    <row r="106" spans="2:2" x14ac:dyDescent="0.25">
      <c r="B106" s="69"/>
    </row>
  </sheetData>
  <mergeCells count="6">
    <mergeCell ref="M1:N1"/>
    <mergeCell ref="A1:B1"/>
    <mergeCell ref="B3:E4"/>
    <mergeCell ref="D1:E1"/>
    <mergeCell ref="G1:H1"/>
    <mergeCell ref="J1:K1"/>
  </mergeCells>
  <hyperlinks>
    <hyperlink ref="A1:B1" location="Menu!A1" display="Retour menu"/>
    <hyperlink ref="G1:H1" location="'S2'!A1" display="S2"/>
    <hyperlink ref="D1:E1" location="'S1'!A1" display="S1"/>
    <hyperlink ref="J1:K1" location="'S3'!A1" display="S3"/>
    <hyperlink ref="M1:N1" location="'S4'!A1" display="S4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topLeftCell="A4" zoomScale="85" zoomScaleNormal="85" workbookViewId="0">
      <selection activeCell="I12" sqref="I12"/>
    </sheetView>
  </sheetViews>
  <sheetFormatPr baseColWidth="10" defaultRowHeight="15" x14ac:dyDescent="0.25"/>
  <cols>
    <col min="2" max="2" width="35" bestFit="1" customWidth="1"/>
    <col min="3" max="3" width="12.85546875" bestFit="1" customWidth="1"/>
    <col min="4" max="4" width="23.28515625" bestFit="1" customWidth="1"/>
    <col min="5" max="5" width="19.85546875" bestFit="1" customWidth="1"/>
    <col min="6" max="6" width="17" bestFit="1" customWidth="1"/>
    <col min="10" max="10" width="32.85546875" bestFit="1" customWidth="1"/>
    <col min="11" max="11" width="7.85546875" bestFit="1" customWidth="1"/>
    <col min="12" max="12" width="18.140625" bestFit="1" customWidth="1"/>
    <col min="13" max="14" width="12.5703125" bestFit="1" customWidth="1"/>
    <col min="22" max="22" width="32.85546875" bestFit="1" customWidth="1"/>
    <col min="23" max="23" width="7.85546875" bestFit="1" customWidth="1"/>
    <col min="24" max="24" width="18.140625" bestFit="1" customWidth="1"/>
    <col min="25" max="25" width="12.5703125" bestFit="1" customWidth="1"/>
    <col min="26" max="26" width="12.85546875" bestFit="1" customWidth="1"/>
  </cols>
  <sheetData>
    <row r="1" spans="1:26" x14ac:dyDescent="0.25">
      <c r="A1" t="s">
        <v>7</v>
      </c>
    </row>
    <row r="3" spans="1:26" ht="15.75" thickBot="1" x14ac:dyDescent="0.3"/>
    <row r="4" spans="1:26" ht="16.5" thickTop="1" x14ac:dyDescent="0.25">
      <c r="B4" s="6" t="s">
        <v>8</v>
      </c>
      <c r="C4" s="7" t="s">
        <v>10</v>
      </c>
      <c r="D4" s="7" t="s">
        <v>12</v>
      </c>
      <c r="E4" s="7" t="s">
        <v>14</v>
      </c>
      <c r="F4" s="8" t="s">
        <v>16</v>
      </c>
      <c r="V4" s="6" t="s">
        <v>8</v>
      </c>
      <c r="W4" s="7" t="s">
        <v>10</v>
      </c>
      <c r="X4" s="26" t="s">
        <v>12</v>
      </c>
      <c r="Y4" s="26" t="s">
        <v>14</v>
      </c>
      <c r="Z4" s="8" t="s">
        <v>70</v>
      </c>
    </row>
    <row r="5" spans="1:26" ht="15.75" customHeight="1" thickBot="1" x14ac:dyDescent="0.3">
      <c r="B5" s="47" t="s">
        <v>9</v>
      </c>
      <c r="C5" s="48" t="s">
        <v>11</v>
      </c>
      <c r="D5" s="49" t="s">
        <v>13</v>
      </c>
      <c r="E5" s="49" t="s">
        <v>15</v>
      </c>
      <c r="F5" s="50" t="s">
        <v>17</v>
      </c>
      <c r="V5" s="9" t="s">
        <v>9</v>
      </c>
      <c r="W5" s="10" t="s">
        <v>11</v>
      </c>
      <c r="X5" s="11" t="s">
        <v>13</v>
      </c>
      <c r="Y5" s="11" t="s">
        <v>15</v>
      </c>
      <c r="Z5" s="12" t="s">
        <v>17</v>
      </c>
    </row>
    <row r="6" spans="1:26" ht="17.25" thickTop="1" thickBot="1" x14ac:dyDescent="0.3">
      <c r="B6" s="3"/>
      <c r="C6" s="51"/>
      <c r="D6" s="51"/>
      <c r="E6" s="51"/>
      <c r="F6" s="4"/>
      <c r="V6" s="18" t="s">
        <v>71</v>
      </c>
      <c r="W6" s="14" t="s">
        <v>39</v>
      </c>
      <c r="X6" s="19" t="s">
        <v>72</v>
      </c>
      <c r="Y6" s="19" t="s">
        <v>72</v>
      </c>
      <c r="Z6" s="27" t="s">
        <v>73</v>
      </c>
    </row>
    <row r="7" spans="1:26" ht="17.25" thickBot="1" x14ac:dyDescent="0.3">
      <c r="B7" s="13" t="s">
        <v>21</v>
      </c>
      <c r="C7" s="14" t="s">
        <v>19</v>
      </c>
      <c r="D7" s="15">
        <v>1</v>
      </c>
      <c r="E7" s="15">
        <v>2</v>
      </c>
      <c r="F7" s="16" t="s">
        <v>20</v>
      </c>
      <c r="V7" s="18" t="s">
        <v>74</v>
      </c>
      <c r="W7" s="14" t="s">
        <v>75</v>
      </c>
      <c r="X7" s="20" t="s">
        <v>72</v>
      </c>
      <c r="Y7" s="20" t="s">
        <v>72</v>
      </c>
      <c r="Z7" s="28" t="s">
        <v>73</v>
      </c>
    </row>
    <row r="8" spans="1:26" ht="17.25" thickBot="1" x14ac:dyDescent="0.3">
      <c r="B8" s="13" t="s">
        <v>18</v>
      </c>
      <c r="C8" s="14" t="s">
        <v>19</v>
      </c>
      <c r="D8" s="15">
        <v>1</v>
      </c>
      <c r="E8" s="15">
        <v>2</v>
      </c>
      <c r="F8" s="16" t="s">
        <v>20</v>
      </c>
      <c r="V8" s="18" t="s">
        <v>76</v>
      </c>
      <c r="W8" s="14" t="s">
        <v>33</v>
      </c>
      <c r="X8" s="20" t="s">
        <v>72</v>
      </c>
      <c r="Y8" s="20" t="s">
        <v>72</v>
      </c>
      <c r="Z8" s="28" t="s">
        <v>73</v>
      </c>
    </row>
    <row r="9" spans="1:26" ht="16.5" thickBot="1" x14ac:dyDescent="0.3">
      <c r="B9" s="17" t="s">
        <v>121</v>
      </c>
      <c r="C9" s="21"/>
      <c r="D9" s="21">
        <v>1</v>
      </c>
      <c r="E9" s="21">
        <v>1</v>
      </c>
      <c r="F9" s="29" t="s">
        <v>80</v>
      </c>
      <c r="V9" s="18" t="s">
        <v>77</v>
      </c>
      <c r="W9" s="14" t="s">
        <v>19</v>
      </c>
      <c r="X9" s="21">
        <v>25</v>
      </c>
      <c r="Y9" s="21">
        <v>50</v>
      </c>
      <c r="Z9" s="29" t="s">
        <v>78</v>
      </c>
    </row>
    <row r="10" spans="1:26" ht="16.5" thickBot="1" x14ac:dyDescent="0.3">
      <c r="B10" s="17" t="s">
        <v>122</v>
      </c>
      <c r="C10" s="21"/>
      <c r="D10" s="21">
        <v>1</v>
      </c>
      <c r="E10" s="21">
        <v>2</v>
      </c>
      <c r="F10" s="29" t="s">
        <v>101</v>
      </c>
      <c r="V10" s="18" t="s">
        <v>79</v>
      </c>
      <c r="W10" s="14" t="s">
        <v>33</v>
      </c>
      <c r="X10" s="21">
        <v>1</v>
      </c>
      <c r="Y10" s="21">
        <v>1</v>
      </c>
      <c r="Z10" s="29" t="s">
        <v>80</v>
      </c>
    </row>
    <row r="11" spans="1:26" ht="16.5" thickBot="1" x14ac:dyDescent="0.3">
      <c r="B11" s="18" t="s">
        <v>71</v>
      </c>
      <c r="C11" s="14" t="s">
        <v>39</v>
      </c>
      <c r="D11" s="19" t="s">
        <v>72</v>
      </c>
      <c r="E11" s="19" t="s">
        <v>72</v>
      </c>
      <c r="F11" s="27" t="s">
        <v>73</v>
      </c>
      <c r="V11" s="18" t="s">
        <v>81</v>
      </c>
      <c r="W11" s="30" t="s">
        <v>82</v>
      </c>
      <c r="X11" s="21">
        <v>3</v>
      </c>
      <c r="Y11" s="21">
        <v>6</v>
      </c>
      <c r="Z11" s="29" t="s">
        <v>83</v>
      </c>
    </row>
    <row r="12" spans="1:26" ht="16.5" thickBot="1" x14ac:dyDescent="0.3">
      <c r="B12" s="18" t="s">
        <v>74</v>
      </c>
      <c r="C12" s="14" t="s">
        <v>75</v>
      </c>
      <c r="D12" s="20" t="s">
        <v>72</v>
      </c>
      <c r="E12" s="20" t="s">
        <v>72</v>
      </c>
      <c r="F12" s="28" t="s">
        <v>73</v>
      </c>
      <c r="V12" s="18" t="s">
        <v>84</v>
      </c>
      <c r="W12" s="30" t="s">
        <v>82</v>
      </c>
      <c r="X12" s="21">
        <v>10</v>
      </c>
      <c r="Y12" s="21">
        <v>1</v>
      </c>
      <c r="Z12" s="29" t="s">
        <v>85</v>
      </c>
    </row>
    <row r="13" spans="1:26" ht="16.5" thickBot="1" x14ac:dyDescent="0.3">
      <c r="B13" s="18" t="s">
        <v>76</v>
      </c>
      <c r="C13" s="14" t="s">
        <v>33</v>
      </c>
      <c r="D13" s="20" t="s">
        <v>72</v>
      </c>
      <c r="E13" s="20" t="s">
        <v>72</v>
      </c>
      <c r="F13" s="28" t="s">
        <v>73</v>
      </c>
      <c r="V13" s="18" t="s">
        <v>86</v>
      </c>
      <c r="W13" s="30" t="s">
        <v>82</v>
      </c>
      <c r="X13" s="21">
        <v>1</v>
      </c>
      <c r="Y13" s="21">
        <v>2</v>
      </c>
      <c r="Z13" s="29" t="s">
        <v>83</v>
      </c>
    </row>
    <row r="14" spans="1:26" ht="17.25" thickBot="1" x14ac:dyDescent="0.3">
      <c r="B14" s="17" t="s">
        <v>22</v>
      </c>
      <c r="C14" s="14" t="s">
        <v>23</v>
      </c>
      <c r="D14" s="15">
        <v>1</v>
      </c>
      <c r="E14" s="15">
        <v>2</v>
      </c>
      <c r="F14" s="16" t="s">
        <v>20</v>
      </c>
      <c r="V14" s="18" t="s">
        <v>87</v>
      </c>
      <c r="W14" s="30" t="s">
        <v>82</v>
      </c>
      <c r="X14" s="21">
        <v>4</v>
      </c>
      <c r="Y14" s="21">
        <v>10</v>
      </c>
      <c r="Z14" s="29" t="s">
        <v>85</v>
      </c>
    </row>
    <row r="15" spans="1:26" ht="17.25" thickBot="1" x14ac:dyDescent="0.3">
      <c r="B15" s="17" t="s">
        <v>24</v>
      </c>
      <c r="C15" s="14" t="s">
        <v>19</v>
      </c>
      <c r="D15" s="15">
        <v>1</v>
      </c>
      <c r="E15" s="15">
        <v>3</v>
      </c>
      <c r="F15" s="16" t="s">
        <v>25</v>
      </c>
      <c r="V15" s="18" t="s">
        <v>88</v>
      </c>
      <c r="W15" s="30" t="s">
        <v>82</v>
      </c>
      <c r="X15" s="22">
        <v>2</v>
      </c>
      <c r="Y15" s="22">
        <v>4</v>
      </c>
      <c r="Z15" s="27" t="s">
        <v>89</v>
      </c>
    </row>
    <row r="16" spans="1:26" ht="16.5" thickBot="1" x14ac:dyDescent="0.3">
      <c r="B16" s="18" t="s">
        <v>77</v>
      </c>
      <c r="C16" s="14" t="s">
        <v>19</v>
      </c>
      <c r="D16" s="21">
        <v>25</v>
      </c>
      <c r="E16" s="21">
        <v>50</v>
      </c>
      <c r="F16" s="29" t="s">
        <v>78</v>
      </c>
      <c r="V16" s="18" t="s">
        <v>90</v>
      </c>
      <c r="W16" s="14" t="s">
        <v>54</v>
      </c>
      <c r="X16" s="21">
        <v>3</v>
      </c>
      <c r="Y16" s="21">
        <v>6</v>
      </c>
      <c r="Z16" s="29" t="s">
        <v>91</v>
      </c>
    </row>
    <row r="17" spans="2:26" ht="16.5" thickBot="1" x14ac:dyDescent="0.3">
      <c r="B17" s="18" t="s">
        <v>79</v>
      </c>
      <c r="C17" s="14" t="s">
        <v>33</v>
      </c>
      <c r="D17" s="21">
        <v>1</v>
      </c>
      <c r="E17" s="21">
        <v>1</v>
      </c>
      <c r="F17" s="29" t="s">
        <v>80</v>
      </c>
      <c r="V17" s="18" t="s">
        <v>92</v>
      </c>
      <c r="W17" s="14" t="s">
        <v>23</v>
      </c>
      <c r="X17" s="21">
        <v>1</v>
      </c>
      <c r="Y17" s="21">
        <v>1</v>
      </c>
      <c r="Z17" s="29" t="s">
        <v>80</v>
      </c>
    </row>
    <row r="18" spans="2:26" ht="17.25" thickBot="1" x14ac:dyDescent="0.3">
      <c r="B18" s="13" t="s">
        <v>28</v>
      </c>
      <c r="C18" s="14" t="s">
        <v>19</v>
      </c>
      <c r="D18" s="15">
        <v>2</v>
      </c>
      <c r="E18" s="15">
        <v>5</v>
      </c>
      <c r="F18" s="16" t="s">
        <v>27</v>
      </c>
      <c r="V18" s="18" t="s">
        <v>93</v>
      </c>
      <c r="W18" s="30" t="s">
        <v>19</v>
      </c>
      <c r="X18" s="21">
        <v>1</v>
      </c>
      <c r="Y18" s="21">
        <v>2</v>
      </c>
      <c r="Z18" s="29" t="s">
        <v>80</v>
      </c>
    </row>
    <row r="19" spans="2:26" ht="17.25" thickBot="1" x14ac:dyDescent="0.3">
      <c r="B19" s="13" t="s">
        <v>26</v>
      </c>
      <c r="C19" s="14" t="s">
        <v>19</v>
      </c>
      <c r="D19" s="15">
        <v>2</v>
      </c>
      <c r="E19" s="15">
        <v>5</v>
      </c>
      <c r="F19" s="16" t="s">
        <v>27</v>
      </c>
      <c r="V19" s="18" t="s">
        <v>94</v>
      </c>
      <c r="W19" s="14" t="s">
        <v>23</v>
      </c>
      <c r="X19" s="21" t="s">
        <v>72</v>
      </c>
      <c r="Y19" s="21" t="s">
        <v>72</v>
      </c>
      <c r="Z19" s="29" t="s">
        <v>95</v>
      </c>
    </row>
    <row r="20" spans="2:26" ht="16.5" thickBot="1" x14ac:dyDescent="0.3">
      <c r="B20" s="18" t="s">
        <v>81</v>
      </c>
      <c r="C20" s="30" t="s">
        <v>82</v>
      </c>
      <c r="D20" s="21">
        <v>3</v>
      </c>
      <c r="E20" s="21">
        <v>6</v>
      </c>
      <c r="F20" s="29" t="s">
        <v>83</v>
      </c>
      <c r="V20" s="18" t="s">
        <v>96</v>
      </c>
      <c r="W20" s="14" t="s">
        <v>23</v>
      </c>
      <c r="X20" s="21">
        <v>1</v>
      </c>
      <c r="Y20" s="21">
        <v>1</v>
      </c>
      <c r="Z20" s="29" t="s">
        <v>80</v>
      </c>
    </row>
    <row r="21" spans="2:26" ht="16.5" thickBot="1" x14ac:dyDescent="0.3">
      <c r="B21" s="18" t="s">
        <v>88</v>
      </c>
      <c r="C21" s="30" t="s">
        <v>82</v>
      </c>
      <c r="D21" s="22">
        <v>2</v>
      </c>
      <c r="E21" s="22">
        <v>4</v>
      </c>
      <c r="F21" s="27" t="s">
        <v>89</v>
      </c>
      <c r="V21" s="18" t="s">
        <v>97</v>
      </c>
      <c r="W21" s="14" t="s">
        <v>33</v>
      </c>
      <c r="X21" s="21">
        <v>1</v>
      </c>
      <c r="Y21" s="21">
        <v>2</v>
      </c>
      <c r="Z21" s="29" t="s">
        <v>80</v>
      </c>
    </row>
    <row r="22" spans="2:26" ht="16.5" thickBot="1" x14ac:dyDescent="0.3">
      <c r="B22" s="18" t="s">
        <v>84</v>
      </c>
      <c r="C22" s="30" t="s">
        <v>82</v>
      </c>
      <c r="D22" s="21">
        <v>10</v>
      </c>
      <c r="E22" s="21">
        <v>1</v>
      </c>
      <c r="F22" s="29" t="s">
        <v>85</v>
      </c>
      <c r="V22" s="18" t="s">
        <v>98</v>
      </c>
      <c r="W22" s="14" t="s">
        <v>75</v>
      </c>
      <c r="X22" s="21">
        <v>1</v>
      </c>
      <c r="Y22" s="21">
        <v>2</v>
      </c>
      <c r="Z22" s="29" t="s">
        <v>99</v>
      </c>
    </row>
    <row r="23" spans="2:26" ht="16.5" thickBot="1" x14ac:dyDescent="0.3">
      <c r="B23" s="18" t="s">
        <v>86</v>
      </c>
      <c r="C23" s="30" t="s">
        <v>82</v>
      </c>
      <c r="D23" s="21">
        <v>1</v>
      </c>
      <c r="E23" s="21">
        <v>2</v>
      </c>
      <c r="F23" s="29" t="s">
        <v>83</v>
      </c>
      <c r="V23" s="18" t="s">
        <v>100</v>
      </c>
      <c r="W23" s="30" t="s">
        <v>82</v>
      </c>
      <c r="X23" s="21">
        <v>2</v>
      </c>
      <c r="Y23" s="21">
        <v>4</v>
      </c>
      <c r="Z23" s="29" t="s">
        <v>101</v>
      </c>
    </row>
    <row r="24" spans="2:26" ht="16.5" thickBot="1" x14ac:dyDescent="0.3">
      <c r="B24" s="18" t="s">
        <v>87</v>
      </c>
      <c r="C24" s="30" t="s">
        <v>82</v>
      </c>
      <c r="D24" s="21">
        <v>4</v>
      </c>
      <c r="E24" s="21">
        <v>10</v>
      </c>
      <c r="F24" s="29" t="s">
        <v>85</v>
      </c>
      <c r="V24" s="18" t="s">
        <v>102</v>
      </c>
      <c r="W24" s="30" t="s">
        <v>82</v>
      </c>
      <c r="X24" s="21">
        <v>2</v>
      </c>
      <c r="Y24" s="21">
        <v>5</v>
      </c>
      <c r="Z24" s="29" t="s">
        <v>103</v>
      </c>
    </row>
    <row r="25" spans="2:26" ht="17.25" thickBot="1" x14ac:dyDescent="0.3">
      <c r="B25" s="13" t="s">
        <v>29</v>
      </c>
      <c r="C25" s="14" t="s">
        <v>19</v>
      </c>
      <c r="D25" s="15">
        <v>1</v>
      </c>
      <c r="E25" s="15">
        <v>2</v>
      </c>
      <c r="F25" s="16" t="s">
        <v>30</v>
      </c>
      <c r="V25" s="18" t="s">
        <v>104</v>
      </c>
      <c r="W25" s="30" t="s">
        <v>82</v>
      </c>
      <c r="X25" s="21">
        <v>2</v>
      </c>
      <c r="Y25" s="21">
        <v>5</v>
      </c>
      <c r="Z25" s="29" t="s">
        <v>103</v>
      </c>
    </row>
    <row r="26" spans="2:26" ht="17.25" thickBot="1" x14ac:dyDescent="0.3">
      <c r="B26" s="13" t="s">
        <v>31</v>
      </c>
      <c r="C26" s="14" t="s">
        <v>19</v>
      </c>
      <c r="D26" s="15">
        <v>1</v>
      </c>
      <c r="E26" s="15">
        <v>2</v>
      </c>
      <c r="F26" s="16" t="s">
        <v>30</v>
      </c>
      <c r="V26" s="18" t="s">
        <v>105</v>
      </c>
      <c r="W26" s="30" t="s">
        <v>82</v>
      </c>
      <c r="X26" s="21">
        <v>2</v>
      </c>
      <c r="Y26" s="21">
        <v>5</v>
      </c>
      <c r="Z26" s="29" t="s">
        <v>103</v>
      </c>
    </row>
    <row r="27" spans="2:26" ht="17.25" thickBot="1" x14ac:dyDescent="0.3">
      <c r="B27" s="13" t="s">
        <v>35</v>
      </c>
      <c r="C27" s="14" t="s">
        <v>19</v>
      </c>
      <c r="D27" s="15">
        <v>2</v>
      </c>
      <c r="E27" s="15">
        <v>5</v>
      </c>
      <c r="F27" s="16" t="s">
        <v>36</v>
      </c>
      <c r="V27" s="18" t="s">
        <v>106</v>
      </c>
      <c r="W27" s="30" t="s">
        <v>82</v>
      </c>
      <c r="X27" s="21">
        <v>2</v>
      </c>
      <c r="Y27" s="21">
        <v>5</v>
      </c>
      <c r="Z27" s="29" t="s">
        <v>103</v>
      </c>
    </row>
    <row r="28" spans="2:26" ht="17.25" thickBot="1" x14ac:dyDescent="0.3">
      <c r="B28" s="13" t="s">
        <v>37</v>
      </c>
      <c r="C28" s="14" t="s">
        <v>19</v>
      </c>
      <c r="D28" s="15">
        <v>1</v>
      </c>
      <c r="E28" s="15">
        <v>5</v>
      </c>
      <c r="F28" s="16" t="s">
        <v>36</v>
      </c>
      <c r="V28" s="18" t="s">
        <v>107</v>
      </c>
      <c r="W28" s="30" t="s">
        <v>82</v>
      </c>
      <c r="X28" s="21">
        <v>2</v>
      </c>
      <c r="Y28" s="21">
        <v>5</v>
      </c>
      <c r="Z28" s="29" t="s">
        <v>103</v>
      </c>
    </row>
    <row r="29" spans="2:26" ht="17.25" thickBot="1" x14ac:dyDescent="0.3">
      <c r="B29" s="13" t="s">
        <v>32</v>
      </c>
      <c r="C29" s="14" t="s">
        <v>33</v>
      </c>
      <c r="D29" s="15">
        <v>5</v>
      </c>
      <c r="E29" s="15">
        <v>10</v>
      </c>
      <c r="F29" s="16" t="s">
        <v>34</v>
      </c>
      <c r="V29" s="18" t="s">
        <v>108</v>
      </c>
      <c r="W29" s="30" t="s">
        <v>82</v>
      </c>
      <c r="X29" s="21">
        <v>2</v>
      </c>
      <c r="Y29" s="21">
        <v>5</v>
      </c>
      <c r="Z29" s="29" t="s">
        <v>103</v>
      </c>
    </row>
    <row r="30" spans="2:26" ht="16.5" thickBot="1" x14ac:dyDescent="0.3">
      <c r="B30" s="18" t="s">
        <v>90</v>
      </c>
      <c r="C30" s="14" t="s">
        <v>54</v>
      </c>
      <c r="D30" s="21">
        <v>3</v>
      </c>
      <c r="E30" s="21">
        <v>6</v>
      </c>
      <c r="F30" s="29" t="s">
        <v>91</v>
      </c>
      <c r="V30" s="18" t="s">
        <v>109</v>
      </c>
      <c r="W30" s="30" t="s">
        <v>82</v>
      </c>
      <c r="X30" s="21">
        <v>2</v>
      </c>
      <c r="Y30" s="21">
        <v>5</v>
      </c>
      <c r="Z30" s="29" t="s">
        <v>103</v>
      </c>
    </row>
    <row r="31" spans="2:26" ht="17.25" thickBot="1" x14ac:dyDescent="0.3">
      <c r="B31" s="13" t="s">
        <v>38</v>
      </c>
      <c r="C31" s="14" t="s">
        <v>39</v>
      </c>
      <c r="D31" s="15">
        <v>1</v>
      </c>
      <c r="E31" s="15">
        <v>1</v>
      </c>
      <c r="F31" s="16" t="s">
        <v>40</v>
      </c>
      <c r="V31" s="18" t="s">
        <v>110</v>
      </c>
      <c r="W31" s="30" t="s">
        <v>82</v>
      </c>
      <c r="X31" s="21">
        <v>2</v>
      </c>
      <c r="Y31" s="21">
        <v>5</v>
      </c>
      <c r="Z31" s="29" t="s">
        <v>103</v>
      </c>
    </row>
    <row r="32" spans="2:26" ht="17.25" thickBot="1" x14ac:dyDescent="0.3">
      <c r="B32" s="13" t="s">
        <v>41</v>
      </c>
      <c r="C32" s="14" t="s">
        <v>39</v>
      </c>
      <c r="D32" s="15">
        <v>1</v>
      </c>
      <c r="E32" s="15">
        <v>1</v>
      </c>
      <c r="F32" s="16" t="s">
        <v>40</v>
      </c>
      <c r="V32" s="18" t="s">
        <v>111</v>
      </c>
      <c r="W32" s="30" t="s">
        <v>82</v>
      </c>
      <c r="X32" s="21">
        <v>2</v>
      </c>
      <c r="Y32" s="21">
        <v>5</v>
      </c>
      <c r="Z32" s="29" t="s">
        <v>103</v>
      </c>
    </row>
    <row r="33" spans="2:26" ht="17.25" thickBot="1" x14ac:dyDescent="0.3">
      <c r="B33" s="13" t="s">
        <v>43</v>
      </c>
      <c r="C33" s="14" t="s">
        <v>39</v>
      </c>
      <c r="D33" s="15">
        <v>1</v>
      </c>
      <c r="E33" s="15">
        <v>1</v>
      </c>
      <c r="F33" s="16" t="s">
        <v>40</v>
      </c>
      <c r="V33" s="18" t="s">
        <v>112</v>
      </c>
      <c r="W33" s="30" t="s">
        <v>82</v>
      </c>
      <c r="X33" s="21">
        <v>2</v>
      </c>
      <c r="Y33" s="21">
        <v>5</v>
      </c>
      <c r="Z33" s="29" t="s">
        <v>103</v>
      </c>
    </row>
    <row r="34" spans="2:26" ht="17.25" thickBot="1" x14ac:dyDescent="0.3">
      <c r="B34" s="13" t="s">
        <v>42</v>
      </c>
      <c r="C34" s="14" t="s">
        <v>39</v>
      </c>
      <c r="D34" s="15">
        <v>1</v>
      </c>
      <c r="E34" s="15">
        <v>1</v>
      </c>
      <c r="F34" s="16" t="s">
        <v>40</v>
      </c>
      <c r="V34" s="18" t="s">
        <v>113</v>
      </c>
      <c r="W34" s="30" t="s">
        <v>82</v>
      </c>
      <c r="X34" s="21">
        <v>2</v>
      </c>
      <c r="Y34" s="21">
        <v>5</v>
      </c>
      <c r="Z34" s="29" t="s">
        <v>103</v>
      </c>
    </row>
    <row r="35" spans="2:26" ht="17.25" thickBot="1" x14ac:dyDescent="0.3">
      <c r="B35" s="13" t="s">
        <v>48</v>
      </c>
      <c r="C35" s="14" t="s">
        <v>33</v>
      </c>
      <c r="D35" s="15">
        <v>64</v>
      </c>
      <c r="E35" s="15">
        <v>127</v>
      </c>
      <c r="F35" s="16" t="s">
        <v>49</v>
      </c>
      <c r="V35" s="18" t="s">
        <v>114</v>
      </c>
      <c r="W35" s="30" t="s">
        <v>82</v>
      </c>
      <c r="X35" s="21">
        <v>20</v>
      </c>
      <c r="Y35" s="21">
        <v>40</v>
      </c>
      <c r="Z35" s="29" t="s">
        <v>115</v>
      </c>
    </row>
    <row r="36" spans="2:26" ht="17.25" thickBot="1" x14ac:dyDescent="0.3">
      <c r="B36" s="13" t="s">
        <v>50</v>
      </c>
      <c r="C36" s="14" t="s">
        <v>33</v>
      </c>
      <c r="D36" s="15">
        <v>15</v>
      </c>
      <c r="E36" s="15">
        <v>29</v>
      </c>
      <c r="F36" s="16" t="s">
        <v>51</v>
      </c>
      <c r="V36" s="18" t="s">
        <v>116</v>
      </c>
      <c r="W36" s="14" t="s">
        <v>19</v>
      </c>
      <c r="X36" s="21">
        <v>1</v>
      </c>
      <c r="Y36" s="21">
        <v>1</v>
      </c>
      <c r="Z36" s="29" t="s">
        <v>80</v>
      </c>
    </row>
    <row r="37" spans="2:26" ht="17.25" thickBot="1" x14ac:dyDescent="0.3">
      <c r="B37" s="39" t="s">
        <v>44</v>
      </c>
      <c r="C37" s="38" t="s">
        <v>33</v>
      </c>
      <c r="D37" s="40">
        <v>20</v>
      </c>
      <c r="E37" s="40">
        <v>39</v>
      </c>
      <c r="F37" s="40" t="s">
        <v>45</v>
      </c>
      <c r="V37" s="18" t="s">
        <v>117</v>
      </c>
      <c r="W37" s="14" t="s">
        <v>23</v>
      </c>
      <c r="X37" s="20" t="s">
        <v>72</v>
      </c>
      <c r="Y37" s="20" t="s">
        <v>72</v>
      </c>
      <c r="Z37" s="28" t="s">
        <v>73</v>
      </c>
    </row>
    <row r="38" spans="2:26" ht="17.25" thickBot="1" x14ac:dyDescent="0.3">
      <c r="B38" s="13" t="s">
        <v>46</v>
      </c>
      <c r="C38" s="14" t="s">
        <v>33</v>
      </c>
      <c r="D38" s="15">
        <v>120</v>
      </c>
      <c r="E38" s="15">
        <v>240</v>
      </c>
      <c r="F38" s="16" t="s">
        <v>47</v>
      </c>
      <c r="V38" s="18" t="s">
        <v>118</v>
      </c>
      <c r="W38" s="14" t="s">
        <v>54</v>
      </c>
      <c r="X38" s="21">
        <v>1</v>
      </c>
      <c r="Y38" s="21">
        <v>2</v>
      </c>
      <c r="Z38" s="29" t="s">
        <v>99</v>
      </c>
    </row>
    <row r="39" spans="2:26" ht="16.5" thickBot="1" x14ac:dyDescent="0.3">
      <c r="B39" s="18" t="s">
        <v>92</v>
      </c>
      <c r="C39" s="14" t="s">
        <v>23</v>
      </c>
      <c r="D39" s="21">
        <v>1</v>
      </c>
      <c r="E39" s="21">
        <v>1</v>
      </c>
      <c r="F39" s="29" t="s">
        <v>80</v>
      </c>
      <c r="V39" s="35" t="s">
        <v>119</v>
      </c>
      <c r="W39" s="32" t="s">
        <v>23</v>
      </c>
      <c r="X39" s="36" t="s">
        <v>72</v>
      </c>
      <c r="Y39" s="36" t="s">
        <v>72</v>
      </c>
      <c r="Z39" s="37" t="s">
        <v>73</v>
      </c>
    </row>
    <row r="40" spans="2:26" ht="16.5" thickBot="1" x14ac:dyDescent="0.3">
      <c r="B40" s="18" t="s">
        <v>93</v>
      </c>
      <c r="C40" s="30" t="s">
        <v>19</v>
      </c>
      <c r="D40" s="21">
        <v>1</v>
      </c>
      <c r="E40" s="21">
        <v>2</v>
      </c>
      <c r="F40" s="29" t="s">
        <v>80</v>
      </c>
      <c r="V40" s="159" t="s">
        <v>120</v>
      </c>
      <c r="W40" s="160"/>
      <c r="X40" s="160"/>
      <c r="Y40" s="160"/>
      <c r="Z40" s="161"/>
    </row>
    <row r="41" spans="2:26" ht="16.5" thickBot="1" x14ac:dyDescent="0.3">
      <c r="B41" s="18" t="s">
        <v>94</v>
      </c>
      <c r="C41" s="14" t="s">
        <v>23</v>
      </c>
      <c r="D41" s="21" t="s">
        <v>72</v>
      </c>
      <c r="E41" s="21" t="s">
        <v>72</v>
      </c>
      <c r="F41" s="29" t="s">
        <v>95</v>
      </c>
      <c r="V41" s="23" t="s">
        <v>121</v>
      </c>
      <c r="W41" s="21"/>
      <c r="X41" s="21">
        <v>1</v>
      </c>
      <c r="Y41" s="21">
        <v>1</v>
      </c>
      <c r="Z41" s="29" t="s">
        <v>80</v>
      </c>
    </row>
    <row r="42" spans="2:26" ht="17.25" thickBot="1" x14ac:dyDescent="0.3">
      <c r="B42" s="13" t="s">
        <v>52</v>
      </c>
      <c r="C42" s="14" t="s">
        <v>33</v>
      </c>
      <c r="D42" s="15">
        <v>1</v>
      </c>
      <c r="E42" s="15">
        <v>2</v>
      </c>
      <c r="F42" s="16" t="s">
        <v>30</v>
      </c>
      <c r="V42" s="23" t="s">
        <v>122</v>
      </c>
      <c r="W42" s="21"/>
      <c r="X42" s="21">
        <v>1</v>
      </c>
      <c r="Y42" s="21">
        <v>2</v>
      </c>
      <c r="Z42" s="29" t="s">
        <v>101</v>
      </c>
    </row>
    <row r="43" spans="2:26" ht="16.5" thickBot="1" x14ac:dyDescent="0.3">
      <c r="B43" s="13" t="s">
        <v>123</v>
      </c>
      <c r="C43" s="21"/>
      <c r="D43" s="21">
        <v>2</v>
      </c>
      <c r="E43" s="21">
        <v>4</v>
      </c>
      <c r="F43" s="29" t="s">
        <v>124</v>
      </c>
      <c r="V43" s="24" t="s">
        <v>123</v>
      </c>
      <c r="W43" s="25"/>
      <c r="X43" s="25">
        <v>2</v>
      </c>
      <c r="Y43" s="25">
        <v>4</v>
      </c>
      <c r="Z43" s="31" t="s">
        <v>124</v>
      </c>
    </row>
    <row r="44" spans="2:26" ht="17.25" thickBot="1" x14ac:dyDescent="0.3">
      <c r="B44" s="13" t="s">
        <v>53</v>
      </c>
      <c r="C44" s="14" t="s">
        <v>54</v>
      </c>
      <c r="D44" s="15">
        <v>2</v>
      </c>
      <c r="E44" s="15">
        <v>4</v>
      </c>
      <c r="F44" s="16" t="s">
        <v>55</v>
      </c>
    </row>
    <row r="45" spans="2:26" ht="17.25" thickBot="1" x14ac:dyDescent="0.3">
      <c r="B45" s="13" t="s">
        <v>56</v>
      </c>
      <c r="C45" s="14" t="s">
        <v>54</v>
      </c>
      <c r="D45" s="15">
        <v>2</v>
      </c>
      <c r="E45" s="15">
        <v>4</v>
      </c>
      <c r="F45" s="16" t="s">
        <v>55</v>
      </c>
    </row>
    <row r="46" spans="2:26" ht="17.25" thickBot="1" x14ac:dyDescent="0.3">
      <c r="B46" s="13" t="s">
        <v>57</v>
      </c>
      <c r="C46" s="14" t="s">
        <v>39</v>
      </c>
      <c r="D46" s="15">
        <v>1</v>
      </c>
      <c r="E46" s="15">
        <v>1</v>
      </c>
      <c r="F46" s="16" t="s">
        <v>40</v>
      </c>
    </row>
    <row r="47" spans="2:26" ht="16.5" thickBot="1" x14ac:dyDescent="0.3">
      <c r="B47" s="18" t="s">
        <v>96</v>
      </c>
      <c r="C47" s="14" t="s">
        <v>23</v>
      </c>
      <c r="D47" s="21">
        <v>1</v>
      </c>
      <c r="E47" s="21">
        <v>1</v>
      </c>
      <c r="F47" s="29" t="s">
        <v>80</v>
      </c>
    </row>
    <row r="48" spans="2:26" ht="16.5" thickBot="1" x14ac:dyDescent="0.3">
      <c r="B48" s="18" t="s">
        <v>97</v>
      </c>
      <c r="C48" s="14" t="s">
        <v>33</v>
      </c>
      <c r="D48" s="21">
        <v>1</v>
      </c>
      <c r="E48" s="21">
        <v>2</v>
      </c>
      <c r="F48" s="29" t="s">
        <v>80</v>
      </c>
    </row>
    <row r="49" spans="2:6" ht="16.5" thickBot="1" x14ac:dyDescent="0.3">
      <c r="B49" s="18" t="s">
        <v>98</v>
      </c>
      <c r="C49" s="14" t="s">
        <v>75</v>
      </c>
      <c r="D49" s="21">
        <v>1</v>
      </c>
      <c r="E49" s="21">
        <v>2</v>
      </c>
      <c r="F49" s="29" t="s">
        <v>99</v>
      </c>
    </row>
    <row r="50" spans="2:6" ht="16.5" thickBot="1" x14ac:dyDescent="0.3">
      <c r="B50" s="18" t="s">
        <v>100</v>
      </c>
      <c r="C50" s="30" t="s">
        <v>82</v>
      </c>
      <c r="D50" s="21">
        <v>2</v>
      </c>
      <c r="E50" s="21">
        <v>4</v>
      </c>
      <c r="F50" s="29" t="s">
        <v>101</v>
      </c>
    </row>
    <row r="51" spans="2:6" ht="17.25" thickBot="1" x14ac:dyDescent="0.3">
      <c r="B51" s="13" t="s">
        <v>58</v>
      </c>
      <c r="C51" s="14" t="s">
        <v>33</v>
      </c>
      <c r="D51" s="15">
        <v>1</v>
      </c>
      <c r="E51" s="15">
        <v>1</v>
      </c>
      <c r="F51" s="16" t="s">
        <v>40</v>
      </c>
    </row>
    <row r="52" spans="2:6" ht="16.5" thickBot="1" x14ac:dyDescent="0.3">
      <c r="B52" s="18" t="s">
        <v>102</v>
      </c>
      <c r="C52" s="30" t="s">
        <v>82</v>
      </c>
      <c r="D52" s="21">
        <v>2</v>
      </c>
      <c r="E52" s="21">
        <v>5</v>
      </c>
      <c r="F52" s="29" t="s">
        <v>103</v>
      </c>
    </row>
    <row r="53" spans="2:6" ht="16.5" thickBot="1" x14ac:dyDescent="0.3">
      <c r="B53" s="18" t="s">
        <v>104</v>
      </c>
      <c r="C53" s="30" t="s">
        <v>82</v>
      </c>
      <c r="D53" s="21">
        <v>2</v>
      </c>
      <c r="E53" s="21">
        <v>5</v>
      </c>
      <c r="F53" s="29" t="s">
        <v>103</v>
      </c>
    </row>
    <row r="54" spans="2:6" ht="16.5" thickBot="1" x14ac:dyDescent="0.3">
      <c r="B54" s="18" t="s">
        <v>105</v>
      </c>
      <c r="C54" s="30" t="s">
        <v>82</v>
      </c>
      <c r="D54" s="21">
        <v>2</v>
      </c>
      <c r="E54" s="21">
        <v>5</v>
      </c>
      <c r="F54" s="29" t="s">
        <v>103</v>
      </c>
    </row>
    <row r="55" spans="2:6" ht="16.5" thickBot="1" x14ac:dyDescent="0.3">
      <c r="B55" s="18" t="s">
        <v>106</v>
      </c>
      <c r="C55" s="30" t="s">
        <v>82</v>
      </c>
      <c r="D55" s="21">
        <v>2</v>
      </c>
      <c r="E55" s="21">
        <v>5</v>
      </c>
      <c r="F55" s="29" t="s">
        <v>103</v>
      </c>
    </row>
    <row r="56" spans="2:6" ht="16.5" thickBot="1" x14ac:dyDescent="0.3">
      <c r="B56" s="18" t="s">
        <v>107</v>
      </c>
      <c r="C56" s="30" t="s">
        <v>82</v>
      </c>
      <c r="D56" s="21">
        <v>2</v>
      </c>
      <c r="E56" s="21">
        <v>5</v>
      </c>
      <c r="F56" s="29" t="s">
        <v>103</v>
      </c>
    </row>
    <row r="57" spans="2:6" ht="16.5" thickBot="1" x14ac:dyDescent="0.3">
      <c r="B57" s="18" t="s">
        <v>108</v>
      </c>
      <c r="C57" s="30" t="s">
        <v>82</v>
      </c>
      <c r="D57" s="21">
        <v>2</v>
      </c>
      <c r="E57" s="21">
        <v>5</v>
      </c>
      <c r="F57" s="29" t="s">
        <v>103</v>
      </c>
    </row>
    <row r="58" spans="2:6" ht="16.5" thickBot="1" x14ac:dyDescent="0.3">
      <c r="B58" s="18" t="s">
        <v>109</v>
      </c>
      <c r="C58" s="30" t="s">
        <v>82</v>
      </c>
      <c r="D58" s="21">
        <v>2</v>
      </c>
      <c r="E58" s="21">
        <v>5</v>
      </c>
      <c r="F58" s="29" t="s">
        <v>103</v>
      </c>
    </row>
    <row r="59" spans="2:6" ht="16.5" thickBot="1" x14ac:dyDescent="0.3">
      <c r="B59" s="18" t="s">
        <v>110</v>
      </c>
      <c r="C59" s="30" t="s">
        <v>82</v>
      </c>
      <c r="D59" s="21">
        <v>2</v>
      </c>
      <c r="E59" s="21">
        <v>5</v>
      </c>
      <c r="F59" s="29" t="s">
        <v>103</v>
      </c>
    </row>
    <row r="60" spans="2:6" ht="16.5" thickBot="1" x14ac:dyDescent="0.3">
      <c r="B60" s="18" t="s">
        <v>111</v>
      </c>
      <c r="C60" s="30" t="s">
        <v>82</v>
      </c>
      <c r="D60" s="21">
        <v>2</v>
      </c>
      <c r="E60" s="21">
        <v>5</v>
      </c>
      <c r="F60" s="29" t="s">
        <v>103</v>
      </c>
    </row>
    <row r="61" spans="2:6" ht="16.5" thickBot="1" x14ac:dyDescent="0.3">
      <c r="B61" s="18" t="s">
        <v>112</v>
      </c>
      <c r="C61" s="30" t="s">
        <v>82</v>
      </c>
      <c r="D61" s="21">
        <v>2</v>
      </c>
      <c r="E61" s="21">
        <v>5</v>
      </c>
      <c r="F61" s="29" t="s">
        <v>103</v>
      </c>
    </row>
    <row r="62" spans="2:6" ht="16.5" thickBot="1" x14ac:dyDescent="0.3">
      <c r="B62" s="18" t="s">
        <v>113</v>
      </c>
      <c r="C62" s="30" t="s">
        <v>82</v>
      </c>
      <c r="D62" s="21">
        <v>2</v>
      </c>
      <c r="E62" s="21">
        <v>5</v>
      </c>
      <c r="F62" s="29" t="s">
        <v>103</v>
      </c>
    </row>
    <row r="63" spans="2:6" ht="16.5" thickBot="1" x14ac:dyDescent="0.3">
      <c r="B63" s="18" t="s">
        <v>114</v>
      </c>
      <c r="C63" s="30" t="s">
        <v>82</v>
      </c>
      <c r="D63" s="21">
        <v>20</v>
      </c>
      <c r="E63" s="21">
        <v>40</v>
      </c>
      <c r="F63" s="29" t="s">
        <v>115</v>
      </c>
    </row>
    <row r="64" spans="2:6" ht="16.5" thickBot="1" x14ac:dyDescent="0.3">
      <c r="B64" s="18" t="s">
        <v>116</v>
      </c>
      <c r="C64" s="14" t="s">
        <v>19</v>
      </c>
      <c r="D64" s="21">
        <v>1</v>
      </c>
      <c r="E64" s="21">
        <v>1</v>
      </c>
      <c r="F64" s="29" t="s">
        <v>80</v>
      </c>
    </row>
    <row r="65" spans="2:6" ht="16.5" thickBot="1" x14ac:dyDescent="0.3">
      <c r="B65" s="18" t="s">
        <v>117</v>
      </c>
      <c r="C65" s="14" t="s">
        <v>23</v>
      </c>
      <c r="D65" s="20" t="s">
        <v>72</v>
      </c>
      <c r="E65" s="20" t="s">
        <v>72</v>
      </c>
      <c r="F65" s="28" t="s">
        <v>73</v>
      </c>
    </row>
    <row r="66" spans="2:6" ht="17.25" thickBot="1" x14ac:dyDescent="0.3">
      <c r="B66" s="13" t="s">
        <v>59</v>
      </c>
      <c r="C66" s="14" t="s">
        <v>39</v>
      </c>
      <c r="D66" s="15">
        <v>1</v>
      </c>
      <c r="E66" s="15">
        <v>1</v>
      </c>
      <c r="F66" s="16" t="s">
        <v>40</v>
      </c>
    </row>
    <row r="67" spans="2:6" ht="17.25" thickBot="1" x14ac:dyDescent="0.3">
      <c r="B67" s="13" t="s">
        <v>60</v>
      </c>
      <c r="C67" s="14" t="s">
        <v>39</v>
      </c>
      <c r="D67" s="15">
        <v>1</v>
      </c>
      <c r="E67" s="15">
        <v>1</v>
      </c>
      <c r="F67" s="16" t="s">
        <v>40</v>
      </c>
    </row>
    <row r="68" spans="2:6" ht="16.5" thickBot="1" x14ac:dyDescent="0.3">
      <c r="B68" s="18" t="s">
        <v>118</v>
      </c>
      <c r="C68" s="14" t="s">
        <v>54</v>
      </c>
      <c r="D68" s="21">
        <v>1</v>
      </c>
      <c r="E68" s="21">
        <v>2</v>
      </c>
      <c r="F68" s="29" t="s">
        <v>99</v>
      </c>
    </row>
    <row r="69" spans="2:6" ht="17.25" thickBot="1" x14ac:dyDescent="0.3">
      <c r="B69" s="13" t="s">
        <v>61</v>
      </c>
      <c r="C69" s="14" t="s">
        <v>62</v>
      </c>
      <c r="D69" s="15">
        <v>6</v>
      </c>
      <c r="E69" s="15">
        <v>12</v>
      </c>
      <c r="F69" s="16" t="s">
        <v>63</v>
      </c>
    </row>
    <row r="70" spans="2:6" ht="17.25" thickBot="1" x14ac:dyDescent="0.3">
      <c r="B70" s="13" t="s">
        <v>64</v>
      </c>
      <c r="C70" s="14" t="s">
        <v>39</v>
      </c>
      <c r="D70" s="15">
        <v>1</v>
      </c>
      <c r="E70" s="15">
        <v>3</v>
      </c>
      <c r="F70" s="16" t="s">
        <v>65</v>
      </c>
    </row>
    <row r="71" spans="2:6" ht="17.25" thickBot="1" x14ac:dyDescent="0.3">
      <c r="B71" s="39" t="s">
        <v>66</v>
      </c>
      <c r="C71" s="32" t="s">
        <v>33</v>
      </c>
      <c r="D71" s="33">
        <v>6</v>
      </c>
      <c r="E71" s="33">
        <v>11</v>
      </c>
      <c r="F71" s="34" t="s">
        <v>63</v>
      </c>
    </row>
    <row r="72" spans="2:6" ht="17.25" thickBot="1" x14ac:dyDescent="0.3">
      <c r="B72" s="41" t="s">
        <v>67</v>
      </c>
      <c r="C72" s="43" t="s">
        <v>33</v>
      </c>
      <c r="D72" s="40">
        <v>5</v>
      </c>
      <c r="E72" s="40">
        <v>10</v>
      </c>
      <c r="F72" s="40" t="s">
        <v>27</v>
      </c>
    </row>
    <row r="73" spans="2:6" ht="17.25" thickBot="1" x14ac:dyDescent="0.3">
      <c r="B73" s="41" t="s">
        <v>68</v>
      </c>
      <c r="C73" s="14" t="s">
        <v>33</v>
      </c>
      <c r="D73" s="15">
        <v>20</v>
      </c>
      <c r="E73" s="15">
        <v>100</v>
      </c>
      <c r="F73" s="16" t="s">
        <v>69</v>
      </c>
    </row>
    <row r="74" spans="2:6" ht="16.5" thickBot="1" x14ac:dyDescent="0.3">
      <c r="B74" s="42" t="s">
        <v>119</v>
      </c>
      <c r="C74" s="44" t="s">
        <v>23</v>
      </c>
      <c r="D74" s="45" t="s">
        <v>72</v>
      </c>
      <c r="E74" s="45" t="s">
        <v>72</v>
      </c>
      <c r="F74" s="46" t="s">
        <v>73</v>
      </c>
    </row>
    <row r="75" spans="2:6" ht="15.75" thickTop="1" x14ac:dyDescent="0.25"/>
  </sheetData>
  <sortState ref="B6:F73">
    <sortCondition ref="B6:B73"/>
  </sortState>
  <mergeCells count="1">
    <mergeCell ref="V40:Z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Menu</vt:lpstr>
      <vt:lpstr>Synthése TCD</vt:lpstr>
      <vt:lpstr>S1</vt:lpstr>
      <vt:lpstr>S2</vt:lpstr>
      <vt:lpstr>S3</vt:lpstr>
      <vt:lpstr>S4</vt:lpstr>
      <vt:lpstr>Synth</vt:lpstr>
      <vt:lpstr>Data base</vt:lpstr>
      <vt:lpstr>Cat</vt:lpstr>
      <vt:lpstr>DB</vt:lpstr>
      <vt:lpstr>S_1</vt:lpstr>
      <vt:lpstr>S_2</vt:lpstr>
      <vt:lpstr>S_3</vt:lpstr>
      <vt:lpstr>S_4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J-Paul</cp:lastModifiedBy>
  <dcterms:created xsi:type="dcterms:W3CDTF">2016-05-24T05:49:44Z</dcterms:created>
  <dcterms:modified xsi:type="dcterms:W3CDTF">2016-05-24T09:23:10Z</dcterms:modified>
</cp:coreProperties>
</file>