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imelineCaches/timelineCache1.xml" ContentType="application/vnd.ms-excel.timelineCache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timelines/timeline1.xml" ContentType="application/vnd.ms-excel.timeline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autoCompressPictures="0"/>
  <mc:AlternateContent xmlns:mc="http://schemas.openxmlformats.org/markup-compatibility/2006">
    <mc:Choice Requires="x15">
      <x15ac:absPath xmlns:x15ac="http://schemas.microsoft.com/office/spreadsheetml/2010/11/ac" url="D:\telechargements\"/>
    </mc:Choice>
  </mc:AlternateContent>
  <bookViews>
    <workbookView xWindow="0" yWindow="-465" windowWidth="28800" windowHeight="18000"/>
  </bookViews>
  <sheets>
    <sheet name="TCD" sheetId="2" r:id="rId1"/>
    <sheet name="Feuil1" sheetId="1" r:id="rId2"/>
  </sheets>
  <definedNames>
    <definedName name="ChronologieNative_date">#N/A</definedName>
  </definedNames>
  <calcPr calcId="152511"/>
  <pivotCaches>
    <pivotCache cacheId="4" r:id="rId3"/>
  </pivotCaches>
  <extLst>
    <ext xmlns:x14="http://schemas.microsoft.com/office/spreadsheetml/2009/9/main" uri="{79F54976-1DA5-4618-B147-4CDE4B953A38}">
      <x14:workbookPr/>
    </ext>
    <ext xmlns:x15="http://schemas.microsoft.com/office/spreadsheetml/2010/11/main" uri="{D0CA8CA8-9F24-4464-BF8E-62219DCF47F9}">
      <x15:timelineCacheRefs>
        <x15:timelineCacheRef r:id="rId4"/>
      </x15:timelineCacheRefs>
    </ext>
    <ext xmlns:x15="http://schemas.microsoft.com/office/spreadsheetml/2010/11/main" uri="{140A7094-0E35-4892-8432-C4D2E57EDEB5}">
      <x15:workbookPr chartTrackingRefBase="1"/>
    </ex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C25" i="1" l="1"/>
  <c r="C26" i="1"/>
  <c r="C27" i="1"/>
  <c r="C28" i="1"/>
  <c r="C29" i="1"/>
  <c r="C30" i="1"/>
  <c r="C31" i="1"/>
  <c r="C32" i="1"/>
  <c r="C33" i="1"/>
  <c r="C34" i="1"/>
  <c r="C35" i="1"/>
  <c r="C36" i="1"/>
  <c r="C37" i="1"/>
  <c r="C38" i="1"/>
  <c r="C39" i="1"/>
  <c r="C40" i="1"/>
  <c r="C41" i="1"/>
  <c r="C42" i="1"/>
  <c r="C43" i="1"/>
  <c r="C44" i="1"/>
  <c r="C45" i="1"/>
  <c r="C46" i="1"/>
  <c r="C47" i="1"/>
  <c r="D47" i="1"/>
  <c r="C3" i="1"/>
  <c r="C4" i="1"/>
  <c r="C5" i="1"/>
  <c r="C6" i="1"/>
  <c r="C7" i="1"/>
  <c r="C8" i="1"/>
  <c r="C9" i="1"/>
  <c r="C10" i="1"/>
  <c r="C11" i="1"/>
  <c r="C12" i="1"/>
  <c r="C13" i="1"/>
  <c r="C14" i="1"/>
  <c r="C15" i="1"/>
  <c r="C16" i="1"/>
  <c r="C17" i="1"/>
  <c r="C18" i="1"/>
  <c r="C19" i="1"/>
  <c r="C20" i="1"/>
  <c r="C21" i="1"/>
  <c r="C22" i="1"/>
  <c r="C23" i="1"/>
  <c r="C24" i="1"/>
  <c r="C2" i="1"/>
</calcChain>
</file>

<file path=xl/sharedStrings.xml><?xml version="1.0" encoding="utf-8"?>
<sst xmlns="http://schemas.openxmlformats.org/spreadsheetml/2006/main" count="7" uniqueCount="7">
  <si>
    <t>date</t>
  </si>
  <si>
    <t xml:space="preserve">data1 </t>
  </si>
  <si>
    <t>data2</t>
  </si>
  <si>
    <t xml:space="preserve">PRODUIT </t>
  </si>
  <si>
    <t>Dates</t>
  </si>
  <si>
    <t xml:space="preserve"> data1 </t>
  </si>
  <si>
    <t xml:space="preserve">  data2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</si>
</sst>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color rgb="FF141414"/>
      <name val="Arial"/>
      <family val="2"/>
    </font>
    <font>
      <u/>
      <sz val="11"/>
      <color theme="10"/>
      <name val="Calibri"/>
      <family val="2"/>
      <scheme val="minor"/>
    </font>
    <font>
      <u/>
      <sz val="11"/>
      <color theme="1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2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6">
    <xf numFmtId="0" fontId="0" fillId="0" borderId="0"/>
    <xf numFmtId="9" fontId="1" fillId="0" borderId="0" applyFon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</cellStyleXfs>
  <cellXfs count="9">
    <xf numFmtId="0" fontId="0" fillId="0" borderId="0" xfId="0"/>
    <xf numFmtId="14" fontId="0" fillId="2" borderId="1" xfId="0" applyNumberFormat="1" applyFill="1" applyBorder="1" applyAlignment="1">
      <alignment horizontal="right" vertical="center"/>
    </xf>
    <xf numFmtId="14" fontId="0" fillId="0" borderId="0" xfId="0" applyNumberFormat="1"/>
    <xf numFmtId="0" fontId="2" fillId="0" borderId="0" xfId="0" applyFont="1"/>
    <xf numFmtId="10" fontId="2" fillId="0" borderId="0" xfId="1" applyNumberFormat="1" applyFont="1"/>
    <xf numFmtId="10" fontId="0" fillId="0" borderId="0" xfId="0" applyNumberFormat="1"/>
    <xf numFmtId="0" fontId="0" fillId="0" borderId="0" xfId="0" pivotButton="1"/>
    <xf numFmtId="14" fontId="0" fillId="0" borderId="0" xfId="0" applyNumberFormat="1" applyAlignment="1">
      <alignment horizontal="left"/>
    </xf>
    <xf numFmtId="0" fontId="0" fillId="0" borderId="0" xfId="0" applyNumberFormat="1"/>
  </cellXfs>
  <cellStyles count="6">
    <cellStyle name="Lien hypertexte" xfId="2" builtinId="8" hidden="1"/>
    <cellStyle name="Lien hypertexte" xfId="4" builtinId="8" hidden="1"/>
    <cellStyle name="Lien hypertexte visité" xfId="3" builtinId="9" hidden="1"/>
    <cellStyle name="Lien hypertexte visité" xfId="5" builtinId="9" hidden="1"/>
    <cellStyle name="Normal" xfId="0" builtinId="0"/>
    <cellStyle name="Pourcentag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pivotCacheDefinition" Target="pivotCache/pivotCacheDefinition1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microsoft.com/office/2011/relationships/timelineCache" Target="timelineCaches/timelineCach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523875</xdr:colOff>
      <xdr:row>10</xdr:row>
      <xdr:rowOff>19050</xdr:rowOff>
    </xdr:from>
    <xdr:to>
      <xdr:col>3</xdr:col>
      <xdr:colOff>323850</xdr:colOff>
      <xdr:row>17</xdr:row>
      <xdr:rowOff>57150</xdr:rowOff>
    </xdr:to>
    <mc:AlternateContent xmlns:mc="http://schemas.openxmlformats.org/markup-compatibility/2006">
      <mc:Choice xmlns:tsle="http://schemas.microsoft.com/office/drawing/2012/timeslicer" Requires="tsle">
        <xdr:graphicFrame macro="">
          <xdr:nvGraphicFramePr>
            <xdr:cNvPr id="2" name="date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2/timeslicer">
              <tsle:timeslicer xmlns:tsle="http://schemas.microsoft.com/office/drawing/2012/timeslicer" name="date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523875" y="1924050"/>
              <a:ext cx="3333750" cy="13716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Chronologie : fonctionne dans Excel 2013 ou version ultérieure. Ne pas déplacer ni redimensionner.</a:t>
              </a:r>
            </a:p>
          </xdr:txBody>
        </xdr:sp>
      </mc:Fallback>
    </mc:AlternateContent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0</xdr:colOff>
      <xdr:row>4</xdr:row>
      <xdr:rowOff>9525</xdr:rowOff>
    </xdr:from>
    <xdr:to>
      <xdr:col>13</xdr:col>
      <xdr:colOff>123825</xdr:colOff>
      <xdr:row>9</xdr:row>
      <xdr:rowOff>171450</xdr:rowOff>
    </xdr:to>
    <xdr:sp macro="" textlink="">
      <xdr:nvSpPr>
        <xdr:cNvPr id="2" name="ZoneTexte 1"/>
        <xdr:cNvSpPr txBox="1"/>
      </xdr:nvSpPr>
      <xdr:spPr>
        <a:xfrm>
          <a:off x="5705475" y="581025"/>
          <a:ext cx="3171825" cy="111442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/>
            <a:t>Bon voilà je cherche une formule qui me permette de choisir deux dates de la colonne A et de me calculer le produit (pas sommeprod) des éléments de la colonne b compris entre ces deux dates ...</a:t>
          </a:r>
          <a:endParaRPr lang="fr-FR" sz="1100"/>
        </a:p>
      </xdr:txBody>
    </xdr:sp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J-P" refreshedDate="42698.815574189815" createdVersion="5" refreshedVersion="5" minRefreshableVersion="3" recordCount="46">
  <cacheSource type="worksheet">
    <worksheetSource ref="A1:C47" sheet="Feuil1"/>
  </cacheSource>
  <cacheFields count="4">
    <cacheField name="date" numFmtId="14">
      <sharedItems containsSemiMixedTypes="0" containsNonDate="0" containsDate="1" containsString="0" minDate="2013-01-31T00:00:00" maxDate="2016-11-01T00:00:00" count="46">
        <d v="2013-01-31T00:00:00"/>
        <d v="2013-02-28T00:00:00"/>
        <d v="2013-03-29T00:00:00"/>
        <d v="2013-04-30T00:00:00"/>
        <d v="2013-05-31T00:00:00"/>
        <d v="2013-06-28T00:00:00"/>
        <d v="2013-07-31T00:00:00"/>
        <d v="2013-08-30T00:00:00"/>
        <d v="2013-09-30T00:00:00"/>
        <d v="2013-10-31T00:00:00"/>
        <d v="2013-11-29T00:00:00"/>
        <d v="2013-12-31T00:00:00"/>
        <d v="2014-01-31T00:00:00"/>
        <d v="2014-02-28T00:00:00"/>
        <d v="2014-03-31T00:00:00"/>
        <d v="2014-04-30T00:00:00"/>
        <d v="2014-05-30T00:00:00"/>
        <d v="2014-06-30T00:00:00"/>
        <d v="2014-07-31T00:00:00"/>
        <d v="2014-08-29T00:00:00"/>
        <d v="2014-09-30T00:00:00"/>
        <d v="2014-10-31T00:00:00"/>
        <d v="2014-11-28T00:00:00"/>
        <d v="2014-12-31T00:00:00"/>
        <d v="2015-01-30T00:00:00"/>
        <d v="2015-02-27T00:00:00"/>
        <d v="2015-03-31T00:00:00"/>
        <d v="2015-04-30T00:00:00"/>
        <d v="2015-05-29T00:00:00"/>
        <d v="2015-06-30T00:00:00"/>
        <d v="2015-07-31T00:00:00"/>
        <d v="2015-08-31T00:00:00"/>
        <d v="2015-09-30T00:00:00"/>
        <d v="2015-10-30T00:00:00"/>
        <d v="2015-11-30T00:00:00"/>
        <d v="2015-12-31T00:00:00"/>
        <d v="2016-01-29T00:00:00"/>
        <d v="2016-02-29T00:00:00"/>
        <d v="2016-03-31T00:00:00"/>
        <d v="2016-04-29T00:00:00"/>
        <d v="2016-05-31T00:00:00"/>
        <d v="2016-06-30T00:00:00"/>
        <d v="2016-07-29T00:00:00"/>
        <d v="2016-08-31T00:00:00"/>
        <d v="2016-09-30T00:00:00"/>
        <d v="2016-10-31T00:00:00"/>
      </sharedItems>
    </cacheField>
    <cacheField name="data1 " numFmtId="10">
      <sharedItems containsSemiMixedTypes="0" containsString="0" containsNumber="1" minValue="-2.9000000000000001E-2" maxValue="4.3099999999999999E-2"/>
    </cacheField>
    <cacheField name="data2" numFmtId="10">
      <sharedItems containsSemiMixedTypes="0" containsString="0" containsNumber="1" minValue="0.97099999999999997" maxValue="1.0430999999999999"/>
    </cacheField>
    <cacheField name="produit" numFmtId="0" formula="'data1 ' *data2" databaseField="0"/>
  </cacheFields>
  <extLst>
    <ext xmlns:x14="http://schemas.microsoft.com/office/spreadsheetml/2009/9/main" uri="{725AE2AE-9491-48be-B2B4-4EB974FC3084}">
      <x14:pivotCacheDefinition pivotCacheId="1"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46">
  <r>
    <x v="0"/>
    <n v="6.9999999999999999E-4"/>
    <n v="1.0006999999999999"/>
  </r>
  <r>
    <x v="1"/>
    <n v="3.09E-2"/>
    <n v="1.0308999999999999"/>
  </r>
  <r>
    <x v="2"/>
    <n v="2.5100000000000001E-2"/>
    <n v="1.0250999999999999"/>
  </r>
  <r>
    <x v="3"/>
    <n v="2.1999999999999999E-2"/>
    <n v="1.022"/>
  </r>
  <r>
    <x v="4"/>
    <n v="-5.0000000000000001E-3"/>
    <n v="0.995"/>
  </r>
  <r>
    <x v="5"/>
    <n v="-2.0299999999999999E-2"/>
    <n v="0.97970000000000002"/>
  </r>
  <r>
    <x v="6"/>
    <n v="7.0000000000000001E-3"/>
    <n v="1.0069999999999999"/>
  </r>
  <r>
    <x v="7"/>
    <n v="-4.5999999999999999E-3"/>
    <n v="0.99539999999999995"/>
  </r>
  <r>
    <x v="8"/>
    <n v="8.9999999999999993E-3"/>
    <n v="1.0089999999999999"/>
  </r>
  <r>
    <x v="9"/>
    <n v="1.61E-2"/>
    <n v="1.0161"/>
  </r>
  <r>
    <x v="10"/>
    <n v="1.2E-2"/>
    <n v="1.012"/>
  </r>
  <r>
    <x v="11"/>
    <n v="0"/>
    <n v="1"/>
  </r>
  <r>
    <x v="12"/>
    <n v="1.1599999999999999E-2"/>
    <n v="1.0116000000000001"/>
  </r>
  <r>
    <x v="13"/>
    <n v="2.29E-2"/>
    <n v="1.0228999999999999"/>
  </r>
  <r>
    <x v="14"/>
    <n v="-1.5E-3"/>
    <n v="0.99850000000000005"/>
  </r>
  <r>
    <x v="15"/>
    <n v="6.0000000000000001E-3"/>
    <n v="1.006"/>
  </r>
  <r>
    <x v="16"/>
    <n v="1.46E-2"/>
    <n v="1.0145999999999999"/>
  </r>
  <r>
    <x v="17"/>
    <n v="7.3000000000000001E-3"/>
    <n v="1.0073000000000001"/>
  </r>
  <r>
    <x v="18"/>
    <n v="1.4999999999999999E-2"/>
    <n v="1.0149999999999999"/>
  </r>
  <r>
    <x v="19"/>
    <n v="2.76E-2"/>
    <n v="1.0276000000000001"/>
  </r>
  <r>
    <x v="20"/>
    <n v="-3.2000000000000002E-3"/>
    <n v="0.99680000000000002"/>
  </r>
  <r>
    <x v="21"/>
    <n v="3.7000000000000002E-3"/>
    <n v="1.0037"/>
  </r>
  <r>
    <x v="22"/>
    <n v="1.3899999999999999E-2"/>
    <n v="1.0139"/>
  </r>
  <r>
    <x v="23"/>
    <n v="1.0999999999999999E-2"/>
    <n v="1.0109999999999999"/>
  </r>
  <r>
    <x v="24"/>
    <n v="4.3099999999999999E-2"/>
    <n v="1.0430999999999999"/>
  </r>
  <r>
    <x v="25"/>
    <n v="2.9499999999999998E-2"/>
    <n v="1.0295000000000001"/>
  </r>
  <r>
    <x v="26"/>
    <n v="1.89E-2"/>
    <n v="1.0188999999999999"/>
  </r>
  <r>
    <x v="27"/>
    <n v="-1.0200000000000001E-2"/>
    <n v="0.98980000000000001"/>
  </r>
  <r>
    <x v="28"/>
    <n v="1.8E-3"/>
    <n v="1.0018"/>
  </r>
  <r>
    <x v="29"/>
    <n v="-2.9000000000000001E-2"/>
    <n v="0.97099999999999997"/>
  </r>
  <r>
    <x v="30"/>
    <n v="1.8200000000000001E-2"/>
    <n v="1.0182"/>
  </r>
  <r>
    <x v="31"/>
    <n v="-8.3999999999999995E-3"/>
    <n v="0.99160000000000004"/>
  </r>
  <r>
    <x v="32"/>
    <n v="7.3000000000000001E-3"/>
    <n v="1.0073000000000001"/>
  </r>
  <r>
    <x v="33"/>
    <n v="9.7999999999999997E-3"/>
    <n v="1.0098"/>
  </r>
  <r>
    <x v="34"/>
    <n v="4.7999999999999996E-3"/>
    <n v="1.0047999999999999"/>
  </r>
  <r>
    <x v="35"/>
    <n v="-1.84E-2"/>
    <n v="0.98160000000000003"/>
  </r>
  <r>
    <x v="36"/>
    <n v="1.54E-2"/>
    <n v="1.0154000000000001"/>
  </r>
  <r>
    <x v="37"/>
    <n v="8.3999999999999995E-3"/>
    <n v="1.0084"/>
  </r>
  <r>
    <x v="38"/>
    <n v="5.4000000000000003E-3"/>
    <n v="1.0054000000000001"/>
  </r>
  <r>
    <x v="39"/>
    <n v="-5.3E-3"/>
    <n v="0.99470000000000003"/>
  </r>
  <r>
    <x v="40"/>
    <n v="9.1999999999999998E-3"/>
    <n v="1.0092000000000001"/>
  </r>
  <r>
    <x v="41"/>
    <n v="4.3099999999999999E-2"/>
    <n v="1.0430999999999999"/>
  </r>
  <r>
    <x v="42"/>
    <n v="4.0000000000000002E-4"/>
    <n v="1.0004"/>
  </r>
  <r>
    <x v="43"/>
    <n v="-4.5999999999999999E-3"/>
    <n v="0.99539999999999995"/>
  </r>
  <r>
    <x v="44"/>
    <n v="-2.5000000000000001E-3"/>
    <n v="0.99750000000000005"/>
  </r>
  <r>
    <x v="45"/>
    <n v="-8.0999999999999996E-3"/>
    <n v="0.9919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4" applyNumberFormats="0" applyBorderFormats="0" applyFontFormats="0" applyPatternFormats="0" applyAlignmentFormats="0" applyWidthHeightFormats="1" dataCaption="Valeurs" updatedVersion="5" minRefreshableVersion="5" useAutoFormatting="1" rowGrandTotals="0" colGrandTotals="0" itemPrintTitles="1" createdVersion="5" indent="0" outline="1" outlineData="1" multipleFieldFilters="0" rowHeaderCaption="Dates">
  <location ref="A3:D7" firstHeaderRow="0" firstDataRow="1" firstDataCol="1"/>
  <pivotFields count="4">
    <pivotField axis="axisRow" numFmtId="14" showAll="0">
      <items count="47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t="default"/>
      </items>
    </pivotField>
    <pivotField dataField="1" numFmtId="10" showAll="0"/>
    <pivotField dataField="1" numFmtId="10" showAll="0"/>
    <pivotField dataField="1" dragToRow="0" dragToCol="0" dragToPage="0" showAll="0" defaultSubtotal="0"/>
  </pivotFields>
  <rowFields count="1">
    <field x="0"/>
  </rowFields>
  <rowItems count="4">
    <i>
      <x v="42"/>
    </i>
    <i>
      <x v="43"/>
    </i>
    <i>
      <x v="44"/>
    </i>
    <i>
      <x v="45"/>
    </i>
  </rowItems>
  <colFields count="1">
    <field x="-2"/>
  </colFields>
  <colItems count="3">
    <i>
      <x/>
    </i>
    <i i="1">
      <x v="1"/>
    </i>
    <i i="2">
      <x v="2"/>
    </i>
  </colItems>
  <dataFields count="3">
    <dataField name=" data1 " fld="1" baseField="0" baseItem="0"/>
    <dataField name="  data2" fld="2" baseField="0" baseItem="0"/>
    <dataField name="PRODUIT " fld="3" baseField="0" baseItem="0" numFmtId="10"/>
  </dataFields>
  <pivotTableStyleInfo name="PivotStyleLight16" showRowHeaders="1" showColHeaders="1" showRowStripes="0" showColStripes="0" showLastColumn="1"/>
  <filters count="1">
    <filter fld="0" type="dateBetween" evalOrder="-1" id="13" name="date">
      <autoFilter ref="A1">
        <filterColumn colId="0">
          <customFilters and="1">
            <customFilter operator="greaterThanOrEqual" val="42552"/>
            <customFilter operator="lessThanOrEqual" val="42704"/>
          </customFilters>
        </filterColumn>
      </autoFilter>
      <extLst>
        <ext xmlns:x15="http://schemas.microsoft.com/office/spreadsheetml/2010/11/main" uri="{0605FD5F-26C8-4aeb-8148-2DB25E43C511}">
          <x15:pivotFilter useWholeDay="1"/>
        </ext>
      </extLst>
    </filter>
  </filters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timelineCaches/timelineCache1.xml><?xml version="1.0" encoding="utf-8"?>
<timelineCacheDefinition xmlns="http://schemas.microsoft.com/office/spreadsheetml/2010/11/main" xmlns:x15="http://schemas.microsoft.com/office/spreadsheetml/2010/11/main" name="ChronologieNative_date" sourceName="date">
  <pivotTables>
    <pivotTable tabId="2" name="Tableau croisé dynamique1"/>
  </pivotTables>
  <state minimalRefreshVersion="6" lastRefreshVersion="6" pivotCacheId="1" filterType="dateBetween">
    <selection startDate="2016-07-01T00:00:00" endDate="2016-11-30T00:00:00"/>
    <bounds startDate="2013-01-01T00:00:00" endDate="2017-01-01T00:00:00"/>
  </state>
</timelineCacheDefinition>
</file>

<file path=xl/timelines/timeline1.xml><?xml version="1.0" encoding="utf-8"?>
<timelines xmlns="http://schemas.microsoft.com/office/spreadsheetml/2010/11/main" xmlns:mc="http://schemas.openxmlformats.org/markup-compatibility/2006" xmlns:x="http://schemas.openxmlformats.org/spreadsheetml/2006/main" mc:Ignorable="x">
  <timeline name="date" cache="ChronologieNative_date" caption="date" level="2" selectionLevel="2" scrollPosition="2016-06-30T00:00:00"/>
</timelines>
</file>

<file path=xl/worksheets/_rels/sheet1.xml.rels><?xml version="1.0" encoding="UTF-8" standalone="yes"?>
<Relationships xmlns="http://schemas.openxmlformats.org/package/2006/relationships"><Relationship Id="rId3" Type="http://schemas.microsoft.com/office/2011/relationships/timeline" Target="../timelines/timeline1.xml"/><Relationship Id="rId2" Type="http://schemas.openxmlformats.org/officeDocument/2006/relationships/drawing" Target="../drawings/drawing1.xml"/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D7"/>
  <sheetViews>
    <sheetView tabSelected="1" workbookViewId="0">
      <selection activeCell="F19" sqref="F19"/>
    </sheetView>
  </sheetViews>
  <sheetFormatPr baseColWidth="10" defaultRowHeight="15" x14ac:dyDescent="0.25"/>
  <cols>
    <col min="1" max="1" width="21" bestFit="1" customWidth="1"/>
    <col min="2" max="2" width="16.28515625" bestFit="1" customWidth="1"/>
    <col min="3" max="3" width="15.7109375" customWidth="1"/>
    <col min="4" max="4" width="9.42578125" customWidth="1"/>
  </cols>
  <sheetData>
    <row r="3" spans="1:4" x14ac:dyDescent="0.25">
      <c r="A3" s="6" t="s">
        <v>4</v>
      </c>
      <c r="B3" t="s">
        <v>5</v>
      </c>
      <c r="C3" t="s">
        <v>6</v>
      </c>
      <c r="D3" t="s">
        <v>3</v>
      </c>
    </row>
    <row r="4" spans="1:4" x14ac:dyDescent="0.25">
      <c r="A4" s="7">
        <v>42580</v>
      </c>
      <c r="B4" s="8">
        <v>4.0000000000000002E-4</v>
      </c>
      <c r="C4" s="8">
        <v>1.0004</v>
      </c>
      <c r="D4" s="5">
        <v>4.0015999999999999E-4</v>
      </c>
    </row>
    <row r="5" spans="1:4" x14ac:dyDescent="0.25">
      <c r="A5" s="7">
        <v>42613</v>
      </c>
      <c r="B5" s="8">
        <v>-4.5999999999999999E-3</v>
      </c>
      <c r="C5" s="8">
        <v>0.99539999999999995</v>
      </c>
      <c r="D5" s="5">
        <v>-4.5788399999999998E-3</v>
      </c>
    </row>
    <row r="6" spans="1:4" x14ac:dyDescent="0.25">
      <c r="A6" s="7">
        <v>42643</v>
      </c>
      <c r="B6" s="8">
        <v>-2.5000000000000001E-3</v>
      </c>
      <c r="C6" s="8">
        <v>0.99750000000000005</v>
      </c>
      <c r="D6" s="5">
        <v>-2.4937500000000003E-3</v>
      </c>
    </row>
    <row r="7" spans="1:4" x14ac:dyDescent="0.25">
      <c r="A7" s="7">
        <v>42674</v>
      </c>
      <c r="B7" s="8">
        <v>-8.0999999999999996E-3</v>
      </c>
      <c r="C7" s="8">
        <v>0.9919</v>
      </c>
      <c r="D7" s="5">
        <v>-8.0343899999999989E-3</v>
      </c>
    </row>
  </sheetData>
  <pageMargins left="0.7" right="0.7" top="0.75" bottom="0.75" header="0.3" footer="0.3"/>
  <drawing r:id="rId2"/>
  <extLst>
    <ext xmlns:x15="http://schemas.microsoft.com/office/spreadsheetml/2010/11/main" uri="{7E03D99C-DC04-49d9-9315-930204A7B6E9}">
      <x15:timelineRefs>
        <x15:timelineRef r:id="rId3"/>
      </x15:timelineRef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47"/>
  <sheetViews>
    <sheetView workbookViewId="0">
      <selection activeCell="H7" sqref="H7"/>
    </sheetView>
  </sheetViews>
  <sheetFormatPr baseColWidth="10" defaultRowHeight="15" x14ac:dyDescent="0.25"/>
  <cols>
    <col min="4" max="4" width="6.85546875" bestFit="1" customWidth="1"/>
    <col min="5" max="5" width="5.85546875" bestFit="1" customWidth="1"/>
    <col min="7" max="7" width="6.85546875" bestFit="1" customWidth="1"/>
    <col min="8" max="8" width="8.85546875" bestFit="1" customWidth="1"/>
  </cols>
  <sheetData>
    <row r="1" spans="1:6" x14ac:dyDescent="0.25">
      <c r="A1" t="s">
        <v>0</v>
      </c>
      <c r="B1" t="s">
        <v>1</v>
      </c>
      <c r="C1" t="s">
        <v>2</v>
      </c>
    </row>
    <row r="2" spans="1:6" x14ac:dyDescent="0.25">
      <c r="A2" s="1">
        <v>41305</v>
      </c>
      <c r="B2" s="5">
        <v>6.9999999999999999E-4</v>
      </c>
      <c r="C2" s="5">
        <f t="shared" ref="C2:C47" si="0">1+B2</f>
        <v>1.0006999999999999</v>
      </c>
    </row>
    <row r="3" spans="1:6" x14ac:dyDescent="0.25">
      <c r="A3" s="1">
        <v>41333</v>
      </c>
      <c r="B3" s="5">
        <v>3.09E-2</v>
      </c>
      <c r="C3" s="5">
        <f t="shared" si="0"/>
        <v>1.0308999999999999</v>
      </c>
    </row>
    <row r="4" spans="1:6" x14ac:dyDescent="0.25">
      <c r="A4" s="1">
        <v>41362</v>
      </c>
      <c r="B4" s="5">
        <v>2.5100000000000001E-2</v>
      </c>
      <c r="C4" s="5">
        <f t="shared" si="0"/>
        <v>1.0250999999999999</v>
      </c>
    </row>
    <row r="5" spans="1:6" x14ac:dyDescent="0.25">
      <c r="A5" s="1">
        <v>41394</v>
      </c>
      <c r="B5" s="5">
        <v>2.1999999999999999E-2</v>
      </c>
      <c r="C5" s="5">
        <f t="shared" si="0"/>
        <v>1.022</v>
      </c>
    </row>
    <row r="6" spans="1:6" x14ac:dyDescent="0.25">
      <c r="A6" s="1">
        <v>41425</v>
      </c>
      <c r="B6" s="5">
        <v>-5.0000000000000001E-3</v>
      </c>
      <c r="C6" s="5">
        <f t="shared" si="0"/>
        <v>0.995</v>
      </c>
    </row>
    <row r="7" spans="1:6" x14ac:dyDescent="0.25">
      <c r="A7" s="1">
        <v>41453</v>
      </c>
      <c r="B7" s="5">
        <v>-2.0299999999999999E-2</v>
      </c>
      <c r="C7" s="5">
        <f t="shared" si="0"/>
        <v>0.97970000000000002</v>
      </c>
      <c r="F7" s="3"/>
    </row>
    <row r="8" spans="1:6" x14ac:dyDescent="0.25">
      <c r="A8" s="1">
        <v>41486</v>
      </c>
      <c r="B8" s="5">
        <v>7.0000000000000001E-3</v>
      </c>
      <c r="C8" s="5">
        <f t="shared" si="0"/>
        <v>1.0069999999999999</v>
      </c>
    </row>
    <row r="9" spans="1:6" x14ac:dyDescent="0.25">
      <c r="A9" s="1">
        <v>41516</v>
      </c>
      <c r="B9" s="5">
        <v>-4.5999999999999999E-3</v>
      </c>
      <c r="C9" s="5">
        <f t="shared" si="0"/>
        <v>0.99539999999999995</v>
      </c>
    </row>
    <row r="10" spans="1:6" x14ac:dyDescent="0.25">
      <c r="A10" s="1">
        <v>41547</v>
      </c>
      <c r="B10" s="5">
        <v>8.9999999999999993E-3</v>
      </c>
      <c r="C10" s="5">
        <f t="shared" si="0"/>
        <v>1.0089999999999999</v>
      </c>
    </row>
    <row r="11" spans="1:6" x14ac:dyDescent="0.25">
      <c r="A11" s="1">
        <v>41578</v>
      </c>
      <c r="B11" s="5">
        <v>1.61E-2</v>
      </c>
      <c r="C11" s="5">
        <f t="shared" si="0"/>
        <v>1.0161</v>
      </c>
    </row>
    <row r="12" spans="1:6" x14ac:dyDescent="0.25">
      <c r="A12" s="1">
        <v>41607</v>
      </c>
      <c r="B12" s="5">
        <v>1.2E-2</v>
      </c>
      <c r="C12" s="5">
        <f t="shared" si="0"/>
        <v>1.012</v>
      </c>
    </row>
    <row r="13" spans="1:6" x14ac:dyDescent="0.25">
      <c r="A13" s="1">
        <v>41639</v>
      </c>
      <c r="B13" s="5">
        <v>0</v>
      </c>
      <c r="C13" s="5">
        <f t="shared" si="0"/>
        <v>1</v>
      </c>
    </row>
    <row r="14" spans="1:6" x14ac:dyDescent="0.25">
      <c r="A14" s="1">
        <v>41670</v>
      </c>
      <c r="B14" s="5">
        <v>1.1599999999999999E-2</v>
      </c>
      <c r="C14" s="5">
        <f t="shared" si="0"/>
        <v>1.0116000000000001</v>
      </c>
    </row>
    <row r="15" spans="1:6" x14ac:dyDescent="0.25">
      <c r="A15" s="1">
        <v>41698</v>
      </c>
      <c r="B15" s="5">
        <v>2.29E-2</v>
      </c>
      <c r="C15" s="5">
        <f t="shared" si="0"/>
        <v>1.0228999999999999</v>
      </c>
    </row>
    <row r="16" spans="1:6" x14ac:dyDescent="0.25">
      <c r="A16" s="1">
        <v>41729</v>
      </c>
      <c r="B16" s="5">
        <v>-1.5E-3</v>
      </c>
      <c r="C16" s="5">
        <f t="shared" si="0"/>
        <v>0.99850000000000005</v>
      </c>
    </row>
    <row r="17" spans="1:7" x14ac:dyDescent="0.25">
      <c r="A17" s="1">
        <v>41759</v>
      </c>
      <c r="B17" s="5">
        <v>6.0000000000000001E-3</v>
      </c>
      <c r="C17" s="5">
        <f t="shared" si="0"/>
        <v>1.006</v>
      </c>
    </row>
    <row r="18" spans="1:7" x14ac:dyDescent="0.25">
      <c r="A18" s="1">
        <v>41789</v>
      </c>
      <c r="B18" s="5">
        <v>1.46E-2</v>
      </c>
      <c r="C18" s="5">
        <f t="shared" si="0"/>
        <v>1.0145999999999999</v>
      </c>
    </row>
    <row r="19" spans="1:7" x14ac:dyDescent="0.25">
      <c r="A19" s="1">
        <v>41820</v>
      </c>
      <c r="B19" s="5">
        <v>7.3000000000000001E-3</v>
      </c>
      <c r="C19" s="5">
        <f t="shared" si="0"/>
        <v>1.0073000000000001</v>
      </c>
    </row>
    <row r="20" spans="1:7" x14ac:dyDescent="0.25">
      <c r="A20" s="1">
        <v>41851</v>
      </c>
      <c r="B20" s="5">
        <v>1.4999999999999999E-2</v>
      </c>
      <c r="C20" s="5">
        <f t="shared" si="0"/>
        <v>1.0149999999999999</v>
      </c>
    </row>
    <row r="21" spans="1:7" x14ac:dyDescent="0.25">
      <c r="A21" s="1">
        <v>41880</v>
      </c>
      <c r="B21" s="5">
        <v>2.76E-2</v>
      </c>
      <c r="C21" s="5">
        <f t="shared" si="0"/>
        <v>1.0276000000000001</v>
      </c>
    </row>
    <row r="22" spans="1:7" x14ac:dyDescent="0.25">
      <c r="A22" s="1">
        <v>41912</v>
      </c>
      <c r="B22" s="5">
        <v>-3.2000000000000002E-3</v>
      </c>
      <c r="C22" s="5">
        <f t="shared" si="0"/>
        <v>0.99680000000000002</v>
      </c>
    </row>
    <row r="23" spans="1:7" x14ac:dyDescent="0.25">
      <c r="A23" s="1">
        <v>41943</v>
      </c>
      <c r="B23" s="5">
        <v>3.7000000000000002E-3</v>
      </c>
      <c r="C23" s="5">
        <f t="shared" si="0"/>
        <v>1.0037</v>
      </c>
    </row>
    <row r="24" spans="1:7" x14ac:dyDescent="0.25">
      <c r="A24" s="1">
        <v>41971</v>
      </c>
      <c r="B24" s="5">
        <v>1.3899999999999999E-2</v>
      </c>
      <c r="C24" s="5">
        <f t="shared" si="0"/>
        <v>1.0139</v>
      </c>
    </row>
    <row r="25" spans="1:7" x14ac:dyDescent="0.25">
      <c r="A25" s="1">
        <v>42004</v>
      </c>
      <c r="B25" s="5">
        <v>1.0999999999999999E-2</v>
      </c>
      <c r="C25" s="5">
        <f t="shared" si="0"/>
        <v>1.0109999999999999</v>
      </c>
    </row>
    <row r="26" spans="1:7" x14ac:dyDescent="0.25">
      <c r="A26" s="1">
        <v>42034</v>
      </c>
      <c r="B26" s="5">
        <v>4.3099999999999999E-2</v>
      </c>
      <c r="C26" s="5">
        <f t="shared" si="0"/>
        <v>1.0430999999999999</v>
      </c>
    </row>
    <row r="27" spans="1:7" x14ac:dyDescent="0.25">
      <c r="A27" s="1">
        <v>42062</v>
      </c>
      <c r="B27" s="5">
        <v>2.9499999999999998E-2</v>
      </c>
      <c r="C27" s="5">
        <f t="shared" si="0"/>
        <v>1.0295000000000001</v>
      </c>
    </row>
    <row r="28" spans="1:7" x14ac:dyDescent="0.25">
      <c r="A28" s="1">
        <v>42094</v>
      </c>
      <c r="B28" s="5">
        <v>1.89E-2</v>
      </c>
      <c r="C28" s="5">
        <f t="shared" si="0"/>
        <v>1.0188999999999999</v>
      </c>
    </row>
    <row r="29" spans="1:7" x14ac:dyDescent="0.25">
      <c r="A29" s="1">
        <v>42124</v>
      </c>
      <c r="B29" s="5">
        <v>-1.0200000000000001E-2</v>
      </c>
      <c r="C29" s="5">
        <f t="shared" si="0"/>
        <v>0.98980000000000001</v>
      </c>
      <c r="E29" s="5"/>
      <c r="F29" s="5"/>
      <c r="G29" s="5"/>
    </row>
    <row r="30" spans="1:7" x14ac:dyDescent="0.25">
      <c r="A30" s="1">
        <v>42153</v>
      </c>
      <c r="B30" s="5">
        <v>1.8E-3</v>
      </c>
      <c r="C30" s="5">
        <f t="shared" si="0"/>
        <v>1.0018</v>
      </c>
      <c r="E30" s="5"/>
      <c r="F30" s="5"/>
      <c r="G30" s="5"/>
    </row>
    <row r="31" spans="1:7" x14ac:dyDescent="0.25">
      <c r="A31" s="1">
        <v>42185</v>
      </c>
      <c r="B31" s="5">
        <v>-2.9000000000000001E-2</v>
      </c>
      <c r="C31" s="5">
        <f t="shared" si="0"/>
        <v>0.97099999999999997</v>
      </c>
      <c r="E31" s="5"/>
      <c r="F31" s="5"/>
      <c r="G31" s="5"/>
    </row>
    <row r="32" spans="1:7" x14ac:dyDescent="0.25">
      <c r="A32" s="1">
        <v>42216</v>
      </c>
      <c r="B32" s="5">
        <v>1.8200000000000001E-2</v>
      </c>
      <c r="C32" s="5">
        <f t="shared" si="0"/>
        <v>1.0182</v>
      </c>
      <c r="E32" s="5"/>
      <c r="F32" s="5"/>
      <c r="G32" s="5"/>
    </row>
    <row r="33" spans="1:8" x14ac:dyDescent="0.25">
      <c r="A33" s="1">
        <v>42247</v>
      </c>
      <c r="B33" s="5">
        <v>-8.3999999999999995E-3</v>
      </c>
      <c r="C33" s="5">
        <f t="shared" si="0"/>
        <v>0.99160000000000004</v>
      </c>
      <c r="E33" s="5"/>
      <c r="F33" s="5"/>
      <c r="G33" s="5"/>
    </row>
    <row r="34" spans="1:8" x14ac:dyDescent="0.25">
      <c r="A34" s="1">
        <v>42277</v>
      </c>
      <c r="B34" s="5">
        <v>7.3000000000000001E-3</v>
      </c>
      <c r="C34" s="5">
        <f t="shared" si="0"/>
        <v>1.0073000000000001</v>
      </c>
      <c r="E34" s="5"/>
      <c r="F34" s="5"/>
      <c r="G34" s="5"/>
    </row>
    <row r="35" spans="1:8" x14ac:dyDescent="0.25">
      <c r="A35" s="1">
        <v>42307</v>
      </c>
      <c r="B35" s="5">
        <v>9.7999999999999997E-3</v>
      </c>
      <c r="C35" s="5">
        <f t="shared" si="0"/>
        <v>1.0098</v>
      </c>
      <c r="E35" s="5"/>
      <c r="F35" s="5"/>
      <c r="G35" s="5"/>
    </row>
    <row r="36" spans="1:8" x14ac:dyDescent="0.25">
      <c r="A36" s="1">
        <v>42338</v>
      </c>
      <c r="B36" s="5">
        <v>4.7999999999999996E-3</v>
      </c>
      <c r="C36" s="5">
        <f t="shared" si="0"/>
        <v>1.0047999999999999</v>
      </c>
      <c r="E36" s="5"/>
      <c r="F36" s="5"/>
      <c r="G36" s="5"/>
    </row>
    <row r="37" spans="1:8" x14ac:dyDescent="0.25">
      <c r="A37" s="1">
        <v>42369</v>
      </c>
      <c r="B37" s="5">
        <v>-1.84E-2</v>
      </c>
      <c r="C37" s="5">
        <f t="shared" si="0"/>
        <v>0.98160000000000003</v>
      </c>
      <c r="E37" s="5"/>
      <c r="F37" s="5"/>
      <c r="G37" s="5"/>
    </row>
    <row r="38" spans="1:8" x14ac:dyDescent="0.25">
      <c r="A38" s="1">
        <v>42398</v>
      </c>
      <c r="B38" s="5">
        <v>1.54E-2</v>
      </c>
      <c r="C38" s="5">
        <f t="shared" si="0"/>
        <v>1.0154000000000001</v>
      </c>
      <c r="E38" s="5"/>
      <c r="F38" s="5"/>
      <c r="G38" s="5"/>
    </row>
    <row r="39" spans="1:8" x14ac:dyDescent="0.25">
      <c r="A39" s="1">
        <v>42429</v>
      </c>
      <c r="B39" s="5">
        <v>8.3999999999999995E-3</v>
      </c>
      <c r="C39" s="5">
        <f t="shared" si="0"/>
        <v>1.0084</v>
      </c>
      <c r="E39" s="5"/>
      <c r="F39" s="5"/>
      <c r="G39" s="5"/>
    </row>
    <row r="40" spans="1:8" x14ac:dyDescent="0.25">
      <c r="A40" s="1">
        <v>42460</v>
      </c>
      <c r="B40" s="5">
        <v>5.4000000000000003E-3</v>
      </c>
      <c r="C40" s="5">
        <f t="shared" si="0"/>
        <v>1.0054000000000001</v>
      </c>
      <c r="E40" s="5"/>
      <c r="F40" s="5"/>
      <c r="G40" s="5"/>
    </row>
    <row r="41" spans="1:8" x14ac:dyDescent="0.25">
      <c r="A41" s="1">
        <v>42489</v>
      </c>
      <c r="B41" s="5">
        <v>-5.3E-3</v>
      </c>
      <c r="C41" s="5">
        <f t="shared" si="0"/>
        <v>0.99470000000000003</v>
      </c>
      <c r="E41" s="5"/>
      <c r="F41" s="5"/>
      <c r="G41" s="5"/>
    </row>
    <row r="42" spans="1:8" x14ac:dyDescent="0.25">
      <c r="A42" s="1">
        <v>42521</v>
      </c>
      <c r="B42" s="5">
        <v>9.1999999999999998E-3</v>
      </c>
      <c r="C42" s="5">
        <f t="shared" si="0"/>
        <v>1.0092000000000001</v>
      </c>
      <c r="E42" s="5"/>
      <c r="F42" s="5"/>
      <c r="G42" s="5"/>
    </row>
    <row r="43" spans="1:8" x14ac:dyDescent="0.25">
      <c r="A43" s="1">
        <v>42551</v>
      </c>
      <c r="B43" s="5">
        <v>4.3099999999999999E-2</v>
      </c>
      <c r="C43" s="5">
        <f t="shared" si="0"/>
        <v>1.0430999999999999</v>
      </c>
      <c r="E43" s="5"/>
      <c r="F43" s="5"/>
    </row>
    <row r="44" spans="1:8" x14ac:dyDescent="0.25">
      <c r="A44" s="1">
        <v>42580</v>
      </c>
      <c r="B44" s="5">
        <v>4.0000000000000002E-4</v>
      </c>
      <c r="C44" s="5">
        <f t="shared" si="0"/>
        <v>1.0004</v>
      </c>
      <c r="E44" s="5"/>
      <c r="F44" s="5"/>
      <c r="H44" s="2"/>
    </row>
    <row r="45" spans="1:8" x14ac:dyDescent="0.25">
      <c r="A45" s="1">
        <v>42613</v>
      </c>
      <c r="B45" s="5">
        <v>-4.5999999999999999E-3</v>
      </c>
      <c r="C45" s="5">
        <f t="shared" si="0"/>
        <v>0.99539999999999995</v>
      </c>
      <c r="E45" s="5"/>
      <c r="F45" s="5"/>
      <c r="H45" s="2"/>
    </row>
    <row r="46" spans="1:8" x14ac:dyDescent="0.25">
      <c r="A46" s="1">
        <v>42643</v>
      </c>
      <c r="B46" s="5">
        <v>-2.5000000000000001E-3</v>
      </c>
      <c r="C46" s="5">
        <f t="shared" si="0"/>
        <v>0.99750000000000005</v>
      </c>
      <c r="E46" s="5"/>
      <c r="F46" s="5"/>
    </row>
    <row r="47" spans="1:8" x14ac:dyDescent="0.25">
      <c r="A47" s="1">
        <v>42674</v>
      </c>
      <c r="B47" s="5">
        <v>-8.0999999999999996E-3</v>
      </c>
      <c r="C47" s="5">
        <f t="shared" si="0"/>
        <v>0.9919</v>
      </c>
      <c r="D47" s="5">
        <f>PRODUCT(C25:C47)-1</f>
        <v>0.14582159859267518</v>
      </c>
      <c r="E47" s="5"/>
      <c r="F47" s="5"/>
      <c r="H47" s="4"/>
    </row>
  </sheetData>
  <pageMargins left="0.7" right="0.7" top="0.75" bottom="0.75" header="0.3" footer="0.3"/>
  <pageSetup paperSize="9" orientation="portrait"/>
  <drawing r:id="rId1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TCD</vt:lpstr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Philippe</dc:creator>
  <cp:lastModifiedBy>J-P</cp:lastModifiedBy>
  <dcterms:created xsi:type="dcterms:W3CDTF">2016-11-24T13:40:28Z</dcterms:created>
  <dcterms:modified xsi:type="dcterms:W3CDTF">2016-11-24T18:40:34Z</dcterms:modified>
</cp:coreProperties>
</file>