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DA61EA8C-FCFC-4F60-97F8-2ACA905EF14A}" xr6:coauthVersionLast="41" xr6:coauthVersionMax="41" xr10:uidLastSave="{00000000-0000-0000-0000-000000000000}"/>
  <bookViews>
    <workbookView xWindow="0" yWindow="0" windowWidth="19170" windowHeight="14760" xr2:uid="{C895B5DF-1CFB-4F18-B5C1-CB344200ADFF}"/>
  </bookViews>
  <sheets>
    <sheet name="Feuil1" sheetId="1" r:id="rId1"/>
  </sheets>
  <calcPr calcId="181029"/>
  <pivotCaches>
    <pivotCache cacheId="8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1" i="1" l="1"/>
  <c r="E31" i="1"/>
  <c r="F31" i="1"/>
  <c r="D32" i="1"/>
  <c r="E32" i="1"/>
  <c r="F32" i="1"/>
  <c r="C31" i="1"/>
  <c r="C32" i="1"/>
  <c r="B32" i="1"/>
  <c r="B31" i="1"/>
</calcChain>
</file>

<file path=xl/sharedStrings.xml><?xml version="1.0" encoding="utf-8"?>
<sst xmlns="http://schemas.openxmlformats.org/spreadsheetml/2006/main" count="77" uniqueCount="34">
  <si>
    <t>talent</t>
  </si>
  <si>
    <t>projet</t>
  </si>
  <si>
    <t>date écheance</t>
  </si>
  <si>
    <t>libellé écheance</t>
  </si>
  <si>
    <t>montant HT</t>
  </si>
  <si>
    <t>etc ..</t>
  </si>
  <si>
    <t>remise v1</t>
  </si>
  <si>
    <t>remise v2</t>
  </si>
  <si>
    <t>remise def</t>
  </si>
  <si>
    <t>t1</t>
  </si>
  <si>
    <t>signature</t>
  </si>
  <si>
    <t>accceptation</t>
  </si>
  <si>
    <t>p1t1</t>
  </si>
  <si>
    <t>p2t1</t>
  </si>
  <si>
    <t>p1t2</t>
  </si>
  <si>
    <t>t2</t>
  </si>
  <si>
    <t>rien qu'avec ça et un TCD, tu peux …</t>
  </si>
  <si>
    <t>Étiquettes de lignes</t>
  </si>
  <si>
    <t>Total général</t>
  </si>
  <si>
    <t>Somme de montant HT</t>
  </si>
  <si>
    <t>(vide)</t>
  </si>
  <si>
    <t>&lt;01/01/2018</t>
  </si>
  <si>
    <t>janv</t>
  </si>
  <si>
    <t>01-janv</t>
  </si>
  <si>
    <t>15-janv</t>
  </si>
  <si>
    <t>févr</t>
  </si>
  <si>
    <t>15-févr</t>
  </si>
  <si>
    <t>avr</t>
  </si>
  <si>
    <t>30-avr</t>
  </si>
  <si>
    <t>Mois</t>
  </si>
  <si>
    <t>payé</t>
  </si>
  <si>
    <t>sans dates</t>
  </si>
  <si>
    <t>Ou bien faire ton tableau</t>
  </si>
  <si>
    <t>etc..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</si>
</sst>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mm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1" xfId="0" applyBorder="1"/>
    <xf numFmtId="165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228600</xdr:colOff>
      <xdr:row>2</xdr:row>
      <xdr:rowOff>47626</xdr:rowOff>
    </xdr:from>
    <xdr:to>
      <xdr:col>9</xdr:col>
      <xdr:colOff>209550</xdr:colOff>
      <xdr:row>4</xdr:row>
      <xdr:rowOff>123826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E22C52A-C6D6-4F41-B3D5-FEA6A73D543F}"/>
            </a:ext>
          </a:extLst>
        </xdr:cNvPr>
        <xdr:cNvSpPr txBox="1"/>
      </xdr:nvSpPr>
      <xdr:spPr>
        <a:xfrm>
          <a:off x="6267450" y="428626"/>
          <a:ext cx="3514725" cy="457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Avec un tableau structuré, tu peux</a:t>
          </a:r>
          <a:r>
            <a:rPr lang="fr-BE" sz="1100" baseline="0"/>
            <a:t> ajouter des data, c'est pris en compte dans les formules</a:t>
          </a:r>
          <a:endParaRPr lang="fr-BE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jiDji" refreshedDate="43537.691609374997" createdVersion="6" refreshedVersion="6" minRefreshableVersion="3" recordCount="9" xr:uid="{8E09BC6F-98CB-44B0-B0F4-CA93121890E0}">
  <cacheSource type="worksheet">
    <worksheetSource ref="A1:E10" sheet="Feuil1"/>
  </cacheSource>
  <cacheFields count="6">
    <cacheField name="date écheance" numFmtId="0">
      <sharedItems containsNonDate="0" containsDate="1" containsString="0" containsBlank="1" minDate="2018-01-01T00:00:00" maxDate="2018-05-01T00:00:00" count="5">
        <d v="2018-01-01T00:00:00"/>
        <d v="2018-01-15T00:00:00"/>
        <m/>
        <d v="2018-02-15T00:00:00"/>
        <d v="2018-04-30T00:00:00"/>
      </sharedItems>
      <fieldGroup par="5" base="0">
        <rangePr groupBy="days" startDate="2018-01-01T00:00:00" endDate="2018-05-01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5/2018"/>
        </groupItems>
      </fieldGroup>
    </cacheField>
    <cacheField name="libellé écheance" numFmtId="0">
      <sharedItems/>
    </cacheField>
    <cacheField name="projet" numFmtId="0">
      <sharedItems count="3">
        <s v="p1t1"/>
        <s v="p2t1"/>
        <s v="p1t2"/>
      </sharedItems>
    </cacheField>
    <cacheField name="talent" numFmtId="0">
      <sharedItems count="2">
        <s v="t1"/>
        <s v="t2"/>
      </sharedItems>
    </cacheField>
    <cacheField name="montant HT" numFmtId="0">
      <sharedItems containsSemiMixedTypes="0" containsString="0" containsNumber="1" containsInteger="1" minValue="500" maxValue="2000"/>
    </cacheField>
    <cacheField name="Mois" numFmtId="0" databaseField="0">
      <fieldGroup base="0">
        <rangePr groupBy="months" startDate="2018-01-01T00:00:00" endDate="2018-05-01T00:00:00"/>
        <groupItems count="14">
          <s v="&lt;01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5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x v="0"/>
    <s v="remise v1"/>
    <x v="0"/>
    <x v="0"/>
    <n v="1000"/>
  </r>
  <r>
    <x v="1"/>
    <s v="remise v2"/>
    <x v="0"/>
    <x v="0"/>
    <n v="1000"/>
  </r>
  <r>
    <x v="2"/>
    <s v="remise def"/>
    <x v="0"/>
    <x v="0"/>
    <n v="2000"/>
  </r>
  <r>
    <x v="1"/>
    <s v="signature"/>
    <x v="1"/>
    <x v="0"/>
    <n v="500"/>
  </r>
  <r>
    <x v="3"/>
    <s v="remise v1"/>
    <x v="1"/>
    <x v="0"/>
    <n v="500"/>
  </r>
  <r>
    <x v="2"/>
    <s v="remise v2"/>
    <x v="1"/>
    <x v="0"/>
    <n v="500"/>
  </r>
  <r>
    <x v="4"/>
    <s v="signature"/>
    <x v="2"/>
    <x v="1"/>
    <n v="1400"/>
  </r>
  <r>
    <x v="2"/>
    <s v="accceptation"/>
    <x v="2"/>
    <x v="1"/>
    <n v="800"/>
  </r>
  <r>
    <x v="2"/>
    <s v="remise v1"/>
    <x v="2"/>
    <x v="1"/>
    <n v="8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8B489D9-5459-41A7-A3A2-89F816DF37E1}" name="Tableau croisé dynamique3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D17:G26" firstHeaderRow="1" firstDataRow="1" firstDataCol="3"/>
  <pivotFields count="6">
    <pivotField axis="axisRow" compact="0" outline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compact="0" outline="0" showAll="0"/>
    <pivotField axis="axisRow" compact="0" outline="0" showAll="0">
      <items count="4">
        <item x="0"/>
        <item x="2"/>
        <item x="1"/>
        <item t="default"/>
      </items>
    </pivotField>
    <pivotField compact="0" outline="0" showAll="0">
      <items count="3">
        <item x="0"/>
        <item x="1"/>
        <item t="default"/>
      </items>
    </pivotField>
    <pivotField dataField="1" compact="0" outline="0" showAll="0"/>
    <pivotField axis="axisRow" compact="0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</pivotFields>
  <rowFields count="3">
    <field x="5"/>
    <field x="0"/>
    <field x="2"/>
  </rowFields>
  <rowItems count="9">
    <i>
      <x/>
      <x/>
      <x/>
    </i>
    <i r="2">
      <x v="1"/>
    </i>
    <i r="2">
      <x v="2"/>
    </i>
    <i>
      <x v="1"/>
      <x v="1"/>
      <x/>
    </i>
    <i r="1">
      <x v="15"/>
      <x/>
    </i>
    <i r="2">
      <x v="2"/>
    </i>
    <i>
      <x v="2"/>
      <x v="46"/>
      <x v="2"/>
    </i>
    <i>
      <x v="4"/>
      <x v="121"/>
      <x v="1"/>
    </i>
    <i t="grand">
      <x/>
    </i>
  </rowItems>
  <colItems count="1">
    <i/>
  </colItems>
  <dataFields count="1">
    <dataField name="Somme de montant HT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34C5BAE-03A8-46A6-AE2B-28A0A160762B}" name="Tableau croisé dynamique2" cacheId="8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7:B27" firstHeaderRow="1" firstDataRow="1" firstDataCol="1"/>
  <pivotFields count="6">
    <pivotField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showAll="0"/>
    <pivotField axis="axisRow" showAll="0">
      <items count="3">
        <item x="0"/>
        <item x="1"/>
        <item t="default"/>
      </items>
    </pivotField>
    <pivotField dataField="1" showAll="0"/>
    <pivotField axis="axisRow" showAll="0">
      <items count="15">
        <item n="sans dates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2">
    <field x="5"/>
    <field x="3"/>
  </rowFields>
  <rowItems count="10">
    <i>
      <x/>
    </i>
    <i r="1">
      <x/>
    </i>
    <i r="1">
      <x v="1"/>
    </i>
    <i>
      <x v="1"/>
    </i>
    <i r="1">
      <x/>
    </i>
    <i>
      <x v="2"/>
    </i>
    <i r="1">
      <x/>
    </i>
    <i>
      <x v="4"/>
    </i>
    <i r="1">
      <x v="1"/>
    </i>
    <i t="grand">
      <x/>
    </i>
  </rowItems>
  <colItems count="1">
    <i/>
  </colItems>
  <dataFields count="1">
    <dataField name="Somme de montant HT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D0176EB-7274-4117-BA19-448ABE0E9D6A}" name="Tableau1" displayName="Tableau1" ref="A1:F10" totalsRowShown="0">
  <autoFilter ref="A1:F10" xr:uid="{72D71B7D-30F6-4924-B35B-002C8D29D675}"/>
  <tableColumns count="6">
    <tableColumn id="1" xr3:uid="{37202F81-A553-4EB9-ABEE-85977F5B231F}" name="date écheance"/>
    <tableColumn id="2" xr3:uid="{2E14B3DF-779D-4DBE-B67A-5A1CA4411745}" name="libellé écheance"/>
    <tableColumn id="3" xr3:uid="{37E51F81-3B9F-4F18-AB86-554853702563}" name="projet"/>
    <tableColumn id="4" xr3:uid="{A9894827-E678-4AF5-B24A-E1D3EC45EF4A}" name="talent"/>
    <tableColumn id="5" xr3:uid="{E9344082-B559-47FD-826D-40CBF7C50CFF}" name="montant HT"/>
    <tableColumn id="6" xr3:uid="{F7812197-47E4-47D6-89A9-77AFCCFC2FE0}" name="pay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96DEAA-B3FA-476E-9273-F89DA7E300B2}">
  <dimension ref="A1:L33"/>
  <sheetViews>
    <sheetView tabSelected="1" topLeftCell="A13" workbookViewId="0">
      <selection activeCell="C40" sqref="C40"/>
    </sheetView>
  </sheetViews>
  <sheetFormatPr baseColWidth="10" defaultRowHeight="15" x14ac:dyDescent="0.25"/>
  <cols>
    <col min="1" max="1" width="21" bestFit="1" customWidth="1"/>
    <col min="2" max="2" width="21.42578125" bestFit="1" customWidth="1"/>
    <col min="4" max="4" width="21" bestFit="1" customWidth="1"/>
    <col min="5" max="5" width="15.7109375" customWidth="1"/>
    <col min="6" max="6" width="8.7109375" bestFit="1" customWidth="1"/>
    <col min="7" max="7" width="21.42578125" bestFit="1" customWidth="1"/>
  </cols>
  <sheetData>
    <row r="1" spans="1:10" x14ac:dyDescent="0.25">
      <c r="A1" t="s">
        <v>2</v>
      </c>
      <c r="B1" t="s">
        <v>3</v>
      </c>
      <c r="C1" t="s">
        <v>1</v>
      </c>
      <c r="D1" t="s">
        <v>0</v>
      </c>
      <c r="E1" t="s">
        <v>4</v>
      </c>
      <c r="F1" t="s">
        <v>30</v>
      </c>
      <c r="G1" t="s">
        <v>5</v>
      </c>
      <c r="H1" t="s">
        <v>5</v>
      </c>
      <c r="I1" t="s">
        <v>5</v>
      </c>
      <c r="J1" t="s">
        <v>5</v>
      </c>
    </row>
    <row r="2" spans="1:10" x14ac:dyDescent="0.25">
      <c r="A2" s="1">
        <v>43101</v>
      </c>
      <c r="B2" t="s">
        <v>6</v>
      </c>
      <c r="C2" t="s">
        <v>12</v>
      </c>
      <c r="D2" t="s">
        <v>9</v>
      </c>
      <c r="E2">
        <v>1000</v>
      </c>
    </row>
    <row r="3" spans="1:10" x14ac:dyDescent="0.25">
      <c r="A3" s="1">
        <v>43115</v>
      </c>
      <c r="B3" t="s">
        <v>7</v>
      </c>
      <c r="C3" t="s">
        <v>12</v>
      </c>
      <c r="D3" t="s">
        <v>9</v>
      </c>
      <c r="E3">
        <v>1000</v>
      </c>
    </row>
    <row r="4" spans="1:10" x14ac:dyDescent="0.25">
      <c r="A4" s="1"/>
      <c r="B4" t="s">
        <v>8</v>
      </c>
      <c r="C4" t="s">
        <v>12</v>
      </c>
      <c r="D4" t="s">
        <v>9</v>
      </c>
      <c r="E4">
        <v>2000</v>
      </c>
    </row>
    <row r="5" spans="1:10" x14ac:dyDescent="0.25">
      <c r="A5" s="1">
        <v>43115</v>
      </c>
      <c r="B5" t="s">
        <v>10</v>
      </c>
      <c r="C5" t="s">
        <v>13</v>
      </c>
      <c r="D5" t="s">
        <v>9</v>
      </c>
      <c r="E5">
        <v>500</v>
      </c>
    </row>
    <row r="6" spans="1:10" x14ac:dyDescent="0.25">
      <c r="A6" s="1">
        <v>43146</v>
      </c>
      <c r="B6" t="s">
        <v>6</v>
      </c>
      <c r="C6" t="s">
        <v>13</v>
      </c>
      <c r="D6" t="s">
        <v>9</v>
      </c>
      <c r="E6">
        <v>500</v>
      </c>
    </row>
    <row r="7" spans="1:10" x14ac:dyDescent="0.25">
      <c r="B7" t="s">
        <v>7</v>
      </c>
      <c r="C7" t="s">
        <v>13</v>
      </c>
      <c r="D7" t="s">
        <v>9</v>
      </c>
      <c r="E7">
        <v>500</v>
      </c>
    </row>
    <row r="8" spans="1:10" x14ac:dyDescent="0.25">
      <c r="A8" s="1">
        <v>43220</v>
      </c>
      <c r="B8" t="s">
        <v>10</v>
      </c>
      <c r="C8" t="s">
        <v>14</v>
      </c>
      <c r="D8" t="s">
        <v>15</v>
      </c>
      <c r="E8">
        <v>1400</v>
      </c>
    </row>
    <row r="9" spans="1:10" x14ac:dyDescent="0.25">
      <c r="B9" t="s">
        <v>11</v>
      </c>
      <c r="C9" t="s">
        <v>14</v>
      </c>
      <c r="D9" t="s">
        <v>15</v>
      </c>
      <c r="E9">
        <v>800</v>
      </c>
    </row>
    <row r="10" spans="1:10" x14ac:dyDescent="0.25">
      <c r="B10" t="s">
        <v>6</v>
      </c>
      <c r="C10" t="s">
        <v>14</v>
      </c>
      <c r="D10" t="s">
        <v>15</v>
      </c>
      <c r="E10">
        <v>800</v>
      </c>
    </row>
    <row r="13" spans="1:10" x14ac:dyDescent="0.25">
      <c r="G13" t="s">
        <v>16</v>
      </c>
    </row>
    <row r="17" spans="1:12" x14ac:dyDescent="0.25">
      <c r="A17" s="2" t="s">
        <v>17</v>
      </c>
      <c r="B17" t="s">
        <v>19</v>
      </c>
      <c r="D17" s="2" t="s">
        <v>29</v>
      </c>
      <c r="E17" s="2" t="s">
        <v>2</v>
      </c>
      <c r="F17" s="2" t="s">
        <v>1</v>
      </c>
      <c r="G17" t="s">
        <v>19</v>
      </c>
    </row>
    <row r="18" spans="1:12" x14ac:dyDescent="0.25">
      <c r="A18" s="3" t="s">
        <v>31</v>
      </c>
      <c r="B18">
        <v>4100</v>
      </c>
      <c r="D18" t="s">
        <v>21</v>
      </c>
      <c r="E18" t="s">
        <v>20</v>
      </c>
      <c r="F18" t="s">
        <v>12</v>
      </c>
      <c r="G18">
        <v>2000</v>
      </c>
    </row>
    <row r="19" spans="1:12" x14ac:dyDescent="0.25">
      <c r="A19" s="4" t="s">
        <v>9</v>
      </c>
      <c r="B19">
        <v>2500</v>
      </c>
      <c r="F19" t="s">
        <v>14</v>
      </c>
      <c r="G19">
        <v>1600</v>
      </c>
    </row>
    <row r="20" spans="1:12" x14ac:dyDescent="0.25">
      <c r="A20" s="4" t="s">
        <v>15</v>
      </c>
      <c r="B20">
        <v>1600</v>
      </c>
      <c r="F20" t="s">
        <v>13</v>
      </c>
      <c r="G20">
        <v>500</v>
      </c>
    </row>
    <row r="21" spans="1:12" x14ac:dyDescent="0.25">
      <c r="A21" s="3" t="s">
        <v>22</v>
      </c>
      <c r="B21">
        <v>2500</v>
      </c>
      <c r="D21" t="s">
        <v>22</v>
      </c>
      <c r="E21" t="s">
        <v>23</v>
      </c>
      <c r="F21" t="s">
        <v>12</v>
      </c>
      <c r="G21">
        <v>1000</v>
      </c>
    </row>
    <row r="22" spans="1:12" x14ac:dyDescent="0.25">
      <c r="A22" s="4" t="s">
        <v>9</v>
      </c>
      <c r="B22">
        <v>2500</v>
      </c>
      <c r="E22" t="s">
        <v>24</v>
      </c>
      <c r="F22" t="s">
        <v>12</v>
      </c>
      <c r="G22">
        <v>1000</v>
      </c>
    </row>
    <row r="23" spans="1:12" x14ac:dyDescent="0.25">
      <c r="A23" s="3" t="s">
        <v>25</v>
      </c>
      <c r="B23">
        <v>500</v>
      </c>
      <c r="F23" t="s">
        <v>13</v>
      </c>
      <c r="G23">
        <v>500</v>
      </c>
    </row>
    <row r="24" spans="1:12" x14ac:dyDescent="0.25">
      <c r="A24" s="4" t="s">
        <v>9</v>
      </c>
      <c r="B24">
        <v>500</v>
      </c>
      <c r="D24" t="s">
        <v>25</v>
      </c>
      <c r="E24" t="s">
        <v>26</v>
      </c>
      <c r="F24" t="s">
        <v>13</v>
      </c>
      <c r="G24">
        <v>500</v>
      </c>
    </row>
    <row r="25" spans="1:12" x14ac:dyDescent="0.25">
      <c r="A25" s="3" t="s">
        <v>27</v>
      </c>
      <c r="B25">
        <v>1400</v>
      </c>
      <c r="D25" t="s">
        <v>27</v>
      </c>
      <c r="E25" t="s">
        <v>28</v>
      </c>
      <c r="F25" t="s">
        <v>14</v>
      </c>
      <c r="G25">
        <v>1400</v>
      </c>
    </row>
    <row r="26" spans="1:12" x14ac:dyDescent="0.25">
      <c r="A26" s="4" t="s">
        <v>15</v>
      </c>
      <c r="B26">
        <v>1400</v>
      </c>
      <c r="D26" t="s">
        <v>18</v>
      </c>
      <c r="G26">
        <v>8500</v>
      </c>
    </row>
    <row r="27" spans="1:12" x14ac:dyDescent="0.25">
      <c r="A27" s="3" t="s">
        <v>18</v>
      </c>
      <c r="B27">
        <v>8500</v>
      </c>
    </row>
    <row r="28" spans="1:12" x14ac:dyDescent="0.25">
      <c r="B28" t="s">
        <v>32</v>
      </c>
    </row>
    <row r="30" spans="1:12" x14ac:dyDescent="0.25">
      <c r="A30" s="5" t="s">
        <v>0</v>
      </c>
      <c r="B30" s="6">
        <v>43101</v>
      </c>
      <c r="C30" s="6">
        <v>43132</v>
      </c>
      <c r="D30" s="6">
        <v>43160</v>
      </c>
      <c r="E30" s="6">
        <v>43191</v>
      </c>
      <c r="F30" s="6">
        <v>43221</v>
      </c>
      <c r="G30" s="6">
        <v>43252</v>
      </c>
      <c r="H30" s="6">
        <v>43282</v>
      </c>
      <c r="I30" s="6">
        <v>43313</v>
      </c>
      <c r="J30" s="6">
        <v>43344</v>
      </c>
      <c r="K30" s="6">
        <v>43374</v>
      </c>
      <c r="L30" s="6">
        <v>43405</v>
      </c>
    </row>
    <row r="31" spans="1:12" x14ac:dyDescent="0.25">
      <c r="A31" s="5" t="s">
        <v>9</v>
      </c>
      <c r="B31" s="5">
        <f>SUMPRODUCT((Tableau1[[talent]:[talent]]=$A31)*(MONTH(Tableau1[[date écheance]:[date écheance]])=MONTH(B$30))*(ISNUMBER(Tableau1[[date écheance]:[date écheance]]))*(Tableau1[[montant HT]:[montant HT]]))</f>
        <v>2500</v>
      </c>
      <c r="C31" s="5">
        <f>SUMPRODUCT((Tableau1[[talent]:[talent]]=$A31)*(MONTH(Tableau1[[date écheance]:[date écheance]])=MONTH(C$30))*(ISNUMBER(Tableau1[[date écheance]:[date écheance]]))*(Tableau1[[montant HT]:[montant HT]]))</f>
        <v>500</v>
      </c>
      <c r="D31" s="5">
        <f>SUMPRODUCT((Tableau1[[talent]:[talent]]=$A31)*(MONTH(Tableau1[[date écheance]:[date écheance]])=MONTH(D$30))*(ISNUMBER(Tableau1[[date écheance]:[date écheance]]))*(Tableau1[[montant HT]:[montant HT]]))</f>
        <v>0</v>
      </c>
      <c r="E31" s="5">
        <f>SUMPRODUCT((Tableau1[[talent]:[talent]]=$A31)*(MONTH(Tableau1[[date écheance]:[date écheance]])=MONTH(E$30))*(ISNUMBER(Tableau1[[date écheance]:[date écheance]]))*(Tableau1[[montant HT]:[montant HT]]))</f>
        <v>0</v>
      </c>
      <c r="F31" s="5">
        <f>SUMPRODUCT((Tableau1[[talent]:[talent]]=$A31)*(MONTH(Tableau1[[date écheance]:[date écheance]])=MONTH(F$30))*(ISNUMBER(Tableau1[[date écheance]:[date écheance]]))*(Tableau1[[montant HT]:[montant HT]]))</f>
        <v>0</v>
      </c>
      <c r="G31" s="5"/>
      <c r="H31" s="5"/>
      <c r="I31" s="5"/>
      <c r="J31" s="5"/>
      <c r="K31" s="5"/>
      <c r="L31" s="5"/>
    </row>
    <row r="32" spans="1:12" x14ac:dyDescent="0.25">
      <c r="A32" s="5" t="s">
        <v>15</v>
      </c>
      <c r="B32" s="5">
        <f>SUMPRODUCT((Tableau1[[talent]:[talent]]=$A32)*(MONTH(Tableau1[[date écheance]:[date écheance]])=MONTH(B$30))*(ISNUMBER(Tableau1[[date écheance]:[date écheance]]))*(Tableau1[[montant HT]:[montant HT]]))</f>
        <v>0</v>
      </c>
      <c r="C32" s="5">
        <f>SUMPRODUCT((Tableau1[[talent]:[talent]]=$A32)*(MONTH(Tableau1[[date écheance]:[date écheance]])=MONTH(C$30))*(ISNUMBER(Tableau1[[date écheance]:[date écheance]]))*(Tableau1[[montant HT]:[montant HT]]))</f>
        <v>0</v>
      </c>
      <c r="D32" s="5">
        <f>SUMPRODUCT((Tableau1[[talent]:[talent]]=$A32)*(MONTH(Tableau1[[date écheance]:[date écheance]])=MONTH(D$30))*(ISNUMBER(Tableau1[[date écheance]:[date écheance]]))*(Tableau1[[montant HT]:[montant HT]]))</f>
        <v>0</v>
      </c>
      <c r="E32" s="5">
        <f>SUMPRODUCT((Tableau1[[talent]:[talent]]=$A32)*(MONTH(Tableau1[[date écheance]:[date écheance]])=MONTH(E$30))*(ISNUMBER(Tableau1[[date écheance]:[date écheance]]))*(Tableau1[[montant HT]:[montant HT]]))</f>
        <v>1400</v>
      </c>
      <c r="F32" s="5">
        <f>SUMPRODUCT((Tableau1[[talent]:[talent]]=$A32)*(MONTH(Tableau1[[date écheance]:[date écheance]])=MONTH(F$30))*(ISNUMBER(Tableau1[[date écheance]:[date écheance]]))*(Tableau1[[montant HT]:[montant HT]]))</f>
        <v>0</v>
      </c>
      <c r="G32" s="5"/>
      <c r="H32" s="5"/>
      <c r="I32" s="5"/>
      <c r="J32" s="5"/>
      <c r="K32" s="5"/>
      <c r="L32" s="5"/>
    </row>
    <row r="33" spans="1:1" x14ac:dyDescent="0.25">
      <c r="A33" t="s">
        <v>33</v>
      </c>
    </row>
  </sheetData>
  <pageMargins left="0.7" right="0.7" top="0.75" bottom="0.75" header="0.3" footer="0.3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DjiDji</dc:creator>
  <cp:lastModifiedBy>DjiDji</cp:lastModifiedBy>
  <dcterms:created xsi:type="dcterms:W3CDTF">2019-03-13T15:24:29Z</dcterms:created>
  <dcterms:modified xsi:type="dcterms:W3CDTF">2019-03-13T16:18:18Z</dcterms:modified>
</cp:coreProperties>
</file>