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C797BAD-39B8-4E89-9F2C-31CAE037AA3F}" xr6:coauthVersionLast="45" xr6:coauthVersionMax="45" xr10:uidLastSave="{00000000-0000-0000-0000-000000000000}"/>
  <bookViews>
    <workbookView xWindow="15" yWindow="570" windowWidth="19185" windowHeight="141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 l="1"/>
  <c r="B1" i="1"/>
  <c r="E9" i="1"/>
  <c r="B9" i="1"/>
</calcChain>
</file>

<file path=xl/sharedStrings.xml><?xml version="1.0" encoding="utf-8"?>
<sst xmlns="http://schemas.openxmlformats.org/spreadsheetml/2006/main" count="24" uniqueCount="22">
  <si>
    <t>DATE D'intervention</t>
  </si>
  <si>
    <t>FACTURE N°</t>
  </si>
  <si>
    <t>CLIENTS</t>
  </si>
  <si>
    <t>NATURE</t>
  </si>
  <si>
    <t>MONTANT</t>
  </si>
  <si>
    <t>MODE ENCAISSEMENT</t>
  </si>
  <si>
    <t>2020-007</t>
  </si>
  <si>
    <t>STEPHANE</t>
  </si>
  <si>
    <t>Nid d'abeilles</t>
  </si>
  <si>
    <t>Chèque</t>
  </si>
  <si>
    <t>2020-005</t>
  </si>
  <si>
    <t>JOSIANE</t>
  </si>
  <si>
    <t>2020-018</t>
  </si>
  <si>
    <t>BARRA JO</t>
  </si>
  <si>
    <t>Nid de frelons</t>
  </si>
  <si>
    <t>Virement</t>
  </si>
  <si>
    <t>2020-004</t>
  </si>
  <si>
    <t>STEPH</t>
  </si>
  <si>
    <t>2020-001</t>
  </si>
  <si>
    <t>2020-002</t>
  </si>
  <si>
    <t>ESSAI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</si>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</sst>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6B26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</cellXfs>
  <cellStyles count="1">
    <cellStyle name="Normal" xfId="0" builtinId="0"/>
  </cellStyles>
  <dxfs count="12">
    <dxf>
      <font>
        <b/>
        <i val="0"/>
        <color rgb="FFC00000"/>
      </font>
      <fill>
        <patternFill>
          <bgColor theme="3" tint="0.59996337778862885"/>
        </patternFill>
      </fill>
      <border>
        <vertical/>
        <horizontal/>
      </border>
    </dxf>
    <dxf>
      <font>
        <b/>
        <i val="0"/>
        <color rgb="FFC00000"/>
      </font>
      <fill>
        <patternFill>
          <bgColor theme="6" tint="0.39994506668294322"/>
        </patternFill>
      </fill>
      <border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fill>
        <patternFill patternType="solid">
          <fgColor indexed="64"/>
          <bgColor rgb="FFF6B26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9</xdr:row>
      <xdr:rowOff>28575</xdr:rowOff>
    </xdr:from>
    <xdr:to>
      <xdr:col>1</xdr:col>
      <xdr:colOff>723900</xdr:colOff>
      <xdr:row>13</xdr:row>
      <xdr:rowOff>123825</xdr:rowOff>
    </xdr:to>
    <xdr:sp macro="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6325" y="1847850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219075</xdr:colOff>
      <xdr:row>9</xdr:row>
      <xdr:rowOff>38100</xdr:rowOff>
    </xdr:from>
    <xdr:to>
      <xdr:col>4</xdr:col>
      <xdr:colOff>628650</xdr:colOff>
      <xdr:row>13</xdr:row>
      <xdr:rowOff>133350</xdr:rowOff>
    </xdr:to>
    <xdr:sp macro="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00600" y="1857375"/>
          <a:ext cx="409575" cy="8572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47625</xdr:colOff>
      <xdr:row>2</xdr:row>
      <xdr:rowOff>104775</xdr:rowOff>
    </xdr:from>
    <xdr:to>
      <xdr:col>11</xdr:col>
      <xdr:colOff>161925</xdr:colOff>
      <xdr:row>16</xdr:row>
      <xdr:rowOff>161925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305675" y="590550"/>
          <a:ext cx="3162300" cy="2724150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voudrais avec</a:t>
          </a:r>
          <a:r>
            <a:rPr lang="fr-FR" sz="1100" baseline="0"/>
            <a:t> "la mise au conditionnelle "</a:t>
          </a:r>
        </a:p>
        <a:p>
          <a:endParaRPr lang="fr-FR" sz="1100" baseline="0"/>
        </a:p>
        <a:p>
          <a:r>
            <a:rPr lang="fr-FR" sz="1100" baseline="0"/>
            <a:t>sur la colonne "B " que s'affiche  le "nbval"  dans la ligne  VERTE</a:t>
          </a:r>
        </a:p>
        <a:p>
          <a:r>
            <a:rPr lang="fr-FR" sz="1100" baseline="0"/>
            <a:t> =ET($A2="TOTAL";$B2="(nbval)"&gt;1)</a:t>
          </a:r>
        </a:p>
        <a:p>
          <a:endParaRPr lang="fr-FR" sz="1100" baseline="0"/>
        </a:p>
        <a:p>
          <a:r>
            <a:rPr lang="fr-FR" sz="1100" baseline="0"/>
            <a:t>Sur la colonne "E" qu'il s'affiche le "total somme"</a:t>
          </a:r>
        </a:p>
        <a:p>
          <a:r>
            <a:rPr lang="fr-FR" sz="1100"/>
            <a:t>=ET($A2="TOTAL";$E2="(somme)"&gt;1)</a:t>
          </a:r>
        </a:p>
        <a:p>
          <a:endParaRPr lang="fr-FR" sz="1100"/>
        </a:p>
        <a:p>
          <a:r>
            <a:rPr lang="fr-FR" sz="1100"/>
            <a:t>ma formule ne marche pas ????</a:t>
          </a:r>
        </a:p>
        <a:p>
          <a:r>
            <a:rPr lang="fr-FR" sz="1100"/>
            <a:t>ce</a:t>
          </a:r>
          <a:r>
            <a:rPr lang="fr-FR" sz="1100" baseline="0"/>
            <a:t> tableau est variable suivant les mois s'est pour cette raison  que j'utilise la mise en conditionnelle</a:t>
          </a:r>
          <a:endParaRPr lang="fr-FR" sz="1100"/>
        </a:p>
        <a:p>
          <a:r>
            <a:rPr lang="fr-FR" sz="1100"/>
            <a:t>merci de votre aide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6CA55C-E342-44BE-A1F2-B9EF9E318FDB}" name="Tableau1" displayName="Tableau1" ref="A2:F8" totalsRowShown="0" headerRowDxfId="2" dataDxfId="3" headerRowBorderDxfId="10" tableBorderDxfId="11">
  <autoFilter ref="A2:F8" xr:uid="{77C51E16-76E6-46E5-B4D1-C90AC758B5EF}"/>
  <tableColumns count="6">
    <tableColumn id="1" xr3:uid="{4BD3BBB3-ED2E-4CFC-B362-B073FC458648}" name="DATE D'intervention" dataDxfId="9"/>
    <tableColumn id="2" xr3:uid="{FC5A7BE8-A994-4A88-94DE-E5076187BA1C}" name="FACTURE N°" dataDxfId="8"/>
    <tableColumn id="3" xr3:uid="{B75D6897-3651-4F5C-B30C-B9FA7CCFC8D9}" name="CLIENTS" dataDxfId="7"/>
    <tableColumn id="4" xr3:uid="{9D880F4E-43B5-4154-9154-ED4E67786225}" name="NATURE" dataDxfId="6"/>
    <tableColumn id="5" xr3:uid="{1BE631C5-DFA8-4AC3-B6CB-98FEF1B6C15E}" name="MONTANT" dataDxfId="5"/>
    <tableColumn id="6" xr3:uid="{1DB7374B-80AD-4886-BAC0-D1E678A4E4EF}" name="MODE ENCAISSEMENT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9"/>
  <sheetViews>
    <sheetView tabSelected="1" workbookViewId="0">
      <selection activeCell="E2" sqref="E2"/>
    </sheetView>
  </sheetViews>
  <sheetFormatPr baseColWidth="10" defaultRowHeight="15" x14ac:dyDescent="0.25"/>
  <cols>
    <col min="1" max="1" width="21.42578125" customWidth="1"/>
    <col min="2" max="2" width="15.7109375" customWidth="1"/>
    <col min="3" max="3" width="21.28515625" customWidth="1"/>
    <col min="4" max="4" width="20.28515625" customWidth="1"/>
    <col min="5" max="5" width="14" customWidth="1"/>
    <col min="6" max="6" width="24.7109375" customWidth="1"/>
  </cols>
  <sheetData>
    <row r="1" spans="1:6" x14ac:dyDescent="0.25">
      <c r="B1">
        <f>COUNTA(Tableau1[FACTURE N°])</f>
        <v>6</v>
      </c>
      <c r="E1" s="7">
        <f>SUM(Tableau1[MONTANT])</f>
        <v>345</v>
      </c>
    </row>
    <row r="2" spans="1:6" ht="38.25" x14ac:dyDescent="0.25">
      <c r="A2" s="4" t="s">
        <v>0</v>
      </c>
      <c r="B2" s="5" t="s">
        <v>1</v>
      </c>
      <c r="C2" s="5" t="s">
        <v>2</v>
      </c>
      <c r="D2" s="5" t="s">
        <v>3</v>
      </c>
      <c r="E2" s="6" t="s">
        <v>4</v>
      </c>
      <c r="F2" s="5" t="s">
        <v>5</v>
      </c>
    </row>
    <row r="3" spans="1:6" x14ac:dyDescent="0.25">
      <c r="A3" s="1">
        <v>43984</v>
      </c>
      <c r="B3" s="2" t="s">
        <v>6</v>
      </c>
      <c r="C3" s="2" t="s">
        <v>7</v>
      </c>
      <c r="D3" s="2" t="s">
        <v>8</v>
      </c>
      <c r="E3" s="3">
        <v>120</v>
      </c>
      <c r="F3" s="2" t="s">
        <v>9</v>
      </c>
    </row>
    <row r="4" spans="1:6" x14ac:dyDescent="0.25">
      <c r="A4" s="1">
        <v>43987</v>
      </c>
      <c r="B4" s="2" t="s">
        <v>10</v>
      </c>
      <c r="C4" s="2" t="s">
        <v>11</v>
      </c>
      <c r="D4" s="2"/>
      <c r="E4" s="3"/>
      <c r="F4" s="2"/>
    </row>
    <row r="5" spans="1:6" x14ac:dyDescent="0.25">
      <c r="A5" s="1">
        <v>43987</v>
      </c>
      <c r="B5" s="2" t="s">
        <v>12</v>
      </c>
      <c r="C5" s="2" t="s">
        <v>13</v>
      </c>
      <c r="D5" s="2" t="s">
        <v>14</v>
      </c>
      <c r="E5" s="3">
        <v>80</v>
      </c>
      <c r="F5" s="2" t="s">
        <v>15</v>
      </c>
    </row>
    <row r="6" spans="1:6" x14ac:dyDescent="0.25">
      <c r="A6" s="1">
        <v>43988</v>
      </c>
      <c r="B6" s="2" t="s">
        <v>16</v>
      </c>
      <c r="C6" s="2" t="s">
        <v>17</v>
      </c>
      <c r="D6" s="2"/>
      <c r="E6" s="3"/>
      <c r="F6" s="2"/>
    </row>
    <row r="7" spans="1:6" x14ac:dyDescent="0.25">
      <c r="A7" s="1">
        <v>43990</v>
      </c>
      <c r="B7" s="2" t="s">
        <v>18</v>
      </c>
      <c r="C7" s="2" t="s">
        <v>4</v>
      </c>
      <c r="D7" s="2"/>
      <c r="E7" s="3">
        <v>145</v>
      </c>
      <c r="F7" s="2" t="s">
        <v>15</v>
      </c>
    </row>
    <row r="8" spans="1:6" x14ac:dyDescent="0.25">
      <c r="A8" s="1">
        <v>43990</v>
      </c>
      <c r="B8" s="2" t="s">
        <v>19</v>
      </c>
      <c r="C8" s="2" t="s">
        <v>20</v>
      </c>
      <c r="D8" s="2"/>
      <c r="E8" s="3"/>
      <c r="F8" s="2"/>
    </row>
    <row r="9" spans="1:6" x14ac:dyDescent="0.25">
      <c r="A9" s="1" t="s">
        <v>21</v>
      </c>
      <c r="B9" s="2">
        <f>SUBTOTAL(3,Tableau1[FACTURE N°])</f>
        <v>6</v>
      </c>
      <c r="C9" s="2"/>
      <c r="D9" s="2"/>
      <c r="E9" s="2">
        <f>SUBTOTAL(9,Tableau1[MONTANT])</f>
        <v>345</v>
      </c>
      <c r="F9" s="2"/>
    </row>
  </sheetData>
  <conditionalFormatting sqref="A3:F9">
    <cfRule type="expression" dxfId="1" priority="2" stopIfTrue="1">
      <formula>AND($A3="TOTAL",$B3="(nbval)"&gt;1)</formula>
    </cfRule>
  </conditionalFormatting>
  <conditionalFormatting sqref="A2:F2">
    <cfRule type="expression" dxfId="0" priority="3" stopIfTrue="1">
      <formula>AND(#REF!="TOTAL",#REF!&gt;1)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DjiDji</cp:lastModifiedBy>
  <dcterms:created xsi:type="dcterms:W3CDTF">2020-06-19T13:40:59Z</dcterms:created>
  <dcterms:modified xsi:type="dcterms:W3CDTF">2020-06-19T14:20:20Z</dcterms:modified>
</cp:coreProperties>
</file>