
<file path=[Content_Types].xml><?xml version="1.0" encoding="utf-8"?>
<Types xmlns="http://schemas.openxmlformats.org/package/2006/content-types">
  <Default Extension="bin" ContentType="application/vnd.ms-office.vbaProject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EA4C8CE6-2F29-4DC4-A814-7D2B3D0B626B}" xr6:coauthVersionLast="45" xr6:coauthVersionMax="45" xr10:uidLastSave="{00000000-0000-0000-0000-000000000000}"/>
  <bookViews>
    <workbookView xWindow="135" yWindow="0" windowWidth="18945" windowHeight="14760" activeTab="1" xr2:uid="{E0B982FC-50AA-4FD7-8F4A-EB4BA2894C56}"/>
  </bookViews>
  <sheets>
    <sheet name="saisie" sheetId="1" r:id="rId1"/>
    <sheet name="resultat" sheetId="2" r:id="rId2"/>
  </sheets>
  <functionGroups builtInGroupCount="19"/>
  <definedNames>
    <definedName name="_xlcn.WorksheetConnection_saisieA2S141" hidden="1">saisie!$A$2:$S$14</definedName>
  </definedNames>
  <calcPr calcId="191029"/>
  <pivotCaches>
    <pivotCache cacheId="60" r:id="rId3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Plage" name="Plage" connection="WorksheetConnection_saisie!$A$2:$S$14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6" i="2" l="1"/>
  <c r="J5" i="2"/>
  <c r="J9" i="2"/>
  <c r="J10" i="2"/>
  <c r="I10" i="2"/>
  <c r="J6" i="2"/>
  <c r="I8" i="2"/>
  <c r="J8" i="2"/>
  <c r="I9" i="2"/>
  <c r="I4" i="2"/>
  <c r="J4" i="2"/>
  <c r="I5" i="2"/>
  <c r="I11" i="2"/>
  <c r="J11" i="2"/>
  <c r="I7" i="2"/>
  <c r="J7" i="2"/>
  <c r="I3" i="2"/>
  <c r="J3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855CF3B-7A91-413C-88DF-7E555DA681B6}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BC7B5235-384A-430F-BC1A-23C0431D0054}" name="WorksheetConnection_saisie!$A$2:$S$14" type="102" refreshedVersion="6" minRefreshableVersion="5">
    <extLst>
      <ext xmlns:x15="http://schemas.microsoft.com/office/spreadsheetml/2010/11/main" uri="{DE250136-89BD-433C-8126-D09CA5730AF9}">
        <x15:connection id="Plage" autoDelete="1">
          <x15:rangePr sourceName="_xlcn.WorksheetConnection_saisieA2S141"/>
        </x15:connection>
      </ext>
    </extLst>
  </connection>
</connections>
</file>

<file path=xl/sharedStrings.xml><?xml version="1.0" encoding="utf-8"?>
<sst xmlns="http://schemas.openxmlformats.org/spreadsheetml/2006/main" count="60" uniqueCount="28">
  <si>
    <t>SAISIE LOGEMENT</t>
  </si>
  <si>
    <t>TEMPERATURES AMBIANTES</t>
  </si>
  <si>
    <t>SURFACE (M²)</t>
  </si>
  <si>
    <t>NIVEAU</t>
  </si>
  <si>
    <t>RESEAU</t>
  </si>
  <si>
    <t>PIEDS DE COLONNE</t>
  </si>
  <si>
    <t>VANNES PALLIERES</t>
  </si>
  <si>
    <t>VANNES COLLECTEURS</t>
  </si>
  <si>
    <t>VANNES SUR PANNEAU</t>
  </si>
  <si>
    <t>LOGEMENT</t>
  </si>
  <si>
    <t>DETAIL EMETTEUR
/LOCAL</t>
  </si>
  <si>
    <t>LOGEMENT Inférieur</t>
  </si>
  <si>
    <t>Ti 
IMPOSEE 
(°C)</t>
  </si>
  <si>
    <t>Ti 
(°C)</t>
  </si>
  <si>
    <t>recherche</t>
  </si>
  <si>
    <t>Ti 
Local
inférieur
(°C)</t>
  </si>
  <si>
    <t>LONGUEUR OU 
SURFACE 
(m/m²)</t>
  </si>
  <si>
    <t>LARGEUR
(m)</t>
  </si>
  <si>
    <t>SURFACE 
UTILE 
(m²)</t>
  </si>
  <si>
    <t>SUPERFICIE Temp</t>
  </si>
  <si>
    <t>Hauteur sous plafond
imposée (m)</t>
  </si>
  <si>
    <t>Hauteur sous plafond</t>
  </si>
  <si>
    <t>r+2</t>
  </si>
  <si>
    <t>sous sol</t>
  </si>
  <si>
    <t>r+1</t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</si>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</sst>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entury Gothic"/>
      <family val="2"/>
    </font>
    <font>
      <b/>
      <sz val="8"/>
      <color theme="0"/>
      <name val="Century Gothic"/>
      <family val="2"/>
    </font>
    <font>
      <b/>
      <sz val="11"/>
      <color theme="0"/>
      <name val="Calibri"/>
      <family val="2"/>
      <scheme val="minor"/>
    </font>
    <font>
      <sz val="8"/>
      <color theme="1"/>
      <name val="Century Gothic"/>
      <family val="2"/>
    </font>
    <font>
      <b/>
      <sz val="8"/>
      <color rgb="FFFFFFFF"/>
      <name val="Century Gothic"/>
      <family val="2"/>
    </font>
  </fonts>
  <fills count="7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</fills>
  <borders count="13">
    <border>
      <left/>
      <right/>
      <top/>
      <bottom/>
      <diagonal/>
    </border>
    <border>
      <left style="double">
        <color theme="8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double">
        <color theme="8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double">
        <color theme="8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double">
        <color theme="8"/>
      </right>
      <top style="thin">
        <color theme="0"/>
      </top>
      <bottom/>
      <diagonal/>
    </border>
    <border>
      <left style="double">
        <color theme="8"/>
      </left>
      <right style="double">
        <color theme="8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3" fillId="3" borderId="4" xfId="0" applyFont="1" applyFill="1" applyBorder="1" applyProtection="1">
      <protection hidden="1"/>
    </xf>
    <xf numFmtId="0" fontId="4" fillId="2" borderId="6" xfId="0" applyFont="1" applyFill="1" applyBorder="1" applyAlignment="1" applyProtection="1">
      <alignment horizontal="center" vertical="center" wrapText="1"/>
      <protection hidden="1"/>
    </xf>
    <xf numFmtId="0" fontId="4" fillId="2" borderId="7" xfId="0" applyFont="1" applyFill="1" applyBorder="1" applyAlignment="1" applyProtection="1">
      <alignment horizontal="center" vertical="center" wrapText="1"/>
      <protection hidden="1"/>
    </xf>
    <xf numFmtId="0" fontId="4" fillId="2" borderId="8" xfId="0" applyFont="1" applyFill="1" applyBorder="1" applyAlignment="1" applyProtection="1">
      <alignment horizontal="center" vertical="center" wrapText="1"/>
      <protection hidden="1"/>
    </xf>
    <xf numFmtId="0" fontId="4" fillId="6" borderId="9" xfId="0" applyFont="1" applyFill="1" applyBorder="1" applyAlignment="1" applyProtection="1">
      <alignment horizontal="center" vertical="center" wrapText="1"/>
      <protection hidden="1"/>
    </xf>
    <xf numFmtId="0" fontId="4" fillId="4" borderId="10" xfId="0" applyFont="1" applyFill="1" applyBorder="1" applyAlignment="1" applyProtection="1">
      <alignment horizontal="center" vertical="center" wrapText="1"/>
      <protection hidden="1"/>
    </xf>
    <xf numFmtId="0" fontId="4" fillId="4" borderId="7" xfId="0" applyFont="1" applyFill="1" applyBorder="1" applyAlignment="1" applyProtection="1">
      <alignment horizontal="center" vertical="center" wrapText="1"/>
      <protection hidden="1"/>
    </xf>
    <xf numFmtId="0" fontId="4" fillId="5" borderId="7" xfId="0" applyFont="1" applyFill="1" applyBorder="1" applyAlignment="1" applyProtection="1">
      <alignment horizontal="center" vertical="center" wrapText="1"/>
      <protection hidden="1"/>
    </xf>
    <xf numFmtId="0" fontId="4" fillId="4" borderId="11" xfId="0" applyFont="1" applyFill="1" applyBorder="1" applyAlignment="1" applyProtection="1">
      <alignment horizontal="center" vertical="center" wrapText="1"/>
      <protection hidden="1"/>
    </xf>
    <xf numFmtId="0" fontId="4" fillId="5" borderId="6" xfId="0" applyFont="1" applyFill="1" applyBorder="1" applyAlignment="1" applyProtection="1">
      <alignment horizontal="center" vertical="center" wrapText="1"/>
      <protection hidden="1"/>
    </xf>
    <xf numFmtId="2" fontId="4" fillId="5" borderId="7" xfId="0" applyNumberFormat="1" applyFont="1" applyFill="1" applyBorder="1" applyAlignment="1" applyProtection="1">
      <alignment horizontal="center" vertical="center" wrapText="1"/>
      <protection hidden="1"/>
    </xf>
    <xf numFmtId="2" fontId="4" fillId="5" borderId="8" xfId="0" applyNumberFormat="1" applyFont="1" applyFill="1" applyBorder="1" applyAlignment="1" applyProtection="1">
      <alignment horizontal="center" vertical="center" wrapText="1"/>
      <protection hidden="1"/>
    </xf>
    <xf numFmtId="0" fontId="0" fillId="4" borderId="5" xfId="0" applyFill="1" applyBorder="1" applyAlignment="1" applyProtection="1">
      <alignment vertical="center" wrapText="1"/>
      <protection hidden="1"/>
    </xf>
    <xf numFmtId="0" fontId="0" fillId="0" borderId="5" xfId="0" applyBorder="1" applyAlignment="1" applyProtection="1">
      <alignment horizontal="center" vertical="center"/>
      <protection hidden="1"/>
    </xf>
    <xf numFmtId="0" fontId="1" fillId="2" borderId="1" xfId="0" applyFont="1" applyFill="1" applyBorder="1" applyAlignment="1" applyProtection="1">
      <alignment horizontal="center" vertical="center"/>
      <protection hidden="1"/>
    </xf>
    <xf numFmtId="0" fontId="2" fillId="2" borderId="2" xfId="0" applyFont="1" applyFill="1" applyBorder="1" applyAlignment="1" applyProtection="1">
      <alignment horizontal="center" vertical="center"/>
      <protection hidden="1"/>
    </xf>
    <xf numFmtId="0" fontId="2" fillId="2" borderId="3" xfId="0" applyFont="1" applyFill="1" applyBorder="1" applyAlignment="1" applyProtection="1">
      <alignment horizontal="center" vertical="center"/>
      <protection hidden="1"/>
    </xf>
    <xf numFmtId="0" fontId="4" fillId="4" borderId="2" xfId="0" applyFont="1" applyFill="1" applyBorder="1" applyAlignment="1" applyProtection="1">
      <alignment horizontal="center" vertical="center" wrapText="1"/>
      <protection hidden="1"/>
    </xf>
    <xf numFmtId="0" fontId="0" fillId="4" borderId="5" xfId="0" applyFill="1" applyBorder="1" applyAlignment="1" applyProtection="1">
      <alignment vertical="center" wrapText="1"/>
      <protection hidden="1"/>
    </xf>
    <xf numFmtId="0" fontId="0" fillId="4" borderId="2" xfId="0" applyFill="1" applyBorder="1" applyAlignment="1" applyProtection="1">
      <alignment vertical="center" wrapText="1"/>
      <protection hidden="1"/>
    </xf>
    <xf numFmtId="0" fontId="4" fillId="5" borderId="1" xfId="0" applyFont="1" applyFill="1" applyBorder="1" applyAlignment="1" applyProtection="1">
      <alignment horizontal="center" vertical="center"/>
      <protection hidden="1"/>
    </xf>
    <xf numFmtId="0" fontId="0" fillId="0" borderId="2" xfId="0" applyBorder="1" applyAlignment="1" applyProtection="1">
      <alignment horizontal="center" vertical="center"/>
      <protection hidden="1"/>
    </xf>
    <xf numFmtId="0" fontId="0" fillId="0" borderId="5" xfId="0" applyBorder="1" applyAlignment="1" applyProtection="1">
      <alignment horizontal="center" vertical="center"/>
      <protection hidden="1"/>
    </xf>
    <xf numFmtId="0" fontId="0" fillId="0" borderId="3" xfId="0" applyBorder="1" applyAlignment="1" applyProtection="1">
      <alignment horizontal="center" vertical="center"/>
      <protection hidden="1"/>
    </xf>
    <xf numFmtId="0" fontId="0" fillId="0" borderId="12" xfId="0" applyBorder="1"/>
  </cellXfs>
  <cellStyles count="1">
    <cellStyle name="Normal" xfId="0" builtinId="0"/>
  </cellStyles>
  <dxfs count="18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sz val="8"/>
        <color rgb="FFFFFFFF"/>
      </font>
      <fill>
        <patternFill patternType="solid">
          <fgColor indexed="64"/>
          <bgColor theme="9"/>
        </patternFill>
      </fill>
      <alignment horizontal="center" vertical="center" wrapText="1"/>
      <protection hidden="1"/>
    </dxf>
    <dxf>
      <font>
        <b/>
        <sz val="8"/>
        <color rgb="FFFFFFFF"/>
      </font>
      <fill>
        <patternFill patternType="solid">
          <fgColor indexed="64"/>
          <bgColor theme="9"/>
        </patternFill>
      </fill>
      <alignment horizontal="center" vertical="center" wrapText="1"/>
      <protection hidden="1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owerPivotData" Target="model/item.data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157161</xdr:colOff>
      <xdr:row>3</xdr:row>
      <xdr:rowOff>61912</xdr:rowOff>
    </xdr:from>
    <xdr:to>
      <xdr:col>5</xdr:col>
      <xdr:colOff>352424</xdr:colOff>
      <xdr:row>9</xdr:row>
      <xdr:rowOff>171450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711975D4-E17E-4613-B7E9-E61DD4673951}"/>
            </a:ext>
          </a:extLst>
        </xdr:cNvPr>
        <xdr:cNvSpPr txBox="1"/>
      </xdr:nvSpPr>
      <xdr:spPr>
        <a:xfrm>
          <a:off x="1833561" y="1176337"/>
          <a:ext cx="2709863" cy="136683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Formule</a:t>
          </a:r>
          <a:r>
            <a:rPr lang="fr-FR" sz="1100" baseline="0"/>
            <a:t> pour faire une liste dans une cellule </a:t>
          </a:r>
        </a:p>
        <a:p>
          <a:endParaRPr lang="fr-FR" sz="1100" baseline="0"/>
        </a:p>
        <a:p>
          <a:pPr algn="ctr"/>
          <a:r>
            <a:rPr lang="fr-FR" sz="1100" baseline="0"/>
            <a:t>EXEMPLE EN B3</a:t>
          </a:r>
        </a:p>
        <a:p>
          <a:pPr algn="ctr"/>
          <a:endParaRPr lang="fr-FR" sz="1100" baseline="0"/>
        </a:p>
        <a:p>
          <a:pPr algn="ctr"/>
          <a:r>
            <a:rPr lang="fr-FR" sz="1100" baseline="0"/>
            <a:t>LISTE SANS DOUBLONS TRIEE DANS UNE CELLULE PAR RAPPORT A UNE CELLULE RECHERCHE EN A3</a:t>
          </a:r>
          <a:endParaRPr lang="fr-FR" sz="1100"/>
        </a:p>
      </xdr:txBody>
    </xdr:sp>
    <xdr:clientData/>
  </xdr:twoCellAnchor>
  <xdr:twoCellAnchor>
    <xdr:from>
      <xdr:col>1</xdr:col>
      <xdr:colOff>295275</xdr:colOff>
      <xdr:row>2</xdr:row>
      <xdr:rowOff>171450</xdr:rowOff>
    </xdr:from>
    <xdr:to>
      <xdr:col>2</xdr:col>
      <xdr:colOff>247650</xdr:colOff>
      <xdr:row>4</xdr:row>
      <xdr:rowOff>95250</xdr:rowOff>
    </xdr:to>
    <xdr:sp macro="" textlink="">
      <xdr:nvSpPr>
        <xdr:cNvPr id="4" name="Forme libre : forme 3">
          <a:extLst>
            <a:ext uri="{FF2B5EF4-FFF2-40B4-BE49-F238E27FC236}">
              <a16:creationId xmlns:a16="http://schemas.microsoft.com/office/drawing/2014/main" id="{B473ACAD-4403-4F43-8AAF-6890ADB714A6}"/>
            </a:ext>
          </a:extLst>
        </xdr:cNvPr>
        <xdr:cNvSpPr/>
      </xdr:nvSpPr>
      <xdr:spPr>
        <a:xfrm>
          <a:off x="1133475" y="866775"/>
          <a:ext cx="790575" cy="552450"/>
        </a:xfrm>
        <a:custGeom>
          <a:avLst/>
          <a:gdLst>
            <a:gd name="connsiteX0" fmla="*/ 790575 w 790575"/>
            <a:gd name="connsiteY0" fmla="*/ 552450 h 552450"/>
            <a:gd name="connsiteX1" fmla="*/ 152400 w 790575"/>
            <a:gd name="connsiteY1" fmla="*/ 152400 h 552450"/>
            <a:gd name="connsiteX2" fmla="*/ 85725 w 790575"/>
            <a:gd name="connsiteY2" fmla="*/ 57150 h 552450"/>
            <a:gd name="connsiteX3" fmla="*/ 0 w 790575"/>
            <a:gd name="connsiteY3" fmla="*/ 0 h 5524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790575" h="552450">
              <a:moveTo>
                <a:pt x="790575" y="552450"/>
              </a:moveTo>
              <a:cubicBezTo>
                <a:pt x="530225" y="393700"/>
                <a:pt x="269875" y="234950"/>
                <a:pt x="152400" y="152400"/>
              </a:cubicBezTo>
              <a:cubicBezTo>
                <a:pt x="34925" y="69850"/>
                <a:pt x="111125" y="82550"/>
                <a:pt x="85725" y="57150"/>
              </a:cubicBezTo>
              <a:cubicBezTo>
                <a:pt x="60325" y="31750"/>
                <a:pt x="30162" y="15875"/>
                <a:pt x="0" y="0"/>
              </a:cubicBezTo>
            </a:path>
          </a:pathLst>
        </a:cu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DjiDji" refreshedDate="43952.712125810183" backgroundQuery="1" createdVersion="6" refreshedVersion="6" minRefreshableVersion="3" recordCount="0" supportSubquery="1" supportAdvancedDrill="1" xr:uid="{B26741AF-2DC6-41BC-A996-7E65B0115662}">
  <cacheSource type="external" connectionId="1"/>
  <cacheFields count="2">
    <cacheField name="[Plage].[NIVEAU].[NIVEAU]" caption="NIVEAU" numFmtId="0" level="1">
      <sharedItems count="3">
        <s v="r+1"/>
        <s v="r+2"/>
        <s v="sous sol"/>
      </sharedItems>
    </cacheField>
    <cacheField name="[Plage].[RESEAU].[RESEAU]" caption="RESEAU" numFmtId="0" hierarchy="1" level="1">
      <sharedItems containsSemiMixedTypes="0" containsString="0" containsNumber="1" containsInteger="1" minValue="1" maxValue="2" count="2">
        <n v="1"/>
        <n v="2"/>
      </sharedItems>
      <extLst>
        <ext xmlns:x15="http://schemas.microsoft.com/office/spreadsheetml/2010/11/main" uri="{4F2E5C28-24EA-4eb8-9CBF-B6C8F9C3D259}">
          <x15:cachedUniqueNames>
            <x15:cachedUniqueName index="0" name="[Plage].[RESEAU].&amp;[1]"/>
            <x15:cachedUniqueName index="1" name="[Plage].[RESEAU].&amp;[2]"/>
          </x15:cachedUniqueNames>
        </ext>
      </extLst>
    </cacheField>
  </cacheFields>
  <cacheHierarchies count="21">
    <cacheHierarchy uniqueName="[Plage].[NIVEAU]" caption="NIVEAU" attribute="1" defaultMemberUniqueName="[Plage].[NIVEAU].[All]" allUniqueName="[Plage].[NIVEAU].[All]" dimensionUniqueName="[Plage]" displayFolder="" count="2" memberValueDatatype="130" unbalanced="0">
      <fieldsUsage count="2">
        <fieldUsage x="-1"/>
        <fieldUsage x="0"/>
      </fieldsUsage>
    </cacheHierarchy>
    <cacheHierarchy uniqueName="[Plage].[RESEAU]" caption="RESEAU" attribute="1" defaultMemberUniqueName="[Plage].[RESEAU].[All]" allUniqueName="[Plage].[RESEAU].[All]" dimensionUniqueName="[Plage]" displayFolder="" count="2" memberValueDatatype="20" unbalanced="0">
      <fieldsUsage count="2">
        <fieldUsage x="-1"/>
        <fieldUsage x="1"/>
      </fieldsUsage>
    </cacheHierarchy>
    <cacheHierarchy uniqueName="[Plage].[PIEDS DE COLONNE]" caption="PIEDS DE COLONNE" attribute="1" defaultMemberUniqueName="[Plage].[PIEDS DE COLONNE].[All]" allUniqueName="[Plage].[PIEDS DE COLONNE].[All]" dimensionUniqueName="[Plage]" displayFolder="" count="0" memberValueDatatype="20" unbalanced="0"/>
    <cacheHierarchy uniqueName="[Plage].[VANNES PALLIERES]" caption="VANNES PALLIERES" attribute="1" defaultMemberUniqueName="[Plage].[VANNES PALLIERES].[All]" allUniqueName="[Plage].[VANNES PALLIERES].[All]" dimensionUniqueName="[Plage]" displayFolder="" count="0" memberValueDatatype="20" unbalanced="0"/>
    <cacheHierarchy uniqueName="[Plage].[VANNES COLLECTEURS]" caption="VANNES COLLECTEURS" attribute="1" defaultMemberUniqueName="[Plage].[VANNES COLLECTEURS].[All]" allUniqueName="[Plage].[VANNES COLLECTEURS].[All]" dimensionUniqueName="[Plage]" displayFolder="" count="0" memberValueDatatype="20" unbalanced="0"/>
    <cacheHierarchy uniqueName="[Plage].[VANNES SUR PANNEAU]" caption="VANNES SUR PANNEAU" attribute="1" defaultMemberUniqueName="[Plage].[VANNES SUR PANNEAU].[All]" allUniqueName="[Plage].[VANNES SUR PANNEAU].[All]" dimensionUniqueName="[Plage]" displayFolder="" count="0" memberValueDatatype="20" unbalanced="0"/>
    <cacheHierarchy uniqueName="[Plage].[LOGEMENT]" caption="LOGEMENT" attribute="1" defaultMemberUniqueName="[Plage].[LOGEMENT].[All]" allUniqueName="[Plage].[LOGEMENT].[All]" dimensionUniqueName="[Plage]" displayFolder="" count="0" memberValueDatatype="20" unbalanced="0"/>
    <cacheHierarchy uniqueName="[Plage].[DETAIL EMETTEUR /LOCAL]" caption="DETAIL EMETTEUR /LOCAL" attribute="1" defaultMemberUniqueName="[Plage].[DETAIL EMETTEUR /LOCAL].[All]" allUniqueName="[Plage].[DETAIL EMETTEUR /LOCAL].[All]" dimensionUniqueName="[Plage]" displayFolder="" count="0" memberValueDatatype="130" unbalanced="0"/>
    <cacheHierarchy uniqueName="[Plage].[LOGEMENT Inférieur]" caption="LOGEMENT Inférieur" attribute="1" defaultMemberUniqueName="[Plage].[LOGEMENT Inférieur].[All]" allUniqueName="[Plage].[LOGEMENT Inférieur].[All]" dimensionUniqueName="[Plage]" displayFolder="" count="0" memberValueDatatype="130" unbalanced="0"/>
    <cacheHierarchy uniqueName="[Plage].[Ti  IMPOSEE  (°C)]" caption="Ti  IMPOSEE  (°C)" attribute="1" defaultMemberUniqueName="[Plage].[Ti  IMPOSEE  (°C)].[All]" allUniqueName="[Plage].[Ti  IMPOSEE  (°C)].[All]" dimensionUniqueName="[Plage]" displayFolder="" count="0" memberValueDatatype="130" unbalanced="0"/>
    <cacheHierarchy uniqueName="[Plage].[Ti  (°C)]" caption="Ti  (°C)" attribute="1" defaultMemberUniqueName="[Plage].[Ti  (°C)].[All]" allUniqueName="[Plage].[Ti  (°C)].[All]" dimensionUniqueName="[Plage]" displayFolder="" count="0" memberValueDatatype="20" unbalanced="0"/>
    <cacheHierarchy uniqueName="[Plage].[recherche]" caption="recherche" attribute="1" defaultMemberUniqueName="[Plage].[recherche].[All]" allUniqueName="[Plage].[recherche].[All]" dimensionUniqueName="[Plage]" displayFolder="" count="0" memberValueDatatype="130" unbalanced="0"/>
    <cacheHierarchy uniqueName="[Plage].[Ti  Local inférieur (°C)]" caption="Ti  Local inférieur (°C)" attribute="1" defaultMemberUniqueName="[Plage].[Ti  Local inférieur (°C)].[All]" allUniqueName="[Plage].[Ti  Local inférieur (°C)].[All]" dimensionUniqueName="[Plage]" displayFolder="" count="0" memberValueDatatype="130" unbalanced="0"/>
    <cacheHierarchy uniqueName="[Plage].[LONGUEUR OU  SURFACE  (m/m²)]" caption="LONGUEUR OU  SURFACE  (m/m²)" attribute="1" defaultMemberUniqueName="[Plage].[LONGUEUR OU  SURFACE  (m/m²)].[All]" allUniqueName="[Plage].[LONGUEUR OU  SURFACE  (m/m²)].[All]" dimensionUniqueName="[Plage]" displayFolder="" count="0" memberValueDatatype="130" unbalanced="0"/>
    <cacheHierarchy uniqueName="[Plage].[LARGEUR (m)]" caption="LARGEUR (m)" attribute="1" defaultMemberUniqueName="[Plage].[LARGEUR (m)].[All]" allUniqueName="[Plage].[LARGEUR (m)].[All]" dimensionUniqueName="[Plage]" displayFolder="" count="0" memberValueDatatype="130" unbalanced="0"/>
    <cacheHierarchy uniqueName="[Plage].[SURFACE  UTILE  (m²)]" caption="SURFACE  UTILE  (m²)" attribute="1" defaultMemberUniqueName="[Plage].[SURFACE  UTILE  (m²)].[All]" allUniqueName="[Plage].[SURFACE  UTILE  (m²)].[All]" dimensionUniqueName="[Plage]" displayFolder="" count="0" memberValueDatatype="20" unbalanced="0"/>
    <cacheHierarchy uniqueName="[Plage].[SUPERFICIE Temp]" caption="SUPERFICIE Temp" attribute="1" defaultMemberUniqueName="[Plage].[SUPERFICIE Temp].[All]" allUniqueName="[Plage].[SUPERFICIE Temp].[All]" dimensionUniqueName="[Plage]" displayFolder="" count="0" memberValueDatatype="130" unbalanced="0"/>
    <cacheHierarchy uniqueName="[Plage].[Hauteur sous plafond imposée (m)]" caption="Hauteur sous plafond imposée (m)" attribute="1" defaultMemberUniqueName="[Plage].[Hauteur sous plafond imposée (m)].[All]" allUniqueName="[Plage].[Hauteur sous plafond imposée (m)].[All]" dimensionUniqueName="[Plage]" displayFolder="" count="0" memberValueDatatype="130" unbalanced="0"/>
    <cacheHierarchy uniqueName="[Plage].[Hauteur sous plafond]" caption="Hauteur sous plafond" attribute="1" defaultMemberUniqueName="[Plage].[Hauteur sous plafond].[All]" allUniqueName="[Plage].[Hauteur sous plafond].[All]" dimensionUniqueName="[Plage]" displayFolder="" count="0" memberValueDatatype="130" unbalanced="0"/>
    <cacheHierarchy uniqueName="[Measures].[__XL_Count Plage]" caption="__XL_Count Plage" measure="1" displayFolder="" measureGroup="Plage" count="0" hidden="1"/>
    <cacheHierarchy uniqueName="[Measures].[__No measures defined]" caption="__No measures defined" measure="1" displayFolder="" count="0" hidden="1"/>
  </cacheHierarchies>
  <kpis count="0"/>
  <dimensions count="2">
    <dimension measure="1" name="Measures" uniqueName="[Measures]" caption="Measures"/>
    <dimension name="Plage" uniqueName="[Plage]" caption="Plage"/>
  </dimensions>
  <measureGroups count="1">
    <measureGroup name="Plage" caption="Plage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F7810C5-DB14-496A-B9F1-A34708111881}" name="Tableau croisé dynamique4" cacheId="60" applyNumberFormats="0" applyBorderFormats="0" applyFontFormats="0" applyPatternFormats="0" applyAlignmentFormats="0" applyWidthHeightFormats="1" dataCaption="Valeurs" updatedVersion="6" minRefreshableVersion="3" useAutoFormatting="1" rowGrandTotals="0" itemPrintTitles="1" createdVersion="6" indent="0" compact="0" compactData="0" multipleFieldFilters="0">
  <location ref="A2:B8" firstHeaderRow="1" firstDataRow="1" firstDataCol="2"/>
  <pivotFields count="2">
    <pivotField axis="axisRow" compact="0" allDrilled="1" outline="0" subtotalTop="0" showAll="0" dataSourceSort="1" defaultSubtotal="0" defaultAttributeDrillState="1">
      <items count="3">
        <item x="0"/>
        <item x="1"/>
        <item x="2"/>
      </items>
    </pivotField>
    <pivotField axis="axisRow" compact="0" allDrilled="1" outline="0" subtotalTop="0" showAll="0" dataSourceSort="1" defaultSubtotal="0" defaultAttributeDrillState="1">
      <items count="2">
        <item x="0"/>
        <item x="1"/>
      </items>
    </pivotField>
  </pivotFields>
  <rowFields count="2">
    <field x="0"/>
    <field x="1"/>
  </rowFields>
  <rowItems count="6">
    <i>
      <x/>
      <x/>
    </i>
    <i r="1">
      <x v="1"/>
    </i>
    <i>
      <x v="1"/>
      <x/>
    </i>
    <i r="1">
      <x v="1"/>
    </i>
    <i>
      <x v="2"/>
      <x/>
    </i>
    <i r="1">
      <x v="1"/>
    </i>
  </rowItems>
  <formats count="6">
    <format dxfId="17">
      <pivotArea field="0" type="button" dataOnly="0" labelOnly="1" outline="0" axis="axisRow" fieldPosition="0"/>
    </format>
    <format dxfId="16">
      <pivotArea field="1" type="button" dataOnly="0" labelOnly="1" outline="0" axis="axisRow" fieldPosition="1"/>
    </format>
    <format dxfId="7">
      <pivotArea dataOnly="0" labelOnly="1" outline="0" fieldPosition="0">
        <references count="1">
          <reference field="0" count="0"/>
        </references>
      </pivotArea>
    </format>
    <format dxfId="5">
      <pivotArea dataOnly="0" labelOnly="1" outline="0" fieldPosition="0">
        <references count="2">
          <reference field="0" count="1" selected="0">
            <x v="0"/>
          </reference>
          <reference field="1" count="0"/>
        </references>
      </pivotArea>
    </format>
    <format dxfId="3">
      <pivotArea dataOnly="0" labelOnly="1" outline="0" fieldPosition="0">
        <references count="2">
          <reference field="0" count="1" selected="0">
            <x v="1"/>
          </reference>
          <reference field="1" count="0"/>
        </references>
      </pivotArea>
    </format>
    <format dxfId="1">
      <pivotArea dataOnly="0" labelOnly="1" outline="0" fieldPosition="0">
        <references count="2">
          <reference field="0" count="1" selected="0">
            <x v="2"/>
          </reference>
          <reference field="1" count="0"/>
        </references>
      </pivotArea>
    </format>
  </formats>
  <pivotHierarchies count="21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2">
    <rowHierarchyUsage hierarchyUsage="0"/>
    <rowHierarchyUsage hierarchyUsage="1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saisie!$A$2:$S$14">
        <x15:activeTabTopLevelEntity name="[Plage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2DFE05-B6FC-413B-8FAB-EEC79CC88F73}">
  <sheetPr codeName="Feuil1"/>
  <dimension ref="A1:S14"/>
  <sheetViews>
    <sheetView workbookViewId="0">
      <selection activeCell="C2" sqref="C2"/>
    </sheetView>
  </sheetViews>
  <sheetFormatPr baseColWidth="10" defaultRowHeight="16.5" x14ac:dyDescent="0.3"/>
  <sheetData>
    <row r="1" spans="1:19" x14ac:dyDescent="0.3">
      <c r="A1" s="15" t="s">
        <v>0</v>
      </c>
      <c r="B1" s="16"/>
      <c r="C1" s="16"/>
      <c r="D1" s="16"/>
      <c r="E1" s="16"/>
      <c r="F1" s="16"/>
      <c r="G1" s="16"/>
      <c r="H1" s="17"/>
      <c r="I1" s="1"/>
      <c r="J1" s="18" t="s">
        <v>1</v>
      </c>
      <c r="K1" s="19"/>
      <c r="L1" s="20"/>
      <c r="M1" s="19"/>
      <c r="N1" s="21" t="s">
        <v>2</v>
      </c>
      <c r="O1" s="22"/>
      <c r="P1" s="23"/>
      <c r="Q1" s="22"/>
      <c r="R1" s="22"/>
      <c r="S1" s="24"/>
    </row>
    <row r="2" spans="1:19" ht="51" x14ac:dyDescent="0.3">
      <c r="A2" s="2" t="s">
        <v>3</v>
      </c>
      <c r="B2" s="3" t="s">
        <v>4</v>
      </c>
      <c r="C2" s="3" t="s">
        <v>5</v>
      </c>
      <c r="D2" s="3" t="s">
        <v>6</v>
      </c>
      <c r="E2" s="3" t="s">
        <v>7</v>
      </c>
      <c r="F2" s="3" t="s">
        <v>8</v>
      </c>
      <c r="G2" s="3" t="s">
        <v>9</v>
      </c>
      <c r="H2" s="4" t="s">
        <v>10</v>
      </c>
      <c r="I2" s="5" t="s">
        <v>11</v>
      </c>
      <c r="J2" s="6" t="s">
        <v>12</v>
      </c>
      <c r="K2" s="7" t="s">
        <v>13</v>
      </c>
      <c r="L2" s="8" t="s">
        <v>14</v>
      </c>
      <c r="M2" s="9" t="s">
        <v>15</v>
      </c>
      <c r="N2" s="10" t="s">
        <v>16</v>
      </c>
      <c r="O2" s="8" t="s">
        <v>17</v>
      </c>
      <c r="P2" s="8" t="s">
        <v>18</v>
      </c>
      <c r="Q2" s="8" t="s">
        <v>19</v>
      </c>
      <c r="R2" s="11" t="s">
        <v>20</v>
      </c>
      <c r="S2" s="12" t="s">
        <v>21</v>
      </c>
    </row>
    <row r="3" spans="1:19" x14ac:dyDescent="0.3">
      <c r="A3" t="s">
        <v>23</v>
      </c>
      <c r="B3">
        <v>1</v>
      </c>
      <c r="C3">
        <v>1</v>
      </c>
      <c r="D3">
        <v>1</v>
      </c>
      <c r="E3">
        <v>1</v>
      </c>
      <c r="F3">
        <v>1</v>
      </c>
      <c r="G3">
        <v>203</v>
      </c>
      <c r="H3" t="s">
        <v>25</v>
      </c>
      <c r="K3">
        <v>20</v>
      </c>
      <c r="P3">
        <v>10</v>
      </c>
    </row>
    <row r="4" spans="1:19" x14ac:dyDescent="0.3">
      <c r="A4" t="s">
        <v>24</v>
      </c>
      <c r="B4">
        <v>1</v>
      </c>
      <c r="C4">
        <v>1</v>
      </c>
      <c r="D4">
        <v>1</v>
      </c>
      <c r="E4">
        <v>1</v>
      </c>
      <c r="F4">
        <v>1</v>
      </c>
      <c r="G4">
        <v>203</v>
      </c>
      <c r="H4" t="s">
        <v>26</v>
      </c>
      <c r="K4">
        <v>20</v>
      </c>
      <c r="P4">
        <v>10</v>
      </c>
    </row>
    <row r="5" spans="1:19" x14ac:dyDescent="0.3">
      <c r="A5" t="s">
        <v>22</v>
      </c>
      <c r="B5">
        <v>1</v>
      </c>
      <c r="C5">
        <v>1</v>
      </c>
      <c r="D5">
        <v>1</v>
      </c>
      <c r="E5">
        <v>1</v>
      </c>
      <c r="F5">
        <v>1</v>
      </c>
      <c r="G5">
        <v>203</v>
      </c>
      <c r="H5" t="s">
        <v>27</v>
      </c>
      <c r="K5">
        <v>20</v>
      </c>
      <c r="P5">
        <v>10</v>
      </c>
    </row>
    <row r="6" spans="1:19" x14ac:dyDescent="0.3">
      <c r="A6" t="s">
        <v>23</v>
      </c>
      <c r="B6">
        <v>2</v>
      </c>
      <c r="C6">
        <v>1</v>
      </c>
      <c r="D6">
        <v>1</v>
      </c>
      <c r="E6">
        <v>1</v>
      </c>
      <c r="F6">
        <v>1</v>
      </c>
      <c r="G6">
        <v>201</v>
      </c>
      <c r="H6" t="s">
        <v>25</v>
      </c>
      <c r="K6">
        <v>20</v>
      </c>
      <c r="P6">
        <v>10</v>
      </c>
    </row>
    <row r="7" spans="1:19" x14ac:dyDescent="0.3">
      <c r="A7" t="s">
        <v>24</v>
      </c>
      <c r="B7">
        <v>2</v>
      </c>
      <c r="C7">
        <v>1</v>
      </c>
      <c r="D7">
        <v>1</v>
      </c>
      <c r="E7">
        <v>1</v>
      </c>
      <c r="F7">
        <v>1</v>
      </c>
      <c r="G7">
        <v>201</v>
      </c>
      <c r="H7" t="s">
        <v>26</v>
      </c>
      <c r="K7">
        <v>20</v>
      </c>
      <c r="P7">
        <v>10</v>
      </c>
    </row>
    <row r="8" spans="1:19" x14ac:dyDescent="0.3">
      <c r="A8" t="s">
        <v>22</v>
      </c>
      <c r="B8">
        <v>2</v>
      </c>
      <c r="C8">
        <v>1</v>
      </c>
      <c r="D8">
        <v>1</v>
      </c>
      <c r="E8">
        <v>1</v>
      </c>
      <c r="F8">
        <v>1</v>
      </c>
      <c r="G8">
        <v>201</v>
      </c>
      <c r="H8" t="s">
        <v>27</v>
      </c>
      <c r="K8">
        <v>20</v>
      </c>
      <c r="P8">
        <v>10</v>
      </c>
    </row>
    <row r="9" spans="1:19" x14ac:dyDescent="0.3">
      <c r="A9" t="s">
        <v>23</v>
      </c>
      <c r="B9">
        <v>1</v>
      </c>
      <c r="C9">
        <v>1</v>
      </c>
      <c r="D9">
        <v>1</v>
      </c>
      <c r="E9">
        <v>1</v>
      </c>
      <c r="F9">
        <v>1</v>
      </c>
      <c r="G9">
        <v>604</v>
      </c>
      <c r="H9" t="s">
        <v>25</v>
      </c>
      <c r="K9">
        <v>20</v>
      </c>
      <c r="P9">
        <v>10</v>
      </c>
    </row>
    <row r="10" spans="1:19" x14ac:dyDescent="0.3">
      <c r="A10" t="s">
        <v>24</v>
      </c>
      <c r="B10">
        <v>1</v>
      </c>
      <c r="C10">
        <v>1</v>
      </c>
      <c r="D10">
        <v>1</v>
      </c>
      <c r="E10">
        <v>1</v>
      </c>
      <c r="F10">
        <v>1</v>
      </c>
      <c r="G10">
        <v>604</v>
      </c>
      <c r="H10" t="s">
        <v>26</v>
      </c>
      <c r="K10">
        <v>20</v>
      </c>
      <c r="P10">
        <v>10</v>
      </c>
    </row>
    <row r="11" spans="1:19" x14ac:dyDescent="0.3">
      <c r="A11" t="s">
        <v>22</v>
      </c>
      <c r="B11">
        <v>1</v>
      </c>
      <c r="C11">
        <v>1</v>
      </c>
      <c r="D11">
        <v>1</v>
      </c>
      <c r="E11">
        <v>1</v>
      </c>
      <c r="F11">
        <v>1</v>
      </c>
      <c r="G11">
        <v>604</v>
      </c>
      <c r="H11" t="s">
        <v>27</v>
      </c>
      <c r="K11">
        <v>20</v>
      </c>
      <c r="P11">
        <v>10</v>
      </c>
    </row>
    <row r="12" spans="1:19" x14ac:dyDescent="0.3">
      <c r="A12" t="s">
        <v>23</v>
      </c>
      <c r="B12">
        <v>1</v>
      </c>
      <c r="C12">
        <v>1</v>
      </c>
      <c r="D12">
        <v>1</v>
      </c>
      <c r="E12">
        <v>1</v>
      </c>
      <c r="F12">
        <v>1</v>
      </c>
      <c r="G12">
        <v>807</v>
      </c>
      <c r="H12" t="s">
        <v>25</v>
      </c>
      <c r="K12">
        <v>20</v>
      </c>
      <c r="P12">
        <v>10</v>
      </c>
    </row>
    <row r="13" spans="1:19" x14ac:dyDescent="0.3">
      <c r="A13" t="s">
        <v>24</v>
      </c>
      <c r="B13">
        <v>1</v>
      </c>
      <c r="C13">
        <v>1</v>
      </c>
      <c r="D13">
        <v>1</v>
      </c>
      <c r="E13">
        <v>1</v>
      </c>
      <c r="F13">
        <v>1</v>
      </c>
      <c r="G13">
        <v>807</v>
      </c>
      <c r="H13" t="s">
        <v>26</v>
      </c>
      <c r="K13">
        <v>20</v>
      </c>
      <c r="P13">
        <v>10</v>
      </c>
    </row>
    <row r="14" spans="1:19" x14ac:dyDescent="0.3">
      <c r="A14" t="s">
        <v>22</v>
      </c>
      <c r="B14">
        <v>1</v>
      </c>
      <c r="C14">
        <v>1</v>
      </c>
      <c r="D14">
        <v>1</v>
      </c>
      <c r="E14">
        <v>1</v>
      </c>
      <c r="F14">
        <v>1</v>
      </c>
      <c r="G14">
        <v>807</v>
      </c>
      <c r="H14" t="s">
        <v>27</v>
      </c>
      <c r="K14">
        <v>20</v>
      </c>
      <c r="P14">
        <v>10</v>
      </c>
    </row>
  </sheetData>
  <mergeCells count="3">
    <mergeCell ref="A1:H1"/>
    <mergeCell ref="J1:M1"/>
    <mergeCell ref="N1:S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EFCAC0-2C72-49F2-BB01-E687C934CBDE}">
  <sheetPr codeName="Feuil2"/>
  <dimension ref="A1:J11"/>
  <sheetViews>
    <sheetView tabSelected="1" workbookViewId="0">
      <selection activeCell="M12" sqref="M12"/>
    </sheetView>
  </sheetViews>
  <sheetFormatPr baseColWidth="10" defaultRowHeight="16.5" x14ac:dyDescent="0.3"/>
  <cols>
    <col min="1" max="1" width="20.5" bestFit="1" customWidth="1"/>
    <col min="2" max="2" width="9.625" bestFit="1" customWidth="1"/>
  </cols>
  <sheetData>
    <row r="1" spans="1:10" x14ac:dyDescent="0.3">
      <c r="A1" s="15" t="s">
        <v>0</v>
      </c>
      <c r="B1" s="16"/>
      <c r="C1" s="16"/>
      <c r="D1" s="16"/>
      <c r="E1" s="16"/>
      <c r="F1" s="16"/>
      <c r="G1" s="16"/>
      <c r="H1" s="17"/>
      <c r="I1" s="13"/>
      <c r="J1" s="14"/>
    </row>
    <row r="2" spans="1:10" ht="38.25" x14ac:dyDescent="0.3">
      <c r="A2" s="3" t="s">
        <v>3</v>
      </c>
      <c r="B2" s="3" t="s">
        <v>4</v>
      </c>
      <c r="C2" s="3" t="s">
        <v>5</v>
      </c>
      <c r="D2" s="3" t="s">
        <v>6</v>
      </c>
      <c r="E2" s="3" t="s">
        <v>7</v>
      </c>
      <c r="F2" s="3" t="s">
        <v>8</v>
      </c>
      <c r="G2" s="3" t="s">
        <v>9</v>
      </c>
      <c r="H2" s="4" t="s">
        <v>10</v>
      </c>
      <c r="I2" s="7" t="s">
        <v>13</v>
      </c>
      <c r="J2" s="8" t="s">
        <v>18</v>
      </c>
    </row>
    <row r="3" spans="1:10" x14ac:dyDescent="0.3">
      <c r="A3" s="25" t="s">
        <v>24</v>
      </c>
      <c r="B3" s="25">
        <v>1</v>
      </c>
      <c r="I3">
        <f ca="1">IF(OR(A3="",A3=0),"",AVERAGEIF(saisie!A3:S14,A3,saisie!K3:K14))</f>
        <v>20</v>
      </c>
      <c r="J3">
        <f ca="1">IF(OR(A3="",A3=0),"",SUMIF(saisie!A3:S14,A3,saisie!P3:P14))</f>
        <v>40</v>
      </c>
    </row>
    <row r="4" spans="1:10" x14ac:dyDescent="0.3">
      <c r="A4" s="25"/>
      <c r="B4" s="25">
        <v>2</v>
      </c>
      <c r="I4" t="str">
        <f>IF(OR(A4="",A4=0),"",AVERAGEIF(saisie!A4:S15,A4,saisie!K4:K15))</f>
        <v/>
      </c>
      <c r="J4" t="str">
        <f>IF(OR(A4="",A4=0),"",SUMIF(saisie!A4:S15,A4,saisie!P4:P15))</f>
        <v/>
      </c>
    </row>
    <row r="5" spans="1:10" x14ac:dyDescent="0.3">
      <c r="A5" s="25" t="s">
        <v>22</v>
      </c>
      <c r="B5" s="25">
        <v>1</v>
      </c>
      <c r="I5">
        <f ca="1">IF(OR(A5="",A5=0),"",AVERAGEIF(saisie!A5:S16,A5,saisie!K5:K16))</f>
        <v>20</v>
      </c>
      <c r="J5">
        <f ca="1">IF(OR(A5="",A5=0),"",SUMIF(saisie!A5:S16,A5,saisie!P5:P16))</f>
        <v>40</v>
      </c>
    </row>
    <row r="6" spans="1:10" x14ac:dyDescent="0.3">
      <c r="A6" s="25"/>
      <c r="B6" s="25">
        <v>2</v>
      </c>
      <c r="I6" t="str">
        <f>IF(OR(A6="",A6=0),"",AVERAGEIF(saisie!A6:S17,A6,saisie!K6:K17))</f>
        <v/>
      </c>
      <c r="J6" t="str">
        <f>IF(OR(A6="",A6=0),"",SUMIF(saisie!A6:S17,A6,saisie!P6:P17))</f>
        <v/>
      </c>
    </row>
    <row r="7" spans="1:10" x14ac:dyDescent="0.3">
      <c r="A7" s="25" t="s">
        <v>23</v>
      </c>
      <c r="B7" s="25">
        <v>1</v>
      </c>
      <c r="I7">
        <f ca="1">IF(OR(A7="",A7=0),"",AVERAGEIF(saisie!A7:S18,A7,saisie!K7:K18))</f>
        <v>20</v>
      </c>
      <c r="J7">
        <f ca="1">IF(OR(A7="",A7=0),"",SUMIF(saisie!A7:S18,A7,saisie!P7:P18))</f>
        <v>20</v>
      </c>
    </row>
    <row r="8" spans="1:10" x14ac:dyDescent="0.3">
      <c r="A8" s="25"/>
      <c r="B8" s="25">
        <v>2</v>
      </c>
      <c r="I8" t="str">
        <f>IF(OR(A8="",A8=0),"",AVERAGEIF(saisie!A8:S19,A8,saisie!K8:K19))</f>
        <v/>
      </c>
      <c r="J8" t="str">
        <f>IF(OR(A8="",A8=0),"",SUMIF(saisie!A8:S19,A8,saisie!P8:P19))</f>
        <v/>
      </c>
    </row>
    <row r="9" spans="1:10" x14ac:dyDescent="0.3">
      <c r="I9" t="str">
        <f>IF(OR(A9="",A9=0),"",AVERAGEIF(saisie!A9:S20,A9,saisie!K9:K20))</f>
        <v/>
      </c>
      <c r="J9" t="str">
        <f>IF(OR(A9="",A9=0),"",SUMIF(saisie!A9:S20,A9,saisie!P9:P20))</f>
        <v/>
      </c>
    </row>
    <row r="10" spans="1:10" x14ac:dyDescent="0.3">
      <c r="I10" t="str">
        <f>IF(OR(A10="",A10=0),"",AVERAGEIF(saisie!A10:S21,A10,saisie!K10:K21))</f>
        <v/>
      </c>
      <c r="J10" t="str">
        <f>IF(OR(A10="",A10=0),"",SUMIF(saisie!A10:S21,A10,saisie!P10:P21))</f>
        <v/>
      </c>
    </row>
    <row r="11" spans="1:10" x14ac:dyDescent="0.3">
      <c r="I11" t="str">
        <f>IF(OR(A11="",A11=0),"",AVERAGEIF(saisie!A11:S22,A11,saisie!K11:K22))</f>
        <v/>
      </c>
      <c r="J11" t="str">
        <f>IF(OR(A11="",A11=0),"",SUMIF(saisie!A11:S22,A11,saisie!P11:P22))</f>
        <v/>
      </c>
    </row>
  </sheetData>
  <mergeCells count="1">
    <mergeCell ref="A1:H1"/>
  </mergeCells>
  <pageMargins left="0.7" right="0.7" top="0.75" bottom="0.75" header="0.3" footer="0.3"/>
  <ignoredErrors>
    <ignoredError sqref="I4:I10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saisie</vt:lpstr>
      <vt:lpstr>resultat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ABRICOT</dc:creator>
  <cp:lastModifiedBy>DjiDji</cp:lastModifiedBy>
  <dcterms:created xsi:type="dcterms:W3CDTF">2020-05-01T09:58:15Z</dcterms:created>
  <dcterms:modified xsi:type="dcterms:W3CDTF">2020-05-01T15:11:05Z</dcterms:modified>
</cp:coreProperties>
</file>