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7190" windowHeight="6915" activeTab="1"/>
  </bookViews>
  <sheets>
    <sheet name="Menu" sheetId="1" r:id="rId1"/>
    <sheet name="TCD" sheetId="15" r:id="rId2"/>
    <sheet name="S1" sheetId="2" r:id="rId3"/>
    <sheet name="S2" sheetId="3" r:id="rId4"/>
    <sheet name="S3" sheetId="4" r:id="rId5"/>
    <sheet name="S4" sheetId="5" r:id="rId6"/>
    <sheet name="Synth" sheetId="6" r:id="rId7"/>
    <sheet name="Data base" sheetId="7" r:id="rId8"/>
  </sheets>
  <definedNames>
    <definedName name="Cat">'Data base'!$B$6:$B$73</definedName>
    <definedName name="DB">'Data base'!$B$6:$F$73</definedName>
    <definedName name="S_1">OFFSET('S1'!$B$7,0,0,COUNTA('S1'!$C$7:$C$501),7)</definedName>
    <definedName name="S_2">OFFSET('S2'!$B$7,0,0,COUNTA('S2'!$C5:$C$500),7)</definedName>
    <definedName name="S_3">OFFSET('S3'!$B$7,0,0,COUNTA('S3'!$C$7:$C$501),7)</definedName>
    <definedName name="S_4">OFFSET('S4'!$B$7,0,0,COUNTA('S4'!$C$7:$C$501),7)</definedName>
  </definedNames>
  <calcPr calcId="152511"/>
  <pivotCaches>
    <pivotCache cacheId="29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6" l="1"/>
  <c r="D8" i="6" s="1"/>
  <c r="B9" i="6"/>
  <c r="D9" i="6" s="1"/>
  <c r="B10" i="6"/>
  <c r="D10" i="6" s="1"/>
  <c r="B7" i="6"/>
  <c r="D7" i="6" s="1"/>
</calcChain>
</file>

<file path=xl/sharedStrings.xml><?xml version="1.0" encoding="utf-8"?>
<sst xmlns="http://schemas.openxmlformats.org/spreadsheetml/2006/main" count="461" uniqueCount="141">
  <si>
    <t>Semaine 1</t>
  </si>
  <si>
    <t>Semaine 2</t>
  </si>
  <si>
    <t>Semaine 3</t>
  </si>
  <si>
    <t>Semaine 4</t>
  </si>
  <si>
    <t>Synthèse</t>
  </si>
  <si>
    <t>Retour menu</t>
  </si>
  <si>
    <t>Synthèse mois</t>
  </si>
  <si>
    <t>categories</t>
  </si>
  <si>
    <t>Trimitere la comanda</t>
  </si>
  <si>
    <t>Reference to order</t>
  </si>
  <si>
    <t>Locatie</t>
  </si>
  <si>
    <t>location</t>
  </si>
  <si>
    <t>Stoc de siguranta</t>
  </si>
  <si>
    <t>Safety stock</t>
  </si>
  <si>
    <t>Stoc minim</t>
  </si>
  <si>
    <t>Minimum stock</t>
  </si>
  <si>
    <t>de comandat</t>
  </si>
  <si>
    <t>To order</t>
  </si>
  <si>
    <t>Brener Fronius</t>
  </si>
  <si>
    <t>B2</t>
  </si>
  <si>
    <r>
      <t xml:space="preserve">1    </t>
    </r>
    <r>
      <rPr>
        <b/>
        <sz val="11"/>
        <color theme="1"/>
        <rFont val="Segoe UI Symbol"/>
        <family val="2"/>
      </rPr>
      <t>☐</t>
    </r>
  </si>
  <si>
    <t>Brener Binzel</t>
  </si>
  <si>
    <t>Cleme metalice</t>
  </si>
  <si>
    <t>C1</t>
  </si>
  <si>
    <t>Cleste electrozi</t>
  </si>
  <si>
    <r>
      <t xml:space="preserve">6     </t>
    </r>
    <r>
      <rPr>
        <b/>
        <sz val="11"/>
        <color theme="1"/>
        <rFont val="Segoe UI Symbol"/>
        <family val="2"/>
      </rPr>
      <t>☐</t>
    </r>
  </si>
  <si>
    <t>Difuzor gaz fronius</t>
  </si>
  <si>
    <r>
      <t xml:space="preserve">10   </t>
    </r>
    <r>
      <rPr>
        <b/>
        <sz val="11"/>
        <color theme="1"/>
        <rFont val="Segoe UI Symbol"/>
        <family val="2"/>
      </rPr>
      <t>☐</t>
    </r>
  </si>
  <si>
    <t>Difuzor gaz binzel</t>
  </si>
  <si>
    <t>Duze cap acetilena</t>
  </si>
  <si>
    <r>
      <t xml:space="preserve">2     </t>
    </r>
    <r>
      <rPr>
        <b/>
        <sz val="11"/>
        <color theme="1"/>
        <rFont val="Segoe UI Symbol"/>
        <family val="2"/>
      </rPr>
      <t>☐</t>
    </r>
  </si>
  <si>
    <t>Duze cap propan</t>
  </si>
  <si>
    <t>Duze Φ1,2</t>
  </si>
  <si>
    <t>A2</t>
  </si>
  <si>
    <r>
      <t xml:space="preserve">20     </t>
    </r>
    <r>
      <rPr>
        <b/>
        <sz val="11"/>
        <color theme="1"/>
        <rFont val="Segoe UI Symbol"/>
        <family val="2"/>
      </rPr>
      <t>☐</t>
    </r>
  </si>
  <si>
    <t>Duze fronius</t>
  </si>
  <si>
    <r>
      <t xml:space="preserve">5     </t>
    </r>
    <r>
      <rPr>
        <b/>
        <sz val="11"/>
        <color theme="1"/>
        <rFont val="Segoe UI Symbol"/>
        <family val="2"/>
      </rPr>
      <t>☐</t>
    </r>
  </si>
  <si>
    <t>Duze millner</t>
  </si>
  <si>
    <t>Echer 150×100</t>
  </si>
  <si>
    <t>A3</t>
  </si>
  <si>
    <r>
      <t xml:space="preserve">1     </t>
    </r>
    <r>
      <rPr>
        <b/>
        <sz val="11"/>
        <color theme="1"/>
        <rFont val="Segoe UI Symbol"/>
        <family val="2"/>
      </rPr>
      <t>☐</t>
    </r>
  </si>
  <si>
    <t>Echer 250×160</t>
  </si>
  <si>
    <t>Echer 650×300</t>
  </si>
  <si>
    <t>Echer 400×250</t>
  </si>
  <si>
    <t xml:space="preserve">Electrozi Φ2,5 x 300  </t>
  </si>
  <si>
    <r>
      <t xml:space="preserve">39 </t>
    </r>
    <r>
      <rPr>
        <b/>
        <sz val="11"/>
        <color theme="1"/>
        <rFont val="Segoe UI Symbol"/>
        <family val="2"/>
      </rPr>
      <t>☐</t>
    </r>
  </si>
  <si>
    <t xml:space="preserve">Electrozi Φ2,5 x 350  </t>
  </si>
  <si>
    <r>
      <t xml:space="preserve">240 </t>
    </r>
    <r>
      <rPr>
        <b/>
        <sz val="11"/>
        <color theme="1"/>
        <rFont val="Segoe UI Symbol"/>
        <family val="2"/>
      </rPr>
      <t>☐</t>
    </r>
  </si>
  <si>
    <t xml:space="preserve">Electrozi  Φ3,2 x 350  </t>
  </si>
  <si>
    <r>
      <t xml:space="preserve">127   </t>
    </r>
    <r>
      <rPr>
        <b/>
        <sz val="11"/>
        <color theme="1"/>
        <rFont val="Segoe UI Symbol"/>
        <family val="2"/>
      </rPr>
      <t>☐</t>
    </r>
  </si>
  <si>
    <t xml:space="preserve">Electrozi  Φ4 x 350  </t>
  </si>
  <si>
    <r>
      <t xml:space="preserve">29   </t>
    </r>
    <r>
      <rPr>
        <b/>
        <sz val="11"/>
        <color theme="1"/>
        <rFont val="Segoe UI Symbol"/>
        <family val="2"/>
      </rPr>
      <t>☐</t>
    </r>
  </si>
  <si>
    <t>Ghidul pt sarma sudura</t>
  </si>
  <si>
    <t>Manusi lacatus</t>
  </si>
  <si>
    <t>B3</t>
  </si>
  <si>
    <r>
      <t xml:space="preserve">4     </t>
    </r>
    <r>
      <rPr>
        <b/>
        <sz val="11"/>
        <color theme="1"/>
        <rFont val="Segoe UI Symbol"/>
        <family val="2"/>
      </rPr>
      <t>☐</t>
    </r>
  </si>
  <si>
    <t>Manusi sudura</t>
  </si>
  <si>
    <t>Masca sudura</t>
  </si>
  <si>
    <t>Perie sarma</t>
  </si>
  <si>
    <t>Regulator presiune , Acetylenu</t>
  </si>
  <si>
    <t>Regulator presiune , Oxygen</t>
  </si>
  <si>
    <t>Sarma sudura Φ1,2 (kg)</t>
  </si>
  <si>
    <t>B1</t>
  </si>
  <si>
    <r>
      <t xml:space="preserve">12   </t>
    </r>
    <r>
      <rPr>
        <b/>
        <sz val="11"/>
        <color theme="1"/>
        <rFont val="Segoe UI Symbol"/>
        <family val="2"/>
      </rPr>
      <t>☐</t>
    </r>
  </si>
  <si>
    <t>Sort sudura</t>
  </si>
  <si>
    <r>
      <t xml:space="preserve">3     </t>
    </r>
    <r>
      <rPr>
        <b/>
        <sz val="11"/>
        <color theme="1"/>
        <rFont val="Segoe UI Symbol"/>
        <family val="2"/>
      </rPr>
      <t>☐</t>
    </r>
  </si>
  <si>
    <t>Spray anti stropi</t>
  </si>
  <si>
    <t>Sticla pt sudura</t>
  </si>
  <si>
    <t>Sticla transparenta</t>
  </si>
  <si>
    <r>
      <t xml:space="preserve">100 </t>
    </r>
    <r>
      <rPr>
        <b/>
        <sz val="11"/>
        <color theme="1"/>
        <rFont val="Segoe UI Symbol"/>
        <family val="2"/>
      </rPr>
      <t>☐</t>
    </r>
  </si>
  <si>
    <t>De comandat</t>
  </si>
  <si>
    <t>Capse (set)</t>
  </si>
  <si>
    <t>?</t>
  </si>
  <si>
    <r>
      <t>?</t>
    </r>
    <r>
      <rPr>
        <b/>
        <sz val="12"/>
        <color theme="1"/>
        <rFont val="Calibri"/>
        <family val="2"/>
        <scheme val="minor"/>
      </rPr>
      <t xml:space="preserve">     </t>
    </r>
    <r>
      <rPr>
        <b/>
        <sz val="12"/>
        <color theme="1"/>
        <rFont val="MS Gothic"/>
        <family val="3"/>
      </rPr>
      <t>☐</t>
    </r>
  </si>
  <si>
    <t>Chingi macara</t>
  </si>
  <si>
    <t>Perete</t>
  </si>
  <si>
    <t>Ciocane</t>
  </si>
  <si>
    <t>Creta</t>
  </si>
  <si>
    <r>
      <t xml:space="preserve">100 </t>
    </r>
    <r>
      <rPr>
        <b/>
        <sz val="12"/>
        <color theme="1"/>
        <rFont val="MS Gothic"/>
        <family val="3"/>
      </rPr>
      <t>☐</t>
    </r>
  </si>
  <si>
    <t>Curele sincrone</t>
  </si>
  <si>
    <r>
      <t xml:space="preserve">1     </t>
    </r>
    <r>
      <rPr>
        <b/>
        <sz val="12"/>
        <color theme="1"/>
        <rFont val="MS Gothic"/>
        <family val="3"/>
      </rPr>
      <t>☐</t>
    </r>
  </si>
  <si>
    <t>Disc 125 x 1,6 x 22,23</t>
  </si>
  <si>
    <t>C2</t>
  </si>
  <si>
    <r>
      <t xml:space="preserve">25   </t>
    </r>
    <r>
      <rPr>
        <b/>
        <sz val="12"/>
        <color theme="1"/>
        <rFont val="MS Gothic"/>
        <family val="3"/>
      </rPr>
      <t>☐</t>
    </r>
  </si>
  <si>
    <t>Disc 125 x 6 x 22,23</t>
  </si>
  <si>
    <r>
      <t xml:space="preserve">10   </t>
    </r>
    <r>
      <rPr>
        <b/>
        <sz val="12"/>
        <color theme="1"/>
        <rFont val="MS Gothic"/>
        <family val="3"/>
      </rPr>
      <t>☐</t>
    </r>
  </si>
  <si>
    <t>Disc 230 x 2,5 x 22,23</t>
  </si>
  <si>
    <t>Disc 230 x 6 × 22,23</t>
  </si>
  <si>
    <t>Disc 125 x 22,23</t>
  </si>
  <si>
    <r>
      <t>?</t>
    </r>
    <r>
      <rPr>
        <b/>
        <sz val="12"/>
        <color theme="1"/>
        <rFont val="Calibri"/>
        <family val="2"/>
        <scheme val="minor"/>
      </rPr>
      <t xml:space="preserve">  </t>
    </r>
    <r>
      <rPr>
        <b/>
        <sz val="12"/>
        <color theme="1"/>
        <rFont val="MS Gothic"/>
        <family val="3"/>
      </rPr>
      <t>☐</t>
    </r>
  </si>
  <si>
    <t>Ear protector</t>
  </si>
  <si>
    <r>
      <t xml:space="preserve">6     </t>
    </r>
    <r>
      <rPr>
        <b/>
        <sz val="12"/>
        <color theme="1"/>
        <rFont val="MS Gothic"/>
        <family val="3"/>
      </rPr>
      <t>☐</t>
    </r>
  </si>
  <si>
    <t>Flex</t>
  </si>
  <si>
    <t>Furtun aer</t>
  </si>
  <si>
    <t>Ghiara</t>
  </si>
  <si>
    <r>
      <t xml:space="preserve">?     </t>
    </r>
    <r>
      <rPr>
        <b/>
        <sz val="12"/>
        <color theme="1"/>
        <rFont val="MS Gothic"/>
        <family val="3"/>
      </rPr>
      <t>☐</t>
    </r>
  </si>
  <si>
    <t>Masini de gaurit</t>
  </si>
  <si>
    <t>Panza abrasiva</t>
  </si>
  <si>
    <t>Panza kasto</t>
  </si>
  <si>
    <r>
      <t xml:space="preserve">2     </t>
    </r>
    <r>
      <rPr>
        <b/>
        <sz val="12"/>
        <color theme="1"/>
        <rFont val="MS Gothic"/>
        <family val="3"/>
      </rPr>
      <t>☐</t>
    </r>
  </si>
  <si>
    <t>Perie biax</t>
  </si>
  <si>
    <r>
      <t xml:space="preserve">4     </t>
    </r>
    <r>
      <rPr>
        <b/>
        <sz val="12"/>
        <color theme="1"/>
        <rFont val="MS Gothic"/>
        <family val="3"/>
      </rPr>
      <t>☐</t>
    </r>
  </si>
  <si>
    <t>Perie smirghel Φ 20 × 15</t>
  </si>
  <si>
    <r>
      <t xml:space="preserve">5     </t>
    </r>
    <r>
      <rPr>
        <b/>
        <sz val="12"/>
        <color theme="1"/>
        <rFont val="MS Gothic"/>
        <family val="3"/>
      </rPr>
      <t>☐</t>
    </r>
  </si>
  <si>
    <t>Perie smirghel Φ 20 × 20</t>
  </si>
  <si>
    <t>Perie smirghel Φ 30 × 10</t>
  </si>
  <si>
    <t>Perie smirghel Φ 30 × 15</t>
  </si>
  <si>
    <t>Perie smirghel Φ 30 × 20</t>
  </si>
  <si>
    <t>Perie smirghel Φ 32,5 × 25</t>
  </si>
  <si>
    <t>Perie smirghel Φ 40 × 15</t>
  </si>
  <si>
    <t>Perie smirghel Φ 40 × 20</t>
  </si>
  <si>
    <t>Perie smirghel Φ 40 × 25</t>
  </si>
  <si>
    <t xml:space="preserve">Perie smirghel Φ 60 × 30 </t>
  </si>
  <si>
    <t>Perie smirghel Φ 60 × 40</t>
  </si>
  <si>
    <t>Piatra biax</t>
  </si>
  <si>
    <r>
      <t xml:space="preserve">40   </t>
    </r>
    <r>
      <rPr>
        <b/>
        <sz val="12"/>
        <color theme="1"/>
        <rFont val="MS Gothic"/>
        <family val="3"/>
      </rPr>
      <t>☐</t>
    </r>
  </si>
  <si>
    <t>Pistol aer</t>
  </si>
  <si>
    <t>Proiector halogen</t>
  </si>
  <si>
    <t>Salopete</t>
  </si>
  <si>
    <t>Sufe</t>
  </si>
  <si>
    <r>
      <t xml:space="preserve">Detensionare F62/ </t>
    </r>
    <r>
      <rPr>
        <b/>
        <i/>
        <sz val="12"/>
        <color rgb="FF000000"/>
        <rFont val="Calibri"/>
        <family val="2"/>
        <scheme val="minor"/>
      </rPr>
      <t>F62</t>
    </r>
    <r>
      <rPr>
        <b/>
        <sz val="12"/>
        <color rgb="FF000000"/>
        <rFont val="Calibri"/>
        <family val="2"/>
        <scheme val="minor"/>
      </rPr>
      <t xml:space="preserve"> </t>
    </r>
    <r>
      <rPr>
        <b/>
        <i/>
        <sz val="12"/>
        <color rgb="FF000000"/>
        <rFont val="Calibri"/>
        <family val="2"/>
        <scheme val="minor"/>
      </rPr>
      <t>Stress relief</t>
    </r>
  </si>
  <si>
    <t>Cablu coaxial pentru accelerometru</t>
  </si>
  <si>
    <t>Cap de scire</t>
  </si>
  <si>
    <t>Hartie pe grafic</t>
  </si>
  <si>
    <r>
      <t xml:space="preserve">12   </t>
    </r>
    <r>
      <rPr>
        <b/>
        <sz val="12"/>
        <color theme="1"/>
        <rFont val="MS Gothic"/>
        <family val="3"/>
      </rPr>
      <t>☐</t>
    </r>
  </si>
  <si>
    <t>ref int</t>
  </si>
  <si>
    <t>ref supplier</t>
  </si>
  <si>
    <t>Cine</t>
  </si>
  <si>
    <t>data de livrare</t>
  </si>
  <si>
    <t>data de receptionare</t>
  </si>
  <si>
    <t>Ref interne</t>
  </si>
  <si>
    <t>Ref furnizor</t>
  </si>
  <si>
    <t>∆ data liv/recep</t>
  </si>
  <si>
    <t>Data cmda</t>
  </si>
  <si>
    <t>nb cmdé</t>
  </si>
  <si>
    <t>Étiquettes de colonnes</t>
  </si>
  <si>
    <t>Étiquettes de lignes</t>
  </si>
  <si>
    <t>(Tous)</t>
  </si>
  <si>
    <t>Data cmda2</t>
  </si>
  <si>
    <t>Semaine</t>
  </si>
  <si>
    <t>REF Internes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</si>
</sst>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48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Segoe UI Symbol"/>
      <family val="2"/>
    </font>
    <font>
      <b/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MS Gothic"/>
      <family val="3"/>
    </font>
    <font>
      <b/>
      <sz val="12"/>
      <color rgb="FF000000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0000"/>
      </left>
      <right style="medium">
        <color indexed="64"/>
      </right>
      <top style="thick">
        <color rgb="FF000000"/>
      </top>
      <bottom/>
      <diagonal/>
    </border>
    <border>
      <left style="thick">
        <color rgb="FF000000"/>
      </left>
      <right style="medium">
        <color indexed="64"/>
      </right>
      <top/>
      <bottom style="thick">
        <color rgb="FF000000"/>
      </bottom>
      <diagonal/>
    </border>
    <border>
      <left/>
      <right style="medium">
        <color indexed="64"/>
      </right>
      <top style="thick">
        <color rgb="FF000000"/>
      </top>
      <bottom/>
      <diagonal/>
    </border>
    <border>
      <left/>
      <right style="medium">
        <color indexed="64"/>
      </right>
      <top/>
      <bottom style="thick">
        <color rgb="FF000000"/>
      </bottom>
      <diagonal/>
    </border>
    <border>
      <left/>
      <right style="thick">
        <color indexed="64"/>
      </right>
      <top style="thick">
        <color rgb="FF000000"/>
      </top>
      <bottom/>
      <diagonal/>
    </border>
    <border>
      <left/>
      <right style="thick">
        <color indexed="64"/>
      </right>
      <top/>
      <bottom style="thick">
        <color rgb="FF000000"/>
      </bottom>
      <diagonal/>
    </border>
    <border>
      <left style="thick">
        <color rgb="FF000000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rgb="FF000000"/>
      </left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0">
    <xf numFmtId="0" fontId="0" fillId="0" borderId="0" xfId="0"/>
    <xf numFmtId="0" fontId="1" fillId="0" borderId="0" xfId="0" applyFont="1"/>
    <xf numFmtId="0" fontId="3" fillId="0" borderId="0" xfId="1" applyFont="1" applyFill="1" applyBorder="1" applyAlignment="1"/>
    <xf numFmtId="0" fontId="3" fillId="0" borderId="0" xfId="0" applyFont="1"/>
    <xf numFmtId="0" fontId="8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1" fillId="0" borderId="18" xfId="0" applyFont="1" applyBorder="1" applyAlignment="1">
      <alignment vertical="center"/>
    </xf>
    <xf numFmtId="0" fontId="8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18" xfId="0" applyBorder="1" applyAlignment="1">
      <alignment vertical="center"/>
    </xf>
    <xf numFmtId="0" fontId="11" fillId="0" borderId="18" xfId="0" applyFont="1" applyBorder="1" applyAlignment="1">
      <alignment horizontal="justify" vertical="center"/>
    </xf>
    <xf numFmtId="0" fontId="14" fillId="11" borderId="9" xfId="0" applyFont="1" applyFill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11" borderId="9" xfId="0" applyFont="1" applyFill="1" applyBorder="1" applyAlignment="1">
      <alignment horizontal="center" vertical="center"/>
    </xf>
    <xf numFmtId="0" fontId="0" fillId="0" borderId="23" xfId="0" applyBorder="1" applyAlignment="1">
      <alignment vertical="center"/>
    </xf>
    <xf numFmtId="0" fontId="11" fillId="0" borderId="24" xfId="0" applyFont="1" applyBorder="1" applyAlignment="1">
      <alignment vertical="center"/>
    </xf>
    <xf numFmtId="0" fontId="13" fillId="0" borderId="20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15" fillId="11" borderId="19" xfId="0" applyFont="1" applyFill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1" fillId="0" borderId="25" xfId="0" applyFont="1" applyBorder="1" applyAlignment="1">
      <alignment horizontal="justify" vertical="center"/>
    </xf>
    <xf numFmtId="0" fontId="14" fillId="0" borderId="6" xfId="0" applyFont="1" applyBorder="1" applyAlignment="1">
      <alignment horizontal="center" vertical="center"/>
    </xf>
    <xf numFmtId="0" fontId="15" fillId="0" borderId="26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11" fillId="0" borderId="1" xfId="0" applyFont="1" applyBorder="1" applyAlignment="1">
      <alignment vertical="center"/>
    </xf>
    <xf numFmtId="0" fontId="1" fillId="0" borderId="11" xfId="0" applyFont="1" applyBorder="1" applyAlignment="1">
      <alignment horizontal="center" vertical="center"/>
    </xf>
    <xf numFmtId="0" fontId="11" fillId="0" borderId="23" xfId="0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30" xfId="0" applyBorder="1"/>
    <xf numFmtId="0" fontId="0" fillId="0" borderId="32" xfId="0" applyBorder="1"/>
    <xf numFmtId="0" fontId="0" fillId="0" borderId="33" xfId="0" applyBorder="1"/>
    <xf numFmtId="14" fontId="0" fillId="0" borderId="28" xfId="0" applyNumberFormat="1" applyBorder="1"/>
    <xf numFmtId="14" fontId="0" fillId="0" borderId="27" xfId="0" applyNumberFormat="1" applyBorder="1"/>
    <xf numFmtId="14" fontId="0" fillId="0" borderId="32" xfId="0" applyNumberFormat="1" applyBorder="1"/>
    <xf numFmtId="14" fontId="0" fillId="0" borderId="30" xfId="0" applyNumberFormat="1" applyBorder="1"/>
    <xf numFmtId="14" fontId="0" fillId="0" borderId="33" xfId="0" applyNumberFormat="1" applyBorder="1"/>
    <xf numFmtId="14" fontId="0" fillId="0" borderId="29" xfId="0" applyNumberFormat="1" applyBorder="1"/>
    <xf numFmtId="14" fontId="0" fillId="0" borderId="31" xfId="0" applyNumberFormat="1" applyBorder="1"/>
    <xf numFmtId="0" fontId="0" fillId="0" borderId="0" xfId="0" applyNumberFormat="1"/>
    <xf numFmtId="0" fontId="0" fillId="0" borderId="29" xfId="0" applyNumberFormat="1" applyBorder="1"/>
    <xf numFmtId="0" fontId="0" fillId="0" borderId="31" xfId="0" applyNumberFormat="1" applyBorder="1"/>
    <xf numFmtId="0" fontId="0" fillId="0" borderId="34" xfId="0" applyNumberFormat="1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19" fillId="0" borderId="39" xfId="0" applyFont="1" applyBorder="1"/>
    <xf numFmtId="0" fontId="5" fillId="2" borderId="2" xfId="1" applyFont="1" applyFill="1" applyBorder="1" applyAlignment="1">
      <alignment horizontal="center" vertical="center"/>
    </xf>
    <xf numFmtId="0" fontId="5" fillId="2" borderId="3" xfId="1" applyFont="1" applyFill="1" applyBorder="1" applyAlignment="1">
      <alignment horizontal="center" vertical="center"/>
    </xf>
    <xf numFmtId="0" fontId="5" fillId="2" borderId="4" xfId="1" applyFont="1" applyFill="1" applyBorder="1" applyAlignment="1">
      <alignment horizontal="center" vertical="center"/>
    </xf>
    <xf numFmtId="0" fontId="5" fillId="2" borderId="5" xfId="1" applyFont="1" applyFill="1" applyBorder="1" applyAlignment="1">
      <alignment horizontal="center" vertical="center"/>
    </xf>
    <xf numFmtId="0" fontId="5" fillId="2" borderId="0" xfId="1" applyFont="1" applyFill="1" applyBorder="1" applyAlignment="1">
      <alignment horizontal="center" vertical="center"/>
    </xf>
    <xf numFmtId="0" fontId="5" fillId="2" borderId="6" xfId="1" applyFont="1" applyFill="1" applyBorder="1" applyAlignment="1">
      <alignment horizontal="center" vertical="center"/>
    </xf>
    <xf numFmtId="0" fontId="5" fillId="2" borderId="7" xfId="1" applyFont="1" applyFill="1" applyBorder="1" applyAlignment="1">
      <alignment horizontal="center" vertical="center"/>
    </xf>
    <xf numFmtId="0" fontId="5" fillId="2" borderId="8" xfId="1" applyFont="1" applyFill="1" applyBorder="1" applyAlignment="1">
      <alignment horizontal="center" vertical="center"/>
    </xf>
    <xf numFmtId="0" fontId="5" fillId="2" borderId="9" xfId="1" applyFont="1" applyFill="1" applyBorder="1" applyAlignment="1">
      <alignment horizontal="center" vertical="center"/>
    </xf>
    <xf numFmtId="0" fontId="5" fillId="4" borderId="2" xfId="1" applyFont="1" applyFill="1" applyBorder="1" applyAlignment="1">
      <alignment horizontal="center" vertical="center"/>
    </xf>
    <xf numFmtId="0" fontId="5" fillId="4" borderId="3" xfId="1" applyFont="1" applyFill="1" applyBorder="1" applyAlignment="1">
      <alignment horizontal="center" vertical="center"/>
    </xf>
    <xf numFmtId="0" fontId="5" fillId="4" borderId="4" xfId="1" applyFont="1" applyFill="1" applyBorder="1" applyAlignment="1">
      <alignment horizontal="center" vertical="center"/>
    </xf>
    <xf numFmtId="0" fontId="5" fillId="4" borderId="5" xfId="1" applyFont="1" applyFill="1" applyBorder="1" applyAlignment="1">
      <alignment horizontal="center" vertical="center"/>
    </xf>
    <xf numFmtId="0" fontId="5" fillId="4" borderId="0" xfId="1" applyFont="1" applyFill="1" applyBorder="1" applyAlignment="1">
      <alignment horizontal="center" vertical="center"/>
    </xf>
    <xf numFmtId="0" fontId="5" fillId="4" borderId="6" xfId="1" applyFont="1" applyFill="1" applyBorder="1" applyAlignment="1">
      <alignment horizontal="center" vertical="center"/>
    </xf>
    <xf numFmtId="0" fontId="5" fillId="4" borderId="7" xfId="1" applyFont="1" applyFill="1" applyBorder="1" applyAlignment="1">
      <alignment horizontal="center" vertical="center"/>
    </xf>
    <xf numFmtId="0" fontId="5" fillId="4" borderId="8" xfId="1" applyFont="1" applyFill="1" applyBorder="1" applyAlignment="1">
      <alignment horizontal="center" vertical="center"/>
    </xf>
    <xf numFmtId="0" fontId="5" fillId="4" borderId="9" xfId="1" applyFont="1" applyFill="1" applyBorder="1" applyAlignment="1">
      <alignment horizontal="center" vertical="center"/>
    </xf>
    <xf numFmtId="0" fontId="5" fillId="8" borderId="2" xfId="1" applyFont="1" applyFill="1" applyBorder="1" applyAlignment="1">
      <alignment horizontal="center" vertical="center"/>
    </xf>
    <xf numFmtId="0" fontId="5" fillId="8" borderId="3" xfId="1" applyFont="1" applyFill="1" applyBorder="1" applyAlignment="1">
      <alignment horizontal="center" vertical="center"/>
    </xf>
    <xf numFmtId="0" fontId="5" fillId="8" borderId="4" xfId="1" applyFont="1" applyFill="1" applyBorder="1" applyAlignment="1">
      <alignment horizontal="center" vertical="center"/>
    </xf>
    <xf numFmtId="0" fontId="5" fillId="8" borderId="5" xfId="1" applyFont="1" applyFill="1" applyBorder="1" applyAlignment="1">
      <alignment horizontal="center" vertical="center"/>
    </xf>
    <xf numFmtId="0" fontId="5" fillId="8" borderId="0" xfId="1" applyFont="1" applyFill="1" applyBorder="1" applyAlignment="1">
      <alignment horizontal="center" vertical="center"/>
    </xf>
    <xf numFmtId="0" fontId="5" fillId="8" borderId="6" xfId="1" applyFont="1" applyFill="1" applyBorder="1" applyAlignment="1">
      <alignment horizontal="center" vertical="center"/>
    </xf>
    <xf numFmtId="0" fontId="5" fillId="8" borderId="7" xfId="1" applyFont="1" applyFill="1" applyBorder="1" applyAlignment="1">
      <alignment horizontal="center" vertical="center"/>
    </xf>
    <xf numFmtId="0" fontId="5" fillId="8" borderId="8" xfId="1" applyFont="1" applyFill="1" applyBorder="1" applyAlignment="1">
      <alignment horizontal="center" vertical="center"/>
    </xf>
    <xf numFmtId="0" fontId="5" fillId="8" borderId="9" xfId="1" applyFont="1" applyFill="1" applyBorder="1" applyAlignment="1">
      <alignment horizontal="center" vertical="center"/>
    </xf>
    <xf numFmtId="0" fontId="5" fillId="6" borderId="2" xfId="1" applyFont="1" applyFill="1" applyBorder="1" applyAlignment="1">
      <alignment horizontal="center" vertical="center"/>
    </xf>
    <xf numFmtId="0" fontId="5" fillId="6" borderId="3" xfId="1" applyFont="1" applyFill="1" applyBorder="1" applyAlignment="1">
      <alignment horizontal="center" vertical="center"/>
    </xf>
    <xf numFmtId="0" fontId="5" fillId="6" borderId="4" xfId="1" applyFont="1" applyFill="1" applyBorder="1" applyAlignment="1">
      <alignment horizontal="center" vertical="center"/>
    </xf>
    <xf numFmtId="0" fontId="5" fillId="6" borderId="5" xfId="1" applyFont="1" applyFill="1" applyBorder="1" applyAlignment="1">
      <alignment horizontal="center" vertical="center"/>
    </xf>
    <xf numFmtId="0" fontId="5" fillId="6" borderId="0" xfId="1" applyFont="1" applyFill="1" applyBorder="1" applyAlignment="1">
      <alignment horizontal="center" vertical="center"/>
    </xf>
    <xf numFmtId="0" fontId="5" fillId="6" borderId="6" xfId="1" applyFont="1" applyFill="1" applyBorder="1" applyAlignment="1">
      <alignment horizontal="center" vertical="center"/>
    </xf>
    <xf numFmtId="0" fontId="5" fillId="6" borderId="7" xfId="1" applyFont="1" applyFill="1" applyBorder="1" applyAlignment="1">
      <alignment horizontal="center" vertical="center"/>
    </xf>
    <xf numFmtId="0" fontId="5" fillId="6" borderId="8" xfId="1" applyFont="1" applyFill="1" applyBorder="1" applyAlignment="1">
      <alignment horizontal="center" vertical="center"/>
    </xf>
    <xf numFmtId="0" fontId="5" fillId="6" borderId="9" xfId="1" applyFont="1" applyFill="1" applyBorder="1" applyAlignment="1">
      <alignment horizontal="center" vertical="center"/>
    </xf>
    <xf numFmtId="0" fontId="6" fillId="9" borderId="2" xfId="1" applyFont="1" applyFill="1" applyBorder="1" applyAlignment="1">
      <alignment horizontal="center" vertical="center"/>
    </xf>
    <xf numFmtId="0" fontId="6" fillId="9" borderId="3" xfId="1" applyFont="1" applyFill="1" applyBorder="1" applyAlignment="1">
      <alignment horizontal="center" vertical="center"/>
    </xf>
    <xf numFmtId="0" fontId="6" fillId="9" borderId="4" xfId="1" applyFont="1" applyFill="1" applyBorder="1" applyAlignment="1">
      <alignment horizontal="center" vertical="center"/>
    </xf>
    <xf numFmtId="0" fontId="6" fillId="9" borderId="5" xfId="1" applyFont="1" applyFill="1" applyBorder="1" applyAlignment="1">
      <alignment horizontal="center" vertical="center"/>
    </xf>
    <xf numFmtId="0" fontId="6" fillId="9" borderId="0" xfId="1" applyFont="1" applyFill="1" applyBorder="1" applyAlignment="1">
      <alignment horizontal="center" vertical="center"/>
    </xf>
    <xf numFmtId="0" fontId="6" fillId="9" borderId="6" xfId="1" applyFont="1" applyFill="1" applyBorder="1" applyAlignment="1">
      <alignment horizontal="center" vertical="center"/>
    </xf>
    <xf numFmtId="0" fontId="6" fillId="9" borderId="7" xfId="1" applyFont="1" applyFill="1" applyBorder="1" applyAlignment="1">
      <alignment horizontal="center" vertical="center"/>
    </xf>
    <xf numFmtId="0" fontId="6" fillId="9" borderId="8" xfId="1" applyFont="1" applyFill="1" applyBorder="1" applyAlignment="1">
      <alignment horizontal="center" vertical="center"/>
    </xf>
    <xf numFmtId="0" fontId="6" fillId="9" borderId="9" xfId="1" applyFont="1" applyFill="1" applyBorder="1" applyAlignment="1">
      <alignment horizontal="center" vertical="center"/>
    </xf>
    <xf numFmtId="0" fontId="3" fillId="7" borderId="10" xfId="1" applyFont="1" applyFill="1" applyBorder="1" applyAlignment="1">
      <alignment horizontal="center"/>
    </xf>
    <xf numFmtId="0" fontId="3" fillId="7" borderId="11" xfId="1" applyFont="1" applyFill="1" applyBorder="1" applyAlignment="1">
      <alignment horizontal="center"/>
    </xf>
    <xf numFmtId="0" fontId="3" fillId="4" borderId="10" xfId="1" applyFont="1" applyFill="1" applyBorder="1" applyAlignment="1">
      <alignment horizontal="center"/>
    </xf>
    <xf numFmtId="0" fontId="3" fillId="4" borderId="11" xfId="1" applyFont="1" applyFill="1" applyBorder="1" applyAlignment="1">
      <alignment horizontal="center"/>
    </xf>
    <xf numFmtId="0" fontId="4" fillId="10" borderId="2" xfId="0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4" fillId="10" borderId="7" xfId="0" applyFont="1" applyFill="1" applyBorder="1" applyAlignment="1">
      <alignment horizontal="center" vertical="center"/>
    </xf>
    <xf numFmtId="0" fontId="4" fillId="10" borderId="8" xfId="0" applyFont="1" applyFill="1" applyBorder="1" applyAlignment="1">
      <alignment horizontal="center" vertical="center"/>
    </xf>
    <xf numFmtId="0" fontId="4" fillId="10" borderId="9" xfId="0" applyFont="1" applyFill="1" applyBorder="1" applyAlignment="1">
      <alignment horizontal="center" vertical="center"/>
    </xf>
    <xf numFmtId="0" fontId="3" fillId="5" borderId="10" xfId="1" applyFont="1" applyFill="1" applyBorder="1" applyAlignment="1">
      <alignment horizontal="center"/>
    </xf>
    <xf numFmtId="0" fontId="3" fillId="5" borderId="11" xfId="1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4" fillId="8" borderId="8" xfId="0" applyFont="1" applyFill="1" applyBorder="1" applyAlignment="1">
      <alignment horizontal="center" vertical="center"/>
    </xf>
    <xf numFmtId="0" fontId="4" fillId="8" borderId="9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0" fontId="7" fillId="9" borderId="3" xfId="0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0" fontId="7" fillId="9" borderId="8" xfId="0" applyFont="1" applyFill="1" applyBorder="1" applyAlignment="1">
      <alignment horizontal="center" vertical="center"/>
    </xf>
    <xf numFmtId="0" fontId="7" fillId="9" borderId="9" xfId="0" applyFont="1" applyFill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40" xfId="0" applyNumberFormat="1" applyBorder="1"/>
    <xf numFmtId="0" fontId="20" fillId="13" borderId="41" xfId="0" applyFont="1" applyFill="1" applyBorder="1" applyAlignment="1">
      <alignment horizontal="center"/>
    </xf>
    <xf numFmtId="0" fontId="0" fillId="12" borderId="28" xfId="0" applyFont="1" applyFill="1" applyBorder="1"/>
    <xf numFmtId="0" fontId="0" fillId="0" borderId="27" xfId="0" applyFont="1" applyBorder="1"/>
    <xf numFmtId="0" fontId="0" fillId="12" borderId="27" xfId="0" applyFont="1" applyFill="1" applyBorder="1"/>
    <xf numFmtId="14" fontId="0" fillId="0" borderId="42" xfId="0" applyNumberFormat="1" applyBorder="1"/>
    <xf numFmtId="14" fontId="0" fillId="0" borderId="43" xfId="0" applyNumberFormat="1" applyBorder="1"/>
    <xf numFmtId="0" fontId="0" fillId="0" borderId="6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5" xfId="0" applyBorder="1"/>
    <xf numFmtId="14" fontId="0" fillId="0" borderId="45" xfId="0" applyNumberFormat="1" applyBorder="1"/>
    <xf numFmtId="14" fontId="0" fillId="0" borderId="46" xfId="0" applyNumberFormat="1" applyBorder="1"/>
    <xf numFmtId="14" fontId="0" fillId="0" borderId="44" xfId="0" applyNumberFormat="1" applyBorder="1" applyAlignment="1">
      <alignment horizontal="center"/>
    </xf>
    <xf numFmtId="0" fontId="8" fillId="0" borderId="25" xfId="0" applyFont="1" applyBorder="1" applyAlignment="1">
      <alignment horizontal="center" vertical="center"/>
    </xf>
    <xf numFmtId="0" fontId="11" fillId="0" borderId="47" xfId="0" applyFont="1" applyBorder="1" applyAlignment="1">
      <alignment horizontal="justify" vertical="center"/>
    </xf>
    <xf numFmtId="14" fontId="0" fillId="0" borderId="0" xfId="0" applyNumberFormat="1" applyAlignment="1">
      <alignment horizontal="left"/>
    </xf>
    <xf numFmtId="14" fontId="0" fillId="0" borderId="48" xfId="0" applyNumberFormat="1" applyBorder="1"/>
  </cellXfs>
  <cellStyles count="2">
    <cellStyle name="Lien hypertexte" xfId="1" builtinId="8"/>
    <cellStyle name="Normal" xfId="0" builtinId="0"/>
  </cellStyles>
  <dxfs count="64"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numFmt numFmtId="167" formatCode="dd/mm/yy;@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ck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top style="thick">
          <color rgb="FF000000"/>
        </top>
        <bottom style="thick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514.794427430556" createdVersion="5" refreshedVersion="5" minRefreshableVersion="3" recordCount="726">
  <cacheSource type="consolidation">
    <consolidation>
      <pages count="1">
        <page count="4">
          <pageItem name="Élément1"/>
          <pageItem name="Élément2"/>
          <pageItem name="Élément3"/>
          <pageItem name="Élément4"/>
        </page>
      </pages>
      <rangeSets count="4">
        <rangeSet i1="0" ref="B7:H37" sheet="S1"/>
        <rangeSet i1="1" ref="B7:H37" sheet="S2"/>
        <rangeSet i1="2" ref="B7:H38" sheet="S3"/>
        <rangeSet i1="3" ref="B7:H37" sheet="S4"/>
      </rangeSets>
    </consolidation>
  </cacheSource>
  <cacheFields count="4">
    <cacheField name="Ligne" numFmtId="0">
      <sharedItems containsBlank="1" count="17">
        <s v="Sort sudura"/>
        <s v="Chingi macara"/>
        <s v="Manusi sudura"/>
        <s v="Duze cap acetilena"/>
        <s v="Brener Binzel"/>
        <m/>
        <s v="Sarma sudura Φ1,2 (kg)"/>
        <s v="Hartie pe grafic"/>
        <s v="Sticla transparenta"/>
        <s v="Perie sarma"/>
        <s v="Furtun aer"/>
        <s v="Salopete"/>
        <s v="Ciocane"/>
        <s v="Piatra biax"/>
        <s v="Spray anti stropi"/>
        <s v="Sufe"/>
        <s v="Perie biax"/>
      </sharedItems>
    </cacheField>
    <cacheField name="Colonne" numFmtId="0">
      <sharedItems count="7">
        <s v="Data cmda"/>
        <s v="ref supplier"/>
        <s v="nb cmdé"/>
        <s v="Cine"/>
        <s v="data de livrare"/>
        <s v="data de receptionare"/>
        <s v="Data cmda2"/>
      </sharedItems>
    </cacheField>
    <cacheField name="Valeur" numFmtId="0">
      <sharedItems containsDate="1" containsString="0" containsBlank="1" containsMixedTypes="1" minDate="2016-01-01T00:00:00" maxDate="1900-01-08T01:32:04" count="21">
        <d v="2016-01-01T00:00:00"/>
        <m/>
        <n v="5"/>
        <d v="2016-01-02T00:00:00"/>
        <n v="8"/>
        <d v="2016-01-03T00:00:00"/>
        <n v="1"/>
        <d v="2016-01-04T00:00:00"/>
        <n v="15"/>
        <n v="100"/>
        <n v="2"/>
        <n v="7"/>
        <n v="4"/>
        <n v="6"/>
        <d v="2016-01-05T00:00:00"/>
        <d v="2016-01-06T00:00:00"/>
        <n v="19"/>
        <d v="2016-01-07T00:00:00"/>
        <d v="2016-01-08T00:00:00"/>
        <d v="2016-01-09T00:00:00"/>
        <n v="111"/>
      </sharedItems>
    </cacheField>
    <cacheField name="Page1" numFmtId="0">
      <sharedItems count="4">
        <s v="Élément1"/>
        <s v="Élément2"/>
        <s v="Élément3"/>
        <s v="Élément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6">
  <r>
    <x v="0"/>
    <x v="0"/>
    <x v="0"/>
    <x v="0"/>
  </r>
  <r>
    <x v="0"/>
    <x v="1"/>
    <x v="1"/>
    <x v="0"/>
  </r>
  <r>
    <x v="0"/>
    <x v="2"/>
    <x v="2"/>
    <x v="0"/>
  </r>
  <r>
    <x v="0"/>
    <x v="3"/>
    <x v="1"/>
    <x v="0"/>
  </r>
  <r>
    <x v="0"/>
    <x v="4"/>
    <x v="1"/>
    <x v="0"/>
  </r>
  <r>
    <x v="0"/>
    <x v="5"/>
    <x v="1"/>
    <x v="0"/>
  </r>
  <r>
    <x v="1"/>
    <x v="0"/>
    <x v="3"/>
    <x v="0"/>
  </r>
  <r>
    <x v="1"/>
    <x v="1"/>
    <x v="1"/>
    <x v="0"/>
  </r>
  <r>
    <x v="1"/>
    <x v="2"/>
    <x v="4"/>
    <x v="0"/>
  </r>
  <r>
    <x v="1"/>
    <x v="3"/>
    <x v="1"/>
    <x v="0"/>
  </r>
  <r>
    <x v="1"/>
    <x v="4"/>
    <x v="1"/>
    <x v="0"/>
  </r>
  <r>
    <x v="1"/>
    <x v="5"/>
    <x v="1"/>
    <x v="0"/>
  </r>
  <r>
    <x v="2"/>
    <x v="0"/>
    <x v="5"/>
    <x v="0"/>
  </r>
  <r>
    <x v="2"/>
    <x v="1"/>
    <x v="1"/>
    <x v="0"/>
  </r>
  <r>
    <x v="2"/>
    <x v="2"/>
    <x v="6"/>
    <x v="0"/>
  </r>
  <r>
    <x v="2"/>
    <x v="3"/>
    <x v="1"/>
    <x v="0"/>
  </r>
  <r>
    <x v="2"/>
    <x v="4"/>
    <x v="1"/>
    <x v="0"/>
  </r>
  <r>
    <x v="2"/>
    <x v="5"/>
    <x v="1"/>
    <x v="0"/>
  </r>
  <r>
    <x v="3"/>
    <x v="0"/>
    <x v="7"/>
    <x v="0"/>
  </r>
  <r>
    <x v="3"/>
    <x v="1"/>
    <x v="1"/>
    <x v="0"/>
  </r>
  <r>
    <x v="3"/>
    <x v="2"/>
    <x v="8"/>
    <x v="0"/>
  </r>
  <r>
    <x v="3"/>
    <x v="3"/>
    <x v="1"/>
    <x v="0"/>
  </r>
  <r>
    <x v="3"/>
    <x v="4"/>
    <x v="1"/>
    <x v="0"/>
  </r>
  <r>
    <x v="3"/>
    <x v="5"/>
    <x v="1"/>
    <x v="0"/>
  </r>
  <r>
    <x v="4"/>
    <x v="0"/>
    <x v="0"/>
    <x v="0"/>
  </r>
  <r>
    <x v="4"/>
    <x v="1"/>
    <x v="1"/>
    <x v="0"/>
  </r>
  <r>
    <x v="4"/>
    <x v="2"/>
    <x v="9"/>
    <x v="0"/>
  </r>
  <r>
    <x v="4"/>
    <x v="3"/>
    <x v="1"/>
    <x v="0"/>
  </r>
  <r>
    <x v="4"/>
    <x v="4"/>
    <x v="1"/>
    <x v="0"/>
  </r>
  <r>
    <x v="4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1"/>
    <x v="0"/>
  </r>
  <r>
    <x v="5"/>
    <x v="4"/>
    <x v="1"/>
    <x v="0"/>
  </r>
  <r>
    <x v="5"/>
    <x v="5"/>
    <x v="1"/>
    <x v="0"/>
  </r>
  <r>
    <x v="6"/>
    <x v="0"/>
    <x v="0"/>
    <x v="1"/>
  </r>
  <r>
    <x v="6"/>
    <x v="1"/>
    <x v="1"/>
    <x v="1"/>
  </r>
  <r>
    <x v="6"/>
    <x v="2"/>
    <x v="10"/>
    <x v="1"/>
  </r>
  <r>
    <x v="6"/>
    <x v="3"/>
    <x v="1"/>
    <x v="1"/>
  </r>
  <r>
    <x v="6"/>
    <x v="4"/>
    <x v="1"/>
    <x v="1"/>
  </r>
  <r>
    <x v="6"/>
    <x v="5"/>
    <x v="1"/>
    <x v="1"/>
  </r>
  <r>
    <x v="7"/>
    <x v="0"/>
    <x v="3"/>
    <x v="1"/>
  </r>
  <r>
    <x v="7"/>
    <x v="1"/>
    <x v="1"/>
    <x v="1"/>
  </r>
  <r>
    <x v="7"/>
    <x v="2"/>
    <x v="11"/>
    <x v="1"/>
  </r>
  <r>
    <x v="7"/>
    <x v="3"/>
    <x v="1"/>
    <x v="1"/>
  </r>
  <r>
    <x v="7"/>
    <x v="4"/>
    <x v="1"/>
    <x v="1"/>
  </r>
  <r>
    <x v="7"/>
    <x v="5"/>
    <x v="1"/>
    <x v="1"/>
  </r>
  <r>
    <x v="8"/>
    <x v="0"/>
    <x v="5"/>
    <x v="1"/>
  </r>
  <r>
    <x v="8"/>
    <x v="1"/>
    <x v="1"/>
    <x v="1"/>
  </r>
  <r>
    <x v="8"/>
    <x v="2"/>
    <x v="12"/>
    <x v="1"/>
  </r>
  <r>
    <x v="8"/>
    <x v="3"/>
    <x v="1"/>
    <x v="1"/>
  </r>
  <r>
    <x v="8"/>
    <x v="4"/>
    <x v="1"/>
    <x v="1"/>
  </r>
  <r>
    <x v="8"/>
    <x v="5"/>
    <x v="1"/>
    <x v="1"/>
  </r>
  <r>
    <x v="9"/>
    <x v="0"/>
    <x v="7"/>
    <x v="1"/>
  </r>
  <r>
    <x v="9"/>
    <x v="1"/>
    <x v="1"/>
    <x v="1"/>
  </r>
  <r>
    <x v="9"/>
    <x v="2"/>
    <x v="13"/>
    <x v="1"/>
  </r>
  <r>
    <x v="9"/>
    <x v="3"/>
    <x v="1"/>
    <x v="1"/>
  </r>
  <r>
    <x v="9"/>
    <x v="4"/>
    <x v="1"/>
    <x v="1"/>
  </r>
  <r>
    <x v="9"/>
    <x v="5"/>
    <x v="1"/>
    <x v="1"/>
  </r>
  <r>
    <x v="4"/>
    <x v="0"/>
    <x v="14"/>
    <x v="1"/>
  </r>
  <r>
    <x v="4"/>
    <x v="1"/>
    <x v="1"/>
    <x v="1"/>
  </r>
  <r>
    <x v="4"/>
    <x v="2"/>
    <x v="11"/>
    <x v="1"/>
  </r>
  <r>
    <x v="4"/>
    <x v="3"/>
    <x v="1"/>
    <x v="1"/>
  </r>
  <r>
    <x v="4"/>
    <x v="4"/>
    <x v="1"/>
    <x v="1"/>
  </r>
  <r>
    <x v="4"/>
    <x v="5"/>
    <x v="1"/>
    <x v="1"/>
  </r>
  <r>
    <x v="10"/>
    <x v="0"/>
    <x v="15"/>
    <x v="1"/>
  </r>
  <r>
    <x v="10"/>
    <x v="1"/>
    <x v="1"/>
    <x v="1"/>
  </r>
  <r>
    <x v="10"/>
    <x v="2"/>
    <x v="10"/>
    <x v="1"/>
  </r>
  <r>
    <x v="10"/>
    <x v="3"/>
    <x v="1"/>
    <x v="1"/>
  </r>
  <r>
    <x v="10"/>
    <x v="4"/>
    <x v="1"/>
    <x v="1"/>
  </r>
  <r>
    <x v="10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5"/>
    <x v="0"/>
    <x v="1"/>
    <x v="1"/>
  </r>
  <r>
    <x v="5"/>
    <x v="1"/>
    <x v="1"/>
    <x v="1"/>
  </r>
  <r>
    <x v="5"/>
    <x v="2"/>
    <x v="1"/>
    <x v="1"/>
  </r>
  <r>
    <x v="5"/>
    <x v="3"/>
    <x v="1"/>
    <x v="1"/>
  </r>
  <r>
    <x v="5"/>
    <x v="4"/>
    <x v="1"/>
    <x v="1"/>
  </r>
  <r>
    <x v="5"/>
    <x v="5"/>
    <x v="1"/>
    <x v="1"/>
  </r>
  <r>
    <x v="9"/>
    <x v="6"/>
    <x v="0"/>
    <x v="2"/>
  </r>
  <r>
    <x v="9"/>
    <x v="1"/>
    <x v="1"/>
    <x v="2"/>
  </r>
  <r>
    <x v="9"/>
    <x v="2"/>
    <x v="11"/>
    <x v="2"/>
  </r>
  <r>
    <x v="9"/>
    <x v="3"/>
    <x v="1"/>
    <x v="2"/>
  </r>
  <r>
    <x v="9"/>
    <x v="4"/>
    <x v="1"/>
    <x v="2"/>
  </r>
  <r>
    <x v="9"/>
    <x v="5"/>
    <x v="1"/>
    <x v="2"/>
  </r>
  <r>
    <x v="2"/>
    <x v="6"/>
    <x v="3"/>
    <x v="2"/>
  </r>
  <r>
    <x v="2"/>
    <x v="1"/>
    <x v="1"/>
    <x v="2"/>
  </r>
  <r>
    <x v="2"/>
    <x v="2"/>
    <x v="12"/>
    <x v="2"/>
  </r>
  <r>
    <x v="2"/>
    <x v="3"/>
    <x v="1"/>
    <x v="2"/>
  </r>
  <r>
    <x v="2"/>
    <x v="4"/>
    <x v="1"/>
    <x v="2"/>
  </r>
  <r>
    <x v="2"/>
    <x v="5"/>
    <x v="1"/>
    <x v="2"/>
  </r>
  <r>
    <x v="0"/>
    <x v="6"/>
    <x v="5"/>
    <x v="2"/>
  </r>
  <r>
    <x v="0"/>
    <x v="1"/>
    <x v="1"/>
    <x v="2"/>
  </r>
  <r>
    <x v="0"/>
    <x v="2"/>
    <x v="12"/>
    <x v="2"/>
  </r>
  <r>
    <x v="0"/>
    <x v="3"/>
    <x v="1"/>
    <x v="2"/>
  </r>
  <r>
    <x v="0"/>
    <x v="4"/>
    <x v="1"/>
    <x v="2"/>
  </r>
  <r>
    <x v="0"/>
    <x v="5"/>
    <x v="1"/>
    <x v="2"/>
  </r>
  <r>
    <x v="8"/>
    <x v="6"/>
    <x v="7"/>
    <x v="2"/>
  </r>
  <r>
    <x v="8"/>
    <x v="1"/>
    <x v="1"/>
    <x v="2"/>
  </r>
  <r>
    <x v="8"/>
    <x v="2"/>
    <x v="13"/>
    <x v="2"/>
  </r>
  <r>
    <x v="8"/>
    <x v="3"/>
    <x v="1"/>
    <x v="2"/>
  </r>
  <r>
    <x v="8"/>
    <x v="4"/>
    <x v="1"/>
    <x v="2"/>
  </r>
  <r>
    <x v="8"/>
    <x v="5"/>
    <x v="1"/>
    <x v="2"/>
  </r>
  <r>
    <x v="11"/>
    <x v="6"/>
    <x v="3"/>
    <x v="2"/>
  </r>
  <r>
    <x v="11"/>
    <x v="1"/>
    <x v="1"/>
    <x v="2"/>
  </r>
  <r>
    <x v="11"/>
    <x v="2"/>
    <x v="16"/>
    <x v="2"/>
  </r>
  <r>
    <x v="11"/>
    <x v="3"/>
    <x v="1"/>
    <x v="2"/>
  </r>
  <r>
    <x v="11"/>
    <x v="4"/>
    <x v="1"/>
    <x v="2"/>
  </r>
  <r>
    <x v="11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5"/>
    <x v="6"/>
    <x v="1"/>
    <x v="2"/>
  </r>
  <r>
    <x v="5"/>
    <x v="1"/>
    <x v="1"/>
    <x v="2"/>
  </r>
  <r>
    <x v="5"/>
    <x v="2"/>
    <x v="1"/>
    <x v="2"/>
  </r>
  <r>
    <x v="5"/>
    <x v="3"/>
    <x v="1"/>
    <x v="2"/>
  </r>
  <r>
    <x v="5"/>
    <x v="4"/>
    <x v="1"/>
    <x v="2"/>
  </r>
  <r>
    <x v="5"/>
    <x v="5"/>
    <x v="1"/>
    <x v="2"/>
  </r>
  <r>
    <x v="12"/>
    <x v="0"/>
    <x v="14"/>
    <x v="3"/>
  </r>
  <r>
    <x v="12"/>
    <x v="1"/>
    <x v="1"/>
    <x v="3"/>
  </r>
  <r>
    <x v="12"/>
    <x v="2"/>
    <x v="12"/>
    <x v="3"/>
  </r>
  <r>
    <x v="12"/>
    <x v="3"/>
    <x v="1"/>
    <x v="3"/>
  </r>
  <r>
    <x v="12"/>
    <x v="4"/>
    <x v="1"/>
    <x v="3"/>
  </r>
  <r>
    <x v="12"/>
    <x v="5"/>
    <x v="1"/>
    <x v="3"/>
  </r>
  <r>
    <x v="13"/>
    <x v="0"/>
    <x v="15"/>
    <x v="3"/>
  </r>
  <r>
    <x v="13"/>
    <x v="1"/>
    <x v="1"/>
    <x v="3"/>
  </r>
  <r>
    <x v="13"/>
    <x v="2"/>
    <x v="11"/>
    <x v="3"/>
  </r>
  <r>
    <x v="13"/>
    <x v="3"/>
    <x v="1"/>
    <x v="3"/>
  </r>
  <r>
    <x v="13"/>
    <x v="4"/>
    <x v="1"/>
    <x v="3"/>
  </r>
  <r>
    <x v="13"/>
    <x v="5"/>
    <x v="1"/>
    <x v="3"/>
  </r>
  <r>
    <x v="14"/>
    <x v="0"/>
    <x v="17"/>
    <x v="3"/>
  </r>
  <r>
    <x v="14"/>
    <x v="1"/>
    <x v="1"/>
    <x v="3"/>
  </r>
  <r>
    <x v="14"/>
    <x v="2"/>
    <x v="4"/>
    <x v="3"/>
  </r>
  <r>
    <x v="14"/>
    <x v="3"/>
    <x v="1"/>
    <x v="3"/>
  </r>
  <r>
    <x v="14"/>
    <x v="4"/>
    <x v="1"/>
    <x v="3"/>
  </r>
  <r>
    <x v="14"/>
    <x v="5"/>
    <x v="1"/>
    <x v="3"/>
  </r>
  <r>
    <x v="15"/>
    <x v="0"/>
    <x v="18"/>
    <x v="3"/>
  </r>
  <r>
    <x v="15"/>
    <x v="1"/>
    <x v="1"/>
    <x v="3"/>
  </r>
  <r>
    <x v="15"/>
    <x v="2"/>
    <x v="11"/>
    <x v="3"/>
  </r>
  <r>
    <x v="15"/>
    <x v="3"/>
    <x v="1"/>
    <x v="3"/>
  </r>
  <r>
    <x v="15"/>
    <x v="4"/>
    <x v="1"/>
    <x v="3"/>
  </r>
  <r>
    <x v="15"/>
    <x v="5"/>
    <x v="1"/>
    <x v="3"/>
  </r>
  <r>
    <x v="6"/>
    <x v="0"/>
    <x v="19"/>
    <x v="3"/>
  </r>
  <r>
    <x v="6"/>
    <x v="1"/>
    <x v="1"/>
    <x v="3"/>
  </r>
  <r>
    <x v="6"/>
    <x v="2"/>
    <x v="4"/>
    <x v="3"/>
  </r>
  <r>
    <x v="6"/>
    <x v="3"/>
    <x v="1"/>
    <x v="3"/>
  </r>
  <r>
    <x v="6"/>
    <x v="4"/>
    <x v="1"/>
    <x v="3"/>
  </r>
  <r>
    <x v="6"/>
    <x v="5"/>
    <x v="1"/>
    <x v="3"/>
  </r>
  <r>
    <x v="16"/>
    <x v="0"/>
    <x v="17"/>
    <x v="3"/>
  </r>
  <r>
    <x v="16"/>
    <x v="1"/>
    <x v="1"/>
    <x v="3"/>
  </r>
  <r>
    <x v="16"/>
    <x v="2"/>
    <x v="20"/>
    <x v="3"/>
  </r>
  <r>
    <x v="16"/>
    <x v="3"/>
    <x v="1"/>
    <x v="3"/>
  </r>
  <r>
    <x v="16"/>
    <x v="4"/>
    <x v="1"/>
    <x v="3"/>
  </r>
  <r>
    <x v="16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  <r>
    <x v="5"/>
    <x v="0"/>
    <x v="1"/>
    <x v="3"/>
  </r>
  <r>
    <x v="5"/>
    <x v="1"/>
    <x v="1"/>
    <x v="3"/>
  </r>
  <r>
    <x v="5"/>
    <x v="2"/>
    <x v="1"/>
    <x v="3"/>
  </r>
  <r>
    <x v="5"/>
    <x v="3"/>
    <x v="1"/>
    <x v="3"/>
  </r>
  <r>
    <x v="5"/>
    <x v="4"/>
    <x v="1"/>
    <x v="3"/>
  </r>
  <r>
    <x v="5"/>
    <x v="5"/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29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4:B21" firstHeaderRow="1" firstDataRow="2" firstDataCol="1" rowPageCount="1" colPageCount="1"/>
  <pivotFields count="4">
    <pivotField axis="axisRow" showAll="0" defaultSubtotal="0">
      <items count="17">
        <item x="4"/>
        <item x="1"/>
        <item x="12"/>
        <item x="3"/>
        <item x="10"/>
        <item x="7"/>
        <item x="2"/>
        <item x="16"/>
        <item x="9"/>
        <item x="13"/>
        <item x="6"/>
        <item x="0"/>
        <item x="14"/>
        <item x="8"/>
        <item x="15"/>
        <item x="5"/>
        <item x="11"/>
      </items>
    </pivotField>
    <pivotField axis="axisCol" multipleItemSelectionAllowed="1" showAll="0">
      <items count="8">
        <item h="1" x="3"/>
        <item h="1" x="0"/>
        <item h="1" x="6"/>
        <item h="1" x="4"/>
        <item h="1" x="5"/>
        <item x="2"/>
        <item h="1" x="1"/>
        <item t="default"/>
      </items>
    </pivotField>
    <pivotField dataField="1" showAll="0">
      <items count="22">
        <item x="6"/>
        <item x="10"/>
        <item x="12"/>
        <item x="2"/>
        <item x="13"/>
        <item x="11"/>
        <item x="4"/>
        <item x="8"/>
        <item x="16"/>
        <item x="9"/>
        <item x="20"/>
        <item x="0"/>
        <item x="3"/>
        <item x="5"/>
        <item x="7"/>
        <item x="14"/>
        <item x="15"/>
        <item x="17"/>
        <item x="18"/>
        <item x="19"/>
        <item x="1"/>
        <item t="default"/>
      </items>
    </pivotField>
    <pivotField name="Semaine" axis="axisPage" showAll="0">
      <items count="5">
        <item n="S01" x="0"/>
        <item n="S02" x="1"/>
        <item n="S03" x="2"/>
        <item n="S4" x="3"/>
        <item t="default"/>
      </items>
    </pivotField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</rowItems>
  <colFields count="1">
    <field x="1"/>
  </colFields>
  <colItems count="1">
    <i>
      <x v="5"/>
    </i>
  </colItems>
  <pageFields count="1">
    <pageField fld="3" hier="-1"/>
  </pageFields>
  <dataFields count="1">
    <dataField name="REF Internes" fld="2" baseField="0" baseItem="3"/>
  </dataFields>
  <formats count="1">
    <format dxfId="21">
      <pivotArea outline="0" collapsedLevelsAreSubtotals="1" fieldPosition="0">
        <references count="1">
          <reference field="1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captionNotEqual" evalOrder="-1" id="1" stringValue1="(vide)">
      <autoFilter ref="A1">
        <filterColumn colId="0">
          <customFilters>
            <customFilter operator="notEqual" val="(vide)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7:H12" totalsRowShown="0" headerRowDxfId="56" tableBorderDxfId="63">
  <autoFilter ref="B7:H12"/>
  <tableColumns count="7">
    <tableColumn id="2" name="ref int" dataDxfId="62"/>
    <tableColumn id="8" name="Data cmda" dataDxfId="24"/>
    <tableColumn id="3" name="ref supplier" dataDxfId="61"/>
    <tableColumn id="4" name="nb cmdé" dataDxfId="60"/>
    <tableColumn id="5" name="Cine" dataDxfId="59"/>
    <tableColumn id="6" name="data de livrare" dataDxfId="58"/>
    <tableColumn id="7" name="data de receptionare" dataDxfId="5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7:H13" totalsRowShown="0" headerRowDxfId="48" tableBorderDxfId="55">
  <autoFilter ref="C7:H13"/>
  <tableColumns count="6">
    <tableColumn id="1" name="Data cmda" dataDxfId="54"/>
    <tableColumn id="3" name="ref supplier" dataDxfId="53"/>
    <tableColumn id="4" name="nb cmdé" dataDxfId="52"/>
    <tableColumn id="5" name="Cine" dataDxfId="51"/>
    <tableColumn id="6" name="data de livrare" dataDxfId="50"/>
    <tableColumn id="7" name="data de receptionare" dataDxfId="4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7:H12" totalsRowShown="0" headerRowDxfId="40" tableBorderDxfId="47">
  <autoFilter ref="B7:H12"/>
  <tableColumns count="7">
    <tableColumn id="2" name="ref int" dataDxfId="46"/>
    <tableColumn id="9" name="Data cmda2" dataDxfId="23"/>
    <tableColumn id="3" name="ref supplier" dataDxfId="45"/>
    <tableColumn id="4" name="nb cmdé" dataDxfId="44"/>
    <tableColumn id="5" name="Cine" dataDxfId="43"/>
    <tableColumn id="6" name="data de livrare" dataDxfId="42"/>
    <tableColumn id="7" name="data de receptionare" dataDxfId="4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7:H13" totalsRowShown="0" headerRowDxfId="32" tableBorderDxfId="39">
  <autoFilter ref="B7:H13"/>
  <tableColumns count="7">
    <tableColumn id="2" name="ref int" dataDxfId="38"/>
    <tableColumn id="8" name="Data cmda" dataDxfId="22"/>
    <tableColumn id="3" name="ref supplier" dataDxfId="37"/>
    <tableColumn id="4" name="nb cmdé" dataDxfId="36"/>
    <tableColumn id="5" name="Cine" dataDxfId="35"/>
    <tableColumn id="6" name="data de livrare" dataDxfId="34"/>
    <tableColumn id="7" name="data de receptionare" dataDxfId="3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B4:F73" totalsRowShown="0" headerRowDxfId="25" tableBorderDxfId="31">
  <autoFilter ref="B4:F73"/>
  <tableColumns count="5">
    <tableColumn id="1" name="Trimitere la comanda" dataDxfId="30"/>
    <tableColumn id="2" name="Locatie" dataDxfId="29"/>
    <tableColumn id="3" name="Stoc de siguranta" dataDxfId="28"/>
    <tableColumn id="4" name="Stoc minim" dataDxfId="27"/>
    <tableColumn id="5" name="de comandat" dataDxfId="2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N41"/>
  <sheetViews>
    <sheetView zoomScale="55" zoomScaleNormal="55" workbookViewId="0">
      <selection activeCell="C36" sqref="C36:N41"/>
    </sheetView>
  </sheetViews>
  <sheetFormatPr baseColWidth="10" defaultRowHeight="15" x14ac:dyDescent="0.25"/>
  <sheetData>
    <row r="2" spans="3:14" ht="15.75" thickBot="1" x14ac:dyDescent="0.3"/>
    <row r="3" spans="3:14" x14ac:dyDescent="0.25">
      <c r="C3" s="66" t="s">
        <v>0</v>
      </c>
      <c r="D3" s="67"/>
      <c r="E3" s="67"/>
      <c r="F3" s="67"/>
      <c r="G3" s="68"/>
      <c r="H3" s="1"/>
      <c r="I3" s="1"/>
      <c r="J3" s="75" t="s">
        <v>1</v>
      </c>
      <c r="K3" s="76"/>
      <c r="L3" s="76"/>
      <c r="M3" s="76"/>
      <c r="N3" s="77"/>
    </row>
    <row r="4" spans="3:14" x14ac:dyDescent="0.25">
      <c r="C4" s="69"/>
      <c r="D4" s="70"/>
      <c r="E4" s="70"/>
      <c r="F4" s="70"/>
      <c r="G4" s="71"/>
      <c r="H4" s="1"/>
      <c r="I4" s="1"/>
      <c r="J4" s="78"/>
      <c r="K4" s="79"/>
      <c r="L4" s="79"/>
      <c r="M4" s="79"/>
      <c r="N4" s="80"/>
    </row>
    <row r="5" spans="3:14" x14ac:dyDescent="0.25">
      <c r="C5" s="69"/>
      <c r="D5" s="70"/>
      <c r="E5" s="70"/>
      <c r="F5" s="70"/>
      <c r="G5" s="71"/>
      <c r="H5" s="1"/>
      <c r="I5" s="1"/>
      <c r="J5" s="78"/>
      <c r="K5" s="79"/>
      <c r="L5" s="79"/>
      <c r="M5" s="79"/>
      <c r="N5" s="80"/>
    </row>
    <row r="6" spans="3:14" x14ac:dyDescent="0.25">
      <c r="C6" s="69"/>
      <c r="D6" s="70"/>
      <c r="E6" s="70"/>
      <c r="F6" s="70"/>
      <c r="G6" s="71"/>
      <c r="H6" s="1"/>
      <c r="I6" s="1"/>
      <c r="J6" s="78"/>
      <c r="K6" s="79"/>
      <c r="L6" s="79"/>
      <c r="M6" s="79"/>
      <c r="N6" s="80"/>
    </row>
    <row r="7" spans="3:14" x14ac:dyDescent="0.25">
      <c r="C7" s="69"/>
      <c r="D7" s="70"/>
      <c r="E7" s="70"/>
      <c r="F7" s="70"/>
      <c r="G7" s="71"/>
      <c r="H7" s="1"/>
      <c r="I7" s="1"/>
      <c r="J7" s="78"/>
      <c r="K7" s="79"/>
      <c r="L7" s="79"/>
      <c r="M7" s="79"/>
      <c r="N7" s="80"/>
    </row>
    <row r="8" spans="3:14" x14ac:dyDescent="0.25">
      <c r="C8" s="69"/>
      <c r="D8" s="70"/>
      <c r="E8" s="70"/>
      <c r="F8" s="70"/>
      <c r="G8" s="71"/>
      <c r="H8" s="1"/>
      <c r="I8" s="1"/>
      <c r="J8" s="78"/>
      <c r="K8" s="79"/>
      <c r="L8" s="79"/>
      <c r="M8" s="79"/>
      <c r="N8" s="80"/>
    </row>
    <row r="9" spans="3:14" x14ac:dyDescent="0.25">
      <c r="C9" s="69"/>
      <c r="D9" s="70"/>
      <c r="E9" s="70"/>
      <c r="F9" s="70"/>
      <c r="G9" s="71"/>
      <c r="H9" s="1"/>
      <c r="I9" s="1"/>
      <c r="J9" s="78"/>
      <c r="K9" s="79"/>
      <c r="L9" s="79"/>
      <c r="M9" s="79"/>
      <c r="N9" s="80"/>
    </row>
    <row r="10" spans="3:14" x14ac:dyDescent="0.25">
      <c r="C10" s="69"/>
      <c r="D10" s="70"/>
      <c r="E10" s="70"/>
      <c r="F10" s="70"/>
      <c r="G10" s="71"/>
      <c r="H10" s="1"/>
      <c r="I10" s="1"/>
      <c r="J10" s="78"/>
      <c r="K10" s="79"/>
      <c r="L10" s="79"/>
      <c r="M10" s="79"/>
      <c r="N10" s="80"/>
    </row>
    <row r="11" spans="3:14" x14ac:dyDescent="0.25">
      <c r="C11" s="69"/>
      <c r="D11" s="70"/>
      <c r="E11" s="70"/>
      <c r="F11" s="70"/>
      <c r="G11" s="71"/>
      <c r="H11" s="1"/>
      <c r="I11" s="1"/>
      <c r="J11" s="78"/>
      <c r="K11" s="79"/>
      <c r="L11" s="79"/>
      <c r="M11" s="79"/>
      <c r="N11" s="80"/>
    </row>
    <row r="12" spans="3:14" x14ac:dyDescent="0.25">
      <c r="C12" s="69"/>
      <c r="D12" s="70"/>
      <c r="E12" s="70"/>
      <c r="F12" s="70"/>
      <c r="G12" s="71"/>
      <c r="H12" s="1"/>
      <c r="I12" s="1"/>
      <c r="J12" s="78"/>
      <c r="K12" s="79"/>
      <c r="L12" s="79"/>
      <c r="M12" s="79"/>
      <c r="N12" s="80"/>
    </row>
    <row r="13" spans="3:14" x14ac:dyDescent="0.25">
      <c r="C13" s="69"/>
      <c r="D13" s="70"/>
      <c r="E13" s="70"/>
      <c r="F13" s="70"/>
      <c r="G13" s="71"/>
      <c r="H13" s="1"/>
      <c r="I13" s="1"/>
      <c r="J13" s="78"/>
      <c r="K13" s="79"/>
      <c r="L13" s="79"/>
      <c r="M13" s="79"/>
      <c r="N13" s="80"/>
    </row>
    <row r="14" spans="3:14" x14ac:dyDescent="0.25">
      <c r="C14" s="69"/>
      <c r="D14" s="70"/>
      <c r="E14" s="70"/>
      <c r="F14" s="70"/>
      <c r="G14" s="71"/>
      <c r="H14" s="1"/>
      <c r="I14" s="1"/>
      <c r="J14" s="78"/>
      <c r="K14" s="79"/>
      <c r="L14" s="79"/>
      <c r="M14" s="79"/>
      <c r="N14" s="80"/>
    </row>
    <row r="15" spans="3:14" ht="15.75" thickBot="1" x14ac:dyDescent="0.3">
      <c r="C15" s="72"/>
      <c r="D15" s="73"/>
      <c r="E15" s="73"/>
      <c r="F15" s="73"/>
      <c r="G15" s="74"/>
      <c r="H15" s="1"/>
      <c r="I15" s="1"/>
      <c r="J15" s="81"/>
      <c r="K15" s="82"/>
      <c r="L15" s="82"/>
      <c r="M15" s="82"/>
      <c r="N15" s="83"/>
    </row>
    <row r="16" spans="3:14" x14ac:dyDescent="0.25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3:14" x14ac:dyDescent="0.25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3:14" x14ac:dyDescent="0.25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3:14" x14ac:dyDescent="0.25"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3:14" ht="15.75" thickBot="1" x14ac:dyDescent="0.3"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3:14" x14ac:dyDescent="0.25">
      <c r="C21" s="84" t="s">
        <v>2</v>
      </c>
      <c r="D21" s="85"/>
      <c r="E21" s="85"/>
      <c r="F21" s="85"/>
      <c r="G21" s="86"/>
      <c r="H21" s="1"/>
      <c r="I21" s="1"/>
      <c r="J21" s="93" t="s">
        <v>3</v>
      </c>
      <c r="K21" s="94"/>
      <c r="L21" s="94"/>
      <c r="M21" s="94"/>
      <c r="N21" s="95"/>
    </row>
    <row r="22" spans="3:14" x14ac:dyDescent="0.25">
      <c r="C22" s="87"/>
      <c r="D22" s="88"/>
      <c r="E22" s="88"/>
      <c r="F22" s="88"/>
      <c r="G22" s="89"/>
      <c r="H22" s="1"/>
      <c r="I22" s="1"/>
      <c r="J22" s="96"/>
      <c r="K22" s="97"/>
      <c r="L22" s="97"/>
      <c r="M22" s="97"/>
      <c r="N22" s="98"/>
    </row>
    <row r="23" spans="3:14" x14ac:dyDescent="0.25">
      <c r="C23" s="87"/>
      <c r="D23" s="88"/>
      <c r="E23" s="88"/>
      <c r="F23" s="88"/>
      <c r="G23" s="89"/>
      <c r="H23" s="1"/>
      <c r="I23" s="1"/>
      <c r="J23" s="96"/>
      <c r="K23" s="97"/>
      <c r="L23" s="97"/>
      <c r="M23" s="97"/>
      <c r="N23" s="98"/>
    </row>
    <row r="24" spans="3:14" x14ac:dyDescent="0.25">
      <c r="C24" s="87"/>
      <c r="D24" s="88"/>
      <c r="E24" s="88"/>
      <c r="F24" s="88"/>
      <c r="G24" s="89"/>
      <c r="H24" s="1"/>
      <c r="I24" s="1"/>
      <c r="J24" s="96"/>
      <c r="K24" s="97"/>
      <c r="L24" s="97"/>
      <c r="M24" s="97"/>
      <c r="N24" s="98"/>
    </row>
    <row r="25" spans="3:14" x14ac:dyDescent="0.25">
      <c r="C25" s="87"/>
      <c r="D25" s="88"/>
      <c r="E25" s="88"/>
      <c r="F25" s="88"/>
      <c r="G25" s="89"/>
      <c r="H25" s="1"/>
      <c r="I25" s="1"/>
      <c r="J25" s="96"/>
      <c r="K25" s="97"/>
      <c r="L25" s="97"/>
      <c r="M25" s="97"/>
      <c r="N25" s="98"/>
    </row>
    <row r="26" spans="3:14" x14ac:dyDescent="0.25">
      <c r="C26" s="87"/>
      <c r="D26" s="88"/>
      <c r="E26" s="88"/>
      <c r="F26" s="88"/>
      <c r="G26" s="89"/>
      <c r="H26" s="1"/>
      <c r="I26" s="1"/>
      <c r="J26" s="96"/>
      <c r="K26" s="97"/>
      <c r="L26" s="97"/>
      <c r="M26" s="97"/>
      <c r="N26" s="98"/>
    </row>
    <row r="27" spans="3:14" x14ac:dyDescent="0.25">
      <c r="C27" s="87"/>
      <c r="D27" s="88"/>
      <c r="E27" s="88"/>
      <c r="F27" s="88"/>
      <c r="G27" s="89"/>
      <c r="H27" s="1"/>
      <c r="I27" s="1"/>
      <c r="J27" s="96"/>
      <c r="K27" s="97"/>
      <c r="L27" s="97"/>
      <c r="M27" s="97"/>
      <c r="N27" s="98"/>
    </row>
    <row r="28" spans="3:14" x14ac:dyDescent="0.25">
      <c r="C28" s="87"/>
      <c r="D28" s="88"/>
      <c r="E28" s="88"/>
      <c r="F28" s="88"/>
      <c r="G28" s="89"/>
      <c r="H28" s="1"/>
      <c r="I28" s="1"/>
      <c r="J28" s="96"/>
      <c r="K28" s="97"/>
      <c r="L28" s="97"/>
      <c r="M28" s="97"/>
      <c r="N28" s="98"/>
    </row>
    <row r="29" spans="3:14" x14ac:dyDescent="0.25">
      <c r="C29" s="87"/>
      <c r="D29" s="88"/>
      <c r="E29" s="88"/>
      <c r="F29" s="88"/>
      <c r="G29" s="89"/>
      <c r="H29" s="1"/>
      <c r="I29" s="1"/>
      <c r="J29" s="96"/>
      <c r="K29" s="97"/>
      <c r="L29" s="97"/>
      <c r="M29" s="97"/>
      <c r="N29" s="98"/>
    </row>
    <row r="30" spans="3:14" x14ac:dyDescent="0.25">
      <c r="C30" s="87"/>
      <c r="D30" s="88"/>
      <c r="E30" s="88"/>
      <c r="F30" s="88"/>
      <c r="G30" s="89"/>
      <c r="H30" s="1"/>
      <c r="I30" s="1"/>
      <c r="J30" s="96"/>
      <c r="K30" s="97"/>
      <c r="L30" s="97"/>
      <c r="M30" s="97"/>
      <c r="N30" s="98"/>
    </row>
    <row r="31" spans="3:14" x14ac:dyDescent="0.25">
      <c r="C31" s="87"/>
      <c r="D31" s="88"/>
      <c r="E31" s="88"/>
      <c r="F31" s="88"/>
      <c r="G31" s="89"/>
      <c r="H31" s="1"/>
      <c r="I31" s="1"/>
      <c r="J31" s="96"/>
      <c r="K31" s="97"/>
      <c r="L31" s="97"/>
      <c r="M31" s="97"/>
      <c r="N31" s="98"/>
    </row>
    <row r="32" spans="3:14" x14ac:dyDescent="0.25">
      <c r="C32" s="87"/>
      <c r="D32" s="88"/>
      <c r="E32" s="88"/>
      <c r="F32" s="88"/>
      <c r="G32" s="89"/>
      <c r="H32" s="1"/>
      <c r="I32" s="1"/>
      <c r="J32" s="96"/>
      <c r="K32" s="97"/>
      <c r="L32" s="97"/>
      <c r="M32" s="97"/>
      <c r="N32" s="98"/>
    </row>
    <row r="33" spans="3:14" ht="15.75" thickBot="1" x14ac:dyDescent="0.3">
      <c r="C33" s="90"/>
      <c r="D33" s="91"/>
      <c r="E33" s="91"/>
      <c r="F33" s="91"/>
      <c r="G33" s="92"/>
      <c r="H33" s="1"/>
      <c r="I33" s="1"/>
      <c r="J33" s="99"/>
      <c r="K33" s="100"/>
      <c r="L33" s="100"/>
      <c r="M33" s="100"/>
      <c r="N33" s="101"/>
    </row>
    <row r="34" spans="3:14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3:14" ht="15.75" thickBot="1" x14ac:dyDescent="0.3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3:14" x14ac:dyDescent="0.25">
      <c r="C36" s="102" t="s">
        <v>4</v>
      </c>
      <c r="D36" s="103"/>
      <c r="E36" s="103"/>
      <c r="F36" s="103"/>
      <c r="G36" s="103"/>
      <c r="H36" s="103"/>
      <c r="I36" s="103"/>
      <c r="J36" s="103"/>
      <c r="K36" s="103"/>
      <c r="L36" s="103"/>
      <c r="M36" s="103"/>
      <c r="N36" s="104"/>
    </row>
    <row r="37" spans="3:14" x14ac:dyDescent="0.25">
      <c r="C37" s="105"/>
      <c r="D37" s="106"/>
      <c r="E37" s="106"/>
      <c r="F37" s="106"/>
      <c r="G37" s="106"/>
      <c r="H37" s="106"/>
      <c r="I37" s="106"/>
      <c r="J37" s="106"/>
      <c r="K37" s="106"/>
      <c r="L37" s="106"/>
      <c r="M37" s="106"/>
      <c r="N37" s="107"/>
    </row>
    <row r="38" spans="3:14" x14ac:dyDescent="0.25">
      <c r="C38" s="105"/>
      <c r="D38" s="106"/>
      <c r="E38" s="106"/>
      <c r="F38" s="106"/>
      <c r="G38" s="106"/>
      <c r="H38" s="106"/>
      <c r="I38" s="106"/>
      <c r="J38" s="106"/>
      <c r="K38" s="106"/>
      <c r="L38" s="106"/>
      <c r="M38" s="106"/>
      <c r="N38" s="107"/>
    </row>
    <row r="39" spans="3:14" x14ac:dyDescent="0.25">
      <c r="C39" s="105"/>
      <c r="D39" s="106"/>
      <c r="E39" s="106"/>
      <c r="F39" s="106"/>
      <c r="G39" s="106"/>
      <c r="H39" s="106"/>
      <c r="I39" s="106"/>
      <c r="J39" s="106"/>
      <c r="K39" s="106"/>
      <c r="L39" s="106"/>
      <c r="M39" s="106"/>
      <c r="N39" s="107"/>
    </row>
    <row r="40" spans="3:14" x14ac:dyDescent="0.25">
      <c r="C40" s="105"/>
      <c r="D40" s="106"/>
      <c r="E40" s="106"/>
      <c r="F40" s="106"/>
      <c r="G40" s="106"/>
      <c r="H40" s="106"/>
      <c r="I40" s="106"/>
      <c r="J40" s="106"/>
      <c r="K40" s="106"/>
      <c r="L40" s="106"/>
      <c r="M40" s="106"/>
      <c r="N40" s="107"/>
    </row>
    <row r="41" spans="3:14" ht="15.75" thickBot="1" x14ac:dyDescent="0.3">
      <c r="C41" s="108"/>
      <c r="D41" s="109"/>
      <c r="E41" s="109"/>
      <c r="F41" s="109"/>
      <c r="G41" s="109"/>
      <c r="H41" s="109"/>
      <c r="I41" s="109"/>
      <c r="J41" s="109"/>
      <c r="K41" s="109"/>
      <c r="L41" s="109"/>
      <c r="M41" s="109"/>
      <c r="N41" s="110"/>
    </row>
  </sheetData>
  <mergeCells count="5">
    <mergeCell ref="C3:G15"/>
    <mergeCell ref="J3:N15"/>
    <mergeCell ref="C21:G33"/>
    <mergeCell ref="J21:N33"/>
    <mergeCell ref="C36:N41"/>
  </mergeCells>
  <hyperlinks>
    <hyperlink ref="C3:G15" location="'S1'!A1" display="Semaine 1"/>
    <hyperlink ref="J3:N15" location="'S2'!A1" display="Semaine 2"/>
    <hyperlink ref="C21:G33" location="'S3'!A1" display="Semaine 3"/>
    <hyperlink ref="J21:N33" location="'S4'!A1" display="Semaine 4"/>
    <hyperlink ref="C36:N41" location="Synth!A1" display="Synthès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1"/>
  <sheetViews>
    <sheetView tabSelected="1" workbookViewId="0">
      <selection activeCell="A21" sqref="A21"/>
    </sheetView>
  </sheetViews>
  <sheetFormatPr baseColWidth="10" defaultRowHeight="15" x14ac:dyDescent="0.25"/>
  <cols>
    <col min="1" max="1" width="21.5703125" customWidth="1"/>
    <col min="2" max="2" width="23.85546875" bestFit="1" customWidth="1"/>
    <col min="3" max="3" width="8.5703125" customWidth="1"/>
    <col min="4" max="8" width="2" customWidth="1"/>
    <col min="9" max="10" width="3" customWidth="1"/>
    <col min="11" max="12" width="4" customWidth="1"/>
    <col min="13" max="21" width="10.7109375" customWidth="1"/>
    <col min="22" max="22" width="6.28515625" customWidth="1"/>
  </cols>
  <sheetData>
    <row r="2" spans="1:2" x14ac:dyDescent="0.25">
      <c r="A2" s="150" t="s">
        <v>139</v>
      </c>
      <c r="B2" t="s">
        <v>137</v>
      </c>
    </row>
    <row r="4" spans="1:2" x14ac:dyDescent="0.25">
      <c r="A4" s="150" t="s">
        <v>140</v>
      </c>
      <c r="B4" s="150" t="s">
        <v>135</v>
      </c>
    </row>
    <row r="5" spans="1:2" x14ac:dyDescent="0.25">
      <c r="A5" s="150" t="s">
        <v>136</v>
      </c>
      <c r="B5" t="s">
        <v>134</v>
      </c>
    </row>
    <row r="6" spans="1:2" x14ac:dyDescent="0.25">
      <c r="A6" s="151" t="s">
        <v>21</v>
      </c>
      <c r="B6" s="57">
        <v>107</v>
      </c>
    </row>
    <row r="7" spans="1:2" x14ac:dyDescent="0.25">
      <c r="A7" s="151" t="s">
        <v>74</v>
      </c>
      <c r="B7" s="57">
        <v>8</v>
      </c>
    </row>
    <row r="8" spans="1:2" x14ac:dyDescent="0.25">
      <c r="A8" s="151" t="s">
        <v>76</v>
      </c>
      <c r="B8" s="57">
        <v>4</v>
      </c>
    </row>
    <row r="9" spans="1:2" x14ac:dyDescent="0.25">
      <c r="A9" s="151" t="s">
        <v>29</v>
      </c>
      <c r="B9" s="57">
        <v>15</v>
      </c>
    </row>
    <row r="10" spans="1:2" x14ac:dyDescent="0.25">
      <c r="A10" s="151" t="s">
        <v>93</v>
      </c>
      <c r="B10" s="57">
        <v>2</v>
      </c>
    </row>
    <row r="11" spans="1:2" x14ac:dyDescent="0.25">
      <c r="A11" s="151" t="s">
        <v>123</v>
      </c>
      <c r="B11" s="57">
        <v>7</v>
      </c>
    </row>
    <row r="12" spans="1:2" x14ac:dyDescent="0.25">
      <c r="A12" s="151" t="s">
        <v>56</v>
      </c>
      <c r="B12" s="57">
        <v>5</v>
      </c>
    </row>
    <row r="13" spans="1:2" x14ac:dyDescent="0.25">
      <c r="A13" s="151" t="s">
        <v>100</v>
      </c>
      <c r="B13" s="57">
        <v>111</v>
      </c>
    </row>
    <row r="14" spans="1:2" x14ac:dyDescent="0.25">
      <c r="A14" s="151" t="s">
        <v>58</v>
      </c>
      <c r="B14" s="57">
        <v>13</v>
      </c>
    </row>
    <row r="15" spans="1:2" x14ac:dyDescent="0.25">
      <c r="A15" s="151" t="s">
        <v>114</v>
      </c>
      <c r="B15" s="57">
        <v>7</v>
      </c>
    </row>
    <row r="16" spans="1:2" x14ac:dyDescent="0.25">
      <c r="A16" s="151" t="s">
        <v>61</v>
      </c>
      <c r="B16" s="57">
        <v>10</v>
      </c>
    </row>
    <row r="17" spans="1:2" x14ac:dyDescent="0.25">
      <c r="A17" s="151" t="s">
        <v>64</v>
      </c>
      <c r="B17" s="57">
        <v>9</v>
      </c>
    </row>
    <row r="18" spans="1:2" x14ac:dyDescent="0.25">
      <c r="A18" s="151" t="s">
        <v>66</v>
      </c>
      <c r="B18" s="57">
        <v>8</v>
      </c>
    </row>
    <row r="19" spans="1:2" x14ac:dyDescent="0.25">
      <c r="A19" s="151" t="s">
        <v>68</v>
      </c>
      <c r="B19" s="57">
        <v>10</v>
      </c>
    </row>
    <row r="20" spans="1:2" x14ac:dyDescent="0.25">
      <c r="A20" s="151" t="s">
        <v>119</v>
      </c>
      <c r="B20" s="57">
        <v>7</v>
      </c>
    </row>
    <row r="21" spans="1:2" x14ac:dyDescent="0.25">
      <c r="A21" s="151" t="s">
        <v>118</v>
      </c>
      <c r="B21" s="57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topLeftCell="A5" workbookViewId="0">
      <selection activeCell="E12" sqref="E12"/>
    </sheetView>
  </sheetViews>
  <sheetFormatPr baseColWidth="10" defaultRowHeight="15" x14ac:dyDescent="0.25"/>
  <cols>
    <col min="2" max="2" width="14.7109375" bestFit="1" customWidth="1"/>
    <col min="3" max="3" width="32.85546875" bestFit="1" customWidth="1"/>
    <col min="4" max="4" width="31" customWidth="1"/>
    <col min="7" max="7" width="15.85546875" customWidth="1"/>
    <col min="8" max="8" width="21.5703125" customWidth="1"/>
    <col min="10" max="10" width="21" customWidth="1"/>
    <col min="11" max="11" width="23.85546875" customWidth="1"/>
    <col min="12" max="12" width="13.28515625" customWidth="1"/>
    <col min="13" max="13" width="8" customWidth="1"/>
    <col min="14" max="14" width="10.140625" customWidth="1"/>
    <col min="15" max="15" width="14.42578125" customWidth="1"/>
    <col min="16" max="16" width="14" customWidth="1"/>
    <col min="17" max="17" width="11.42578125" customWidth="1"/>
    <col min="18" max="18" width="10.28515625" customWidth="1"/>
    <col min="19" max="19" width="21.7109375" customWidth="1"/>
    <col min="20" max="20" width="11" customWidth="1"/>
    <col min="21" max="21" width="15.28515625" customWidth="1"/>
    <col min="22" max="22" width="17.5703125" customWidth="1"/>
    <col min="23" max="23" width="5" customWidth="1"/>
    <col min="24" max="24" width="11.28515625" customWidth="1"/>
    <col min="25" max="25" width="12.5703125" customWidth="1"/>
    <col min="26" max="26" width="17.85546875" customWidth="1"/>
    <col min="27" max="27" width="15.140625" customWidth="1"/>
    <col min="28" max="28" width="18.28515625" customWidth="1"/>
    <col min="29" max="29" width="9.85546875" customWidth="1"/>
    <col min="30" max="30" width="12.85546875" customWidth="1"/>
    <col min="31" max="31" width="12" customWidth="1"/>
    <col min="32" max="32" width="15" customWidth="1"/>
    <col min="33" max="33" width="16.28515625" customWidth="1"/>
    <col min="34" max="34" width="19.42578125" customWidth="1"/>
    <col min="35" max="35" width="15.85546875" bestFit="1" customWidth="1"/>
    <col min="36" max="36" width="19" bestFit="1" customWidth="1"/>
    <col min="37" max="37" width="13.28515625" customWidth="1"/>
    <col min="38" max="38" width="16.42578125" customWidth="1"/>
    <col min="39" max="39" width="12.140625" customWidth="1"/>
    <col min="40" max="40" width="15.140625" customWidth="1"/>
    <col min="41" max="41" width="23.5703125" bestFit="1" customWidth="1"/>
    <col min="42" max="42" width="26.7109375" bestFit="1" customWidth="1"/>
    <col min="43" max="43" width="12.85546875" bestFit="1" customWidth="1"/>
    <col min="44" max="44" width="15.85546875" bestFit="1" customWidth="1"/>
    <col min="45" max="45" width="17.140625" bestFit="1" customWidth="1"/>
    <col min="46" max="46" width="20.28515625" bestFit="1" customWidth="1"/>
    <col min="47" max="47" width="19.42578125" bestFit="1" customWidth="1"/>
    <col min="48" max="48" width="22.5703125" bestFit="1" customWidth="1"/>
    <col min="49" max="49" width="6.85546875" customWidth="1"/>
    <col min="50" max="50" width="9.85546875" customWidth="1"/>
    <col min="51" max="51" width="8.140625" customWidth="1"/>
    <col min="52" max="52" width="13.7109375" bestFit="1" customWidth="1"/>
    <col min="53" max="53" width="19.5703125" bestFit="1" customWidth="1"/>
    <col min="54" max="54" width="11.28515625" customWidth="1"/>
    <col min="55" max="55" width="11.140625" customWidth="1"/>
    <col min="56" max="56" width="12.5703125" bestFit="1" customWidth="1"/>
  </cols>
  <sheetData>
    <row r="1" spans="1:25" ht="15.75" thickBot="1" x14ac:dyDescent="0.3">
      <c r="A1" s="113" t="s">
        <v>5</v>
      </c>
      <c r="B1" s="114"/>
      <c r="C1" s="3"/>
      <c r="D1" s="121" t="s">
        <v>1</v>
      </c>
      <c r="E1" s="122"/>
      <c r="F1" s="2"/>
      <c r="G1" s="121" t="s">
        <v>2</v>
      </c>
      <c r="H1" s="122"/>
      <c r="I1" s="3"/>
      <c r="J1" s="121" t="s">
        <v>3</v>
      </c>
      <c r="K1" s="122"/>
      <c r="L1" s="2"/>
      <c r="M1" s="111" t="s">
        <v>6</v>
      </c>
      <c r="N1" s="112"/>
    </row>
    <row r="2" spans="1:25" ht="15.75" thickBot="1" x14ac:dyDescent="0.3"/>
    <row r="3" spans="1:25" x14ac:dyDescent="0.25">
      <c r="B3" s="115" t="s">
        <v>0</v>
      </c>
      <c r="C3" s="116"/>
      <c r="D3" s="116"/>
      <c r="E3" s="117"/>
    </row>
    <row r="4" spans="1:25" ht="15.75" thickBot="1" x14ac:dyDescent="0.3">
      <c r="B4" s="118"/>
      <c r="C4" s="119"/>
      <c r="D4" s="119"/>
      <c r="E4" s="120"/>
    </row>
    <row r="7" spans="1:25" ht="15.75" thickBot="1" x14ac:dyDescent="0.3">
      <c r="B7" s="160" t="s">
        <v>125</v>
      </c>
      <c r="C7" s="159" t="s">
        <v>133</v>
      </c>
      <c r="D7" s="160" t="s">
        <v>126</v>
      </c>
      <c r="E7" s="160" t="s">
        <v>134</v>
      </c>
      <c r="F7" s="160" t="s">
        <v>127</v>
      </c>
      <c r="G7" s="160" t="s">
        <v>128</v>
      </c>
      <c r="H7" s="161" t="s">
        <v>129</v>
      </c>
    </row>
    <row r="8" spans="1:25" ht="15.75" thickBot="1" x14ac:dyDescent="0.3">
      <c r="B8" s="46" t="s">
        <v>64</v>
      </c>
      <c r="C8" s="152">
        <v>42370</v>
      </c>
      <c r="D8" s="46"/>
      <c r="E8" s="46">
        <v>5</v>
      </c>
      <c r="F8" s="46"/>
      <c r="G8" s="50"/>
      <c r="H8" s="157"/>
    </row>
    <row r="9" spans="1:25" ht="15.75" thickBot="1" x14ac:dyDescent="0.3">
      <c r="B9" s="45" t="s">
        <v>74</v>
      </c>
      <c r="C9" s="152">
        <v>42371</v>
      </c>
      <c r="D9" s="45"/>
      <c r="E9" s="45">
        <v>8</v>
      </c>
      <c r="F9" s="45"/>
      <c r="G9" s="51"/>
      <c r="H9" s="158"/>
    </row>
    <row r="10" spans="1:25" ht="15.75" thickBot="1" x14ac:dyDescent="0.3">
      <c r="B10" s="162" t="s">
        <v>56</v>
      </c>
      <c r="C10" s="152">
        <v>42372</v>
      </c>
      <c r="D10" s="162"/>
      <c r="E10" s="162">
        <v>1</v>
      </c>
      <c r="F10" s="162"/>
      <c r="G10" s="163"/>
      <c r="H10" s="164"/>
    </row>
    <row r="11" spans="1:25" ht="15.75" thickBot="1" x14ac:dyDescent="0.3">
      <c r="B11" s="163" t="s">
        <v>29</v>
      </c>
      <c r="C11" s="169">
        <v>42373</v>
      </c>
      <c r="D11" s="162"/>
      <c r="E11" s="162">
        <v>15</v>
      </c>
      <c r="F11" s="162"/>
      <c r="G11" s="163"/>
      <c r="H11" s="164"/>
    </row>
    <row r="12" spans="1:25" x14ac:dyDescent="0.25">
      <c r="B12" s="163" t="s">
        <v>21</v>
      </c>
      <c r="C12" s="169">
        <v>42370</v>
      </c>
      <c r="D12" s="45"/>
      <c r="E12" s="45">
        <v>100</v>
      </c>
      <c r="F12" s="45"/>
      <c r="G12" s="51"/>
      <c r="H12" s="158"/>
    </row>
    <row r="13" spans="1:25" x14ac:dyDescent="0.25">
      <c r="B13" s="55"/>
      <c r="C13" s="45"/>
      <c r="D13" s="45"/>
      <c r="E13" s="45"/>
      <c r="F13" s="45"/>
      <c r="G13" s="51"/>
      <c r="H13" s="53"/>
    </row>
    <row r="14" spans="1:25" x14ac:dyDescent="0.25">
      <c r="B14" s="55"/>
      <c r="C14" s="45"/>
      <c r="D14" s="45"/>
      <c r="E14" s="45"/>
      <c r="F14" s="45"/>
      <c r="G14" s="51"/>
      <c r="H14" s="53"/>
      <c r="J14" s="168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</row>
    <row r="15" spans="1:25" x14ac:dyDescent="0.25">
      <c r="B15" s="55"/>
      <c r="C15" s="45"/>
      <c r="D15" s="45"/>
      <c r="E15" s="45"/>
      <c r="F15" s="45"/>
      <c r="G15" s="51"/>
      <c r="H15" s="53"/>
      <c r="J15" s="168"/>
      <c r="K15" s="57"/>
      <c r="L15" s="57"/>
      <c r="M15" s="57"/>
      <c r="N15" s="57"/>
      <c r="O15" s="57"/>
      <c r="P15" s="57"/>
      <c r="Q15" s="57"/>
      <c r="R15" s="57"/>
      <c r="S15" s="57"/>
      <c r="T15" s="57"/>
      <c r="U15" s="57"/>
      <c r="V15" s="57"/>
      <c r="W15" s="57"/>
      <c r="X15" s="57"/>
      <c r="Y15" s="57"/>
    </row>
    <row r="16" spans="1:25" x14ac:dyDescent="0.25">
      <c r="B16" s="55"/>
      <c r="C16" s="45"/>
      <c r="D16" s="45"/>
      <c r="E16" s="45"/>
      <c r="F16" s="45"/>
      <c r="G16" s="51"/>
      <c r="H16" s="53"/>
      <c r="J16" s="168"/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</row>
    <row r="17" spans="2:25" x14ac:dyDescent="0.25">
      <c r="B17" s="55"/>
      <c r="C17" s="45"/>
      <c r="D17" s="45"/>
      <c r="E17" s="45"/>
      <c r="F17" s="45"/>
      <c r="G17" s="51"/>
      <c r="H17" s="53"/>
      <c r="J17" s="168"/>
      <c r="K17" s="57"/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</row>
    <row r="18" spans="2:25" x14ac:dyDescent="0.25">
      <c r="B18" s="55"/>
      <c r="C18" s="45"/>
      <c r="D18" s="45"/>
      <c r="E18" s="45"/>
      <c r="F18" s="45"/>
      <c r="G18" s="51"/>
      <c r="H18" s="53"/>
      <c r="J18" s="168"/>
      <c r="K18" s="57"/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</row>
    <row r="19" spans="2:25" x14ac:dyDescent="0.25">
      <c r="B19" s="55"/>
      <c r="C19" s="45"/>
      <c r="D19" s="45"/>
      <c r="E19" s="45"/>
      <c r="F19" s="45"/>
      <c r="G19" s="51"/>
      <c r="H19" s="53"/>
      <c r="J19" s="168"/>
      <c r="K19" s="57"/>
      <c r="L19" s="57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</row>
    <row r="20" spans="2:25" x14ac:dyDescent="0.25">
      <c r="B20" s="55"/>
      <c r="C20" s="45"/>
      <c r="D20" s="45"/>
      <c r="E20" s="45"/>
      <c r="F20" s="45"/>
      <c r="G20" s="51"/>
      <c r="H20" s="53"/>
      <c r="J20" s="168"/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</row>
    <row r="21" spans="2:25" x14ac:dyDescent="0.25">
      <c r="B21" s="55"/>
      <c r="C21" s="45"/>
      <c r="D21" s="45"/>
      <c r="E21" s="45"/>
      <c r="F21" s="45"/>
      <c r="G21" s="51"/>
      <c r="H21" s="53"/>
      <c r="J21" s="168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</row>
    <row r="22" spans="2:25" x14ac:dyDescent="0.25">
      <c r="B22" s="55"/>
      <c r="C22" s="45"/>
      <c r="D22" s="45"/>
      <c r="E22" s="45"/>
      <c r="F22" s="45"/>
      <c r="G22" s="51"/>
      <c r="H22" s="53"/>
      <c r="J22" s="168"/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</row>
    <row r="23" spans="2:25" x14ac:dyDescent="0.25">
      <c r="B23" s="55"/>
      <c r="C23" s="45"/>
      <c r="D23" s="45"/>
      <c r="E23" s="45"/>
      <c r="F23" s="45"/>
      <c r="G23" s="51"/>
      <c r="H23" s="53"/>
      <c r="J23" s="151"/>
      <c r="K23" s="57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</row>
    <row r="24" spans="2:25" x14ac:dyDescent="0.25">
      <c r="B24" s="55"/>
      <c r="C24" s="45"/>
      <c r="D24" s="45"/>
      <c r="E24" s="45"/>
      <c r="F24" s="45"/>
      <c r="G24" s="51"/>
      <c r="H24" s="53"/>
    </row>
    <row r="25" spans="2:25" x14ac:dyDescent="0.25">
      <c r="B25" s="55"/>
      <c r="C25" s="45"/>
      <c r="D25" s="45"/>
      <c r="E25" s="45"/>
      <c r="F25" s="45"/>
      <c r="G25" s="51"/>
      <c r="H25" s="53"/>
    </row>
    <row r="26" spans="2:25" x14ac:dyDescent="0.25">
      <c r="B26" s="55"/>
      <c r="C26" s="45"/>
      <c r="D26" s="45"/>
      <c r="E26" s="45"/>
      <c r="F26" s="45"/>
      <c r="G26" s="51"/>
      <c r="H26" s="53"/>
    </row>
    <row r="27" spans="2:25" x14ac:dyDescent="0.25">
      <c r="B27" s="55"/>
      <c r="C27" s="45"/>
      <c r="D27" s="45"/>
      <c r="E27" s="45"/>
      <c r="F27" s="45"/>
      <c r="G27" s="51"/>
      <c r="H27" s="53"/>
    </row>
    <row r="28" spans="2:25" x14ac:dyDescent="0.25">
      <c r="B28" s="55"/>
      <c r="C28" s="45"/>
      <c r="D28" s="45"/>
      <c r="E28" s="45"/>
      <c r="F28" s="45"/>
      <c r="G28" s="51"/>
      <c r="H28" s="53"/>
    </row>
    <row r="29" spans="2:25" x14ac:dyDescent="0.25">
      <c r="B29" s="55"/>
      <c r="C29" s="45"/>
      <c r="D29" s="45"/>
      <c r="E29" s="45"/>
      <c r="F29" s="45"/>
      <c r="G29" s="51"/>
      <c r="H29" s="53"/>
    </row>
    <row r="30" spans="2:25" x14ac:dyDescent="0.25">
      <c r="B30" s="55"/>
      <c r="C30" s="45"/>
      <c r="D30" s="45"/>
      <c r="E30" s="45"/>
      <c r="F30" s="45"/>
      <c r="G30" s="51"/>
      <c r="H30" s="53"/>
    </row>
    <row r="31" spans="2:25" x14ac:dyDescent="0.25">
      <c r="B31" s="55"/>
      <c r="C31" s="45"/>
      <c r="D31" s="45"/>
      <c r="E31" s="45"/>
      <c r="F31" s="45"/>
      <c r="G31" s="51"/>
      <c r="H31" s="53"/>
    </row>
    <row r="32" spans="2:25" x14ac:dyDescent="0.25">
      <c r="B32" s="55"/>
      <c r="C32" s="45"/>
      <c r="D32" s="45"/>
      <c r="E32" s="45"/>
      <c r="F32" s="45"/>
      <c r="G32" s="51"/>
      <c r="H32" s="53"/>
    </row>
    <row r="33" spans="2:8" x14ac:dyDescent="0.25">
      <c r="B33" s="55"/>
      <c r="C33" s="45"/>
      <c r="D33" s="45"/>
      <c r="E33" s="45"/>
      <c r="F33" s="45"/>
      <c r="G33" s="51"/>
      <c r="H33" s="53"/>
    </row>
    <row r="34" spans="2:8" x14ac:dyDescent="0.25">
      <c r="B34" s="55"/>
      <c r="C34" s="45"/>
      <c r="D34" s="45"/>
      <c r="E34" s="45"/>
      <c r="F34" s="45"/>
      <c r="G34" s="51"/>
      <c r="H34" s="53"/>
    </row>
    <row r="35" spans="2:8" x14ac:dyDescent="0.25">
      <c r="B35" s="55"/>
      <c r="C35" s="45"/>
      <c r="D35" s="45"/>
      <c r="E35" s="45"/>
      <c r="F35" s="45"/>
      <c r="G35" s="51"/>
      <c r="H35" s="53"/>
    </row>
    <row r="36" spans="2:8" x14ac:dyDescent="0.25">
      <c r="B36" s="55"/>
      <c r="C36" s="45"/>
      <c r="D36" s="45"/>
      <c r="E36" s="45"/>
      <c r="F36" s="45"/>
      <c r="G36" s="51"/>
      <c r="H36" s="53"/>
    </row>
    <row r="37" spans="2:8" ht="15.75" thickBot="1" x14ac:dyDescent="0.3">
      <c r="B37" s="56"/>
      <c r="C37" s="48"/>
      <c r="D37" s="48"/>
      <c r="E37" s="48"/>
      <c r="F37" s="48"/>
      <c r="G37" s="52"/>
      <c r="H37" s="54"/>
    </row>
  </sheetData>
  <mergeCells count="6">
    <mergeCell ref="M1:N1"/>
    <mergeCell ref="A1:B1"/>
    <mergeCell ref="B3:E4"/>
    <mergeCell ref="D1:E1"/>
    <mergeCell ref="G1:H1"/>
    <mergeCell ref="J1:K1"/>
  </mergeCells>
  <dataValidations count="1">
    <dataValidation type="list" allowBlank="1" showInputMessage="1" showErrorMessage="1" sqref="C13:C38 B8:B12">
      <formula1>Cat</formula1>
    </dataValidation>
  </dataValidations>
  <hyperlinks>
    <hyperlink ref="A1:B1" location="Menu!A1" display="Retour menu"/>
    <hyperlink ref="M1:N1" location="Synth!A1" display="Synthèse mois"/>
    <hyperlink ref="D1:E1" location="'S2'!A1" display="S2"/>
    <hyperlink ref="G1:H1" location="'S3'!A1" display="S3"/>
    <hyperlink ref="J1:K1" location="'S4'!A1" display="S4"/>
  </hyperlink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opLeftCell="A6" workbookViewId="0">
      <selection activeCell="I6" sqref="I6"/>
    </sheetView>
  </sheetViews>
  <sheetFormatPr baseColWidth="10" defaultRowHeight="15" x14ac:dyDescent="0.25"/>
  <cols>
    <col min="2" max="2" width="12.28515625" customWidth="1"/>
    <col min="3" max="3" width="32.85546875" bestFit="1" customWidth="1"/>
    <col min="4" max="4" width="32.42578125" customWidth="1"/>
    <col min="7" max="7" width="15.85546875" customWidth="1"/>
    <col min="8" max="8" width="21.5703125" customWidth="1"/>
  </cols>
  <sheetData>
    <row r="1" spans="1:14" ht="15.75" thickBot="1" x14ac:dyDescent="0.3">
      <c r="A1" s="113" t="s">
        <v>5</v>
      </c>
      <c r="B1" s="114"/>
      <c r="C1" s="3"/>
      <c r="D1" s="121" t="s">
        <v>0</v>
      </c>
      <c r="E1" s="122"/>
      <c r="F1" s="2"/>
      <c r="G1" s="121" t="s">
        <v>2</v>
      </c>
      <c r="H1" s="122"/>
      <c r="I1" s="3"/>
      <c r="J1" s="121" t="s">
        <v>3</v>
      </c>
      <c r="K1" s="122"/>
      <c r="L1" s="2"/>
      <c r="M1" s="111" t="s">
        <v>6</v>
      </c>
      <c r="N1" s="112"/>
    </row>
    <row r="2" spans="1:14" ht="15.75" thickBot="1" x14ac:dyDescent="0.3"/>
    <row r="3" spans="1:14" x14ac:dyDescent="0.25">
      <c r="B3" s="123" t="s">
        <v>1</v>
      </c>
      <c r="C3" s="124"/>
      <c r="D3" s="124"/>
      <c r="E3" s="125"/>
    </row>
    <row r="4" spans="1:14" ht="15.75" thickBot="1" x14ac:dyDescent="0.3">
      <c r="B4" s="126"/>
      <c r="C4" s="127"/>
      <c r="D4" s="127"/>
      <c r="E4" s="128"/>
    </row>
    <row r="6" spans="1:14" ht="15.75" thickBot="1" x14ac:dyDescent="0.3"/>
    <row r="7" spans="1:14" ht="15.75" thickBot="1" x14ac:dyDescent="0.3">
      <c r="B7" s="153" t="s">
        <v>125</v>
      </c>
      <c r="C7" s="159" t="s">
        <v>133</v>
      </c>
      <c r="D7" s="160" t="s">
        <v>126</v>
      </c>
      <c r="E7" s="160" t="s">
        <v>134</v>
      </c>
      <c r="F7" s="160" t="s">
        <v>127</v>
      </c>
      <c r="G7" s="160" t="s">
        <v>128</v>
      </c>
      <c r="H7" s="161" t="s">
        <v>129</v>
      </c>
    </row>
    <row r="8" spans="1:14" ht="15.75" thickBot="1" x14ac:dyDescent="0.3">
      <c r="B8" s="154" t="s">
        <v>61</v>
      </c>
      <c r="C8" s="152">
        <v>42370</v>
      </c>
      <c r="D8" s="46"/>
      <c r="E8" s="46">
        <v>2</v>
      </c>
      <c r="F8" s="46"/>
      <c r="G8" s="50"/>
      <c r="H8" s="157"/>
    </row>
    <row r="9" spans="1:14" ht="15.75" thickBot="1" x14ac:dyDescent="0.3">
      <c r="B9" s="155" t="s">
        <v>123</v>
      </c>
      <c r="C9" s="152">
        <v>42371</v>
      </c>
      <c r="D9" s="45"/>
      <c r="E9" s="45">
        <v>7</v>
      </c>
      <c r="F9" s="45"/>
      <c r="G9" s="51"/>
      <c r="H9" s="158"/>
    </row>
    <row r="10" spans="1:14" ht="15.75" thickBot="1" x14ac:dyDescent="0.3">
      <c r="B10" s="156" t="s">
        <v>68</v>
      </c>
      <c r="C10" s="152">
        <v>42372</v>
      </c>
      <c r="D10" s="45"/>
      <c r="E10" s="45">
        <v>4</v>
      </c>
      <c r="F10" s="45"/>
      <c r="G10" s="51"/>
      <c r="H10" s="158"/>
    </row>
    <row r="11" spans="1:14" ht="15.75" thickBot="1" x14ac:dyDescent="0.3">
      <c r="B11" s="155" t="s">
        <v>58</v>
      </c>
      <c r="C11" s="152">
        <v>42373</v>
      </c>
      <c r="D11" s="45"/>
      <c r="E11" s="45">
        <v>6</v>
      </c>
      <c r="F11" s="45"/>
      <c r="G11" s="51"/>
      <c r="H11" s="158"/>
    </row>
    <row r="12" spans="1:14" ht="15.75" thickBot="1" x14ac:dyDescent="0.3">
      <c r="B12" s="156" t="s">
        <v>21</v>
      </c>
      <c r="C12" s="152">
        <v>42374</v>
      </c>
      <c r="D12" s="45"/>
      <c r="E12" s="45">
        <v>7</v>
      </c>
      <c r="F12" s="45"/>
      <c r="G12" s="51"/>
      <c r="H12" s="158"/>
    </row>
    <row r="13" spans="1:14" x14ac:dyDescent="0.25">
      <c r="B13" s="155" t="s">
        <v>93</v>
      </c>
      <c r="C13" s="152">
        <v>42375</v>
      </c>
      <c r="D13" s="162"/>
      <c r="E13" s="162">
        <v>2</v>
      </c>
      <c r="F13" s="162"/>
      <c r="G13" s="163"/>
      <c r="H13" s="164"/>
    </row>
    <row r="14" spans="1:14" x14ac:dyDescent="0.25">
      <c r="B14" s="55"/>
      <c r="C14" s="45"/>
      <c r="D14" s="45"/>
      <c r="E14" s="45"/>
      <c r="F14" s="45"/>
      <c r="G14" s="51"/>
      <c r="H14" s="53"/>
    </row>
    <row r="15" spans="1:14" x14ac:dyDescent="0.25">
      <c r="B15" s="55"/>
      <c r="C15" s="45"/>
      <c r="D15" s="45"/>
      <c r="E15" s="45"/>
      <c r="F15" s="45"/>
      <c r="G15" s="51"/>
      <c r="H15" s="53"/>
    </row>
    <row r="16" spans="1:14" x14ac:dyDescent="0.25">
      <c r="B16" s="55"/>
      <c r="C16" s="45"/>
      <c r="D16" s="45"/>
      <c r="E16" s="45"/>
      <c r="F16" s="45"/>
      <c r="G16" s="51"/>
      <c r="H16" s="53"/>
    </row>
    <row r="17" spans="2:8" x14ac:dyDescent="0.25">
      <c r="B17" s="55"/>
      <c r="C17" s="45"/>
      <c r="D17" s="45"/>
      <c r="E17" s="45"/>
      <c r="F17" s="45"/>
      <c r="G17" s="51"/>
      <c r="H17" s="53"/>
    </row>
    <row r="18" spans="2:8" x14ac:dyDescent="0.25">
      <c r="B18" s="55"/>
      <c r="C18" s="45"/>
      <c r="D18" s="45"/>
      <c r="E18" s="45"/>
      <c r="F18" s="45"/>
      <c r="G18" s="51"/>
      <c r="H18" s="53"/>
    </row>
    <row r="19" spans="2:8" x14ac:dyDescent="0.25">
      <c r="B19" s="55"/>
      <c r="C19" s="45"/>
      <c r="D19" s="45"/>
      <c r="E19" s="45"/>
      <c r="F19" s="45"/>
      <c r="G19" s="51"/>
      <c r="H19" s="53"/>
    </row>
    <row r="20" spans="2:8" x14ac:dyDescent="0.25">
      <c r="B20" s="55"/>
      <c r="C20" s="45"/>
      <c r="D20" s="45"/>
      <c r="E20" s="45"/>
      <c r="F20" s="45"/>
      <c r="G20" s="51"/>
      <c r="H20" s="53"/>
    </row>
    <row r="21" spans="2:8" x14ac:dyDescent="0.25">
      <c r="B21" s="55"/>
      <c r="C21" s="45"/>
      <c r="D21" s="45"/>
      <c r="E21" s="45"/>
      <c r="F21" s="45"/>
      <c r="G21" s="51"/>
      <c r="H21" s="53"/>
    </row>
    <row r="22" spans="2:8" x14ac:dyDescent="0.25">
      <c r="B22" s="55"/>
      <c r="C22" s="45"/>
      <c r="D22" s="45"/>
      <c r="E22" s="45"/>
      <c r="F22" s="45"/>
      <c r="G22" s="51"/>
      <c r="H22" s="53"/>
    </row>
    <row r="23" spans="2:8" x14ac:dyDescent="0.25">
      <c r="B23" s="55"/>
      <c r="C23" s="45"/>
      <c r="D23" s="45"/>
      <c r="E23" s="45"/>
      <c r="F23" s="45"/>
      <c r="G23" s="51"/>
      <c r="H23" s="53"/>
    </row>
    <row r="24" spans="2:8" x14ac:dyDescent="0.25">
      <c r="B24" s="55"/>
      <c r="C24" s="45"/>
      <c r="D24" s="45"/>
      <c r="E24" s="45"/>
      <c r="F24" s="45"/>
      <c r="G24" s="51"/>
      <c r="H24" s="53"/>
    </row>
    <row r="25" spans="2:8" x14ac:dyDescent="0.25">
      <c r="B25" s="55"/>
      <c r="C25" s="45"/>
      <c r="D25" s="45"/>
      <c r="E25" s="45"/>
      <c r="F25" s="45"/>
      <c r="G25" s="51"/>
      <c r="H25" s="53"/>
    </row>
    <row r="26" spans="2:8" x14ac:dyDescent="0.25">
      <c r="B26" s="55"/>
      <c r="C26" s="45"/>
      <c r="D26" s="45"/>
      <c r="E26" s="45"/>
      <c r="F26" s="45"/>
      <c r="G26" s="51"/>
      <c r="H26" s="53"/>
    </row>
    <row r="27" spans="2:8" x14ac:dyDescent="0.25">
      <c r="B27" s="55"/>
      <c r="C27" s="45"/>
      <c r="D27" s="45"/>
      <c r="E27" s="45"/>
      <c r="F27" s="45"/>
      <c r="G27" s="51"/>
      <c r="H27" s="53"/>
    </row>
    <row r="28" spans="2:8" x14ac:dyDescent="0.25">
      <c r="B28" s="55"/>
      <c r="C28" s="45"/>
      <c r="D28" s="45"/>
      <c r="E28" s="45"/>
      <c r="F28" s="45"/>
      <c r="G28" s="51"/>
      <c r="H28" s="53"/>
    </row>
    <row r="29" spans="2:8" x14ac:dyDescent="0.25">
      <c r="B29" s="55"/>
      <c r="C29" s="45"/>
      <c r="D29" s="45"/>
      <c r="E29" s="45"/>
      <c r="F29" s="45"/>
      <c r="G29" s="51"/>
      <c r="H29" s="53"/>
    </row>
    <row r="30" spans="2:8" x14ac:dyDescent="0.25">
      <c r="B30" s="55"/>
      <c r="C30" s="45"/>
      <c r="D30" s="45"/>
      <c r="E30" s="45"/>
      <c r="F30" s="45"/>
      <c r="G30" s="51"/>
      <c r="H30" s="53"/>
    </row>
    <row r="31" spans="2:8" x14ac:dyDescent="0.25">
      <c r="B31" s="55"/>
      <c r="C31" s="45"/>
      <c r="D31" s="45"/>
      <c r="E31" s="45"/>
      <c r="F31" s="45"/>
      <c r="G31" s="51"/>
      <c r="H31" s="53"/>
    </row>
    <row r="32" spans="2:8" x14ac:dyDescent="0.25">
      <c r="B32" s="55"/>
      <c r="C32" s="45"/>
      <c r="D32" s="45"/>
      <c r="E32" s="45"/>
      <c r="F32" s="45"/>
      <c r="G32" s="51"/>
      <c r="H32" s="53"/>
    </row>
    <row r="33" spans="2:8" x14ac:dyDescent="0.25">
      <c r="B33" s="55"/>
      <c r="C33" s="45"/>
      <c r="D33" s="45"/>
      <c r="E33" s="45"/>
      <c r="F33" s="45"/>
      <c r="G33" s="51"/>
      <c r="H33" s="53"/>
    </row>
    <row r="34" spans="2:8" x14ac:dyDescent="0.25">
      <c r="B34" s="55"/>
      <c r="C34" s="45"/>
      <c r="D34" s="45"/>
      <c r="E34" s="45"/>
      <c r="F34" s="45"/>
      <c r="G34" s="51"/>
      <c r="H34" s="53"/>
    </row>
    <row r="35" spans="2:8" x14ac:dyDescent="0.25">
      <c r="B35" s="55"/>
      <c r="C35" s="45"/>
      <c r="D35" s="45"/>
      <c r="E35" s="45"/>
      <c r="F35" s="45"/>
      <c r="G35" s="51"/>
      <c r="H35" s="53"/>
    </row>
    <row r="36" spans="2:8" ht="15.75" thickBot="1" x14ac:dyDescent="0.3">
      <c r="B36" s="56"/>
      <c r="C36" s="48"/>
      <c r="D36" s="48"/>
      <c r="E36" s="48"/>
      <c r="F36" s="48"/>
      <c r="G36" s="52"/>
      <c r="H36" s="54"/>
    </row>
  </sheetData>
  <mergeCells count="6">
    <mergeCell ref="M1:N1"/>
    <mergeCell ref="A1:B1"/>
    <mergeCell ref="B3:E4"/>
    <mergeCell ref="D1:E1"/>
    <mergeCell ref="G1:H1"/>
    <mergeCell ref="J1:K1"/>
  </mergeCells>
  <dataValidations count="1">
    <dataValidation type="list" allowBlank="1" showInputMessage="1" showErrorMessage="1" sqref="C14:C36 B8:B13">
      <formula1>Cat</formula1>
    </dataValidation>
  </dataValidations>
  <hyperlinks>
    <hyperlink ref="A1:B1" location="Menu!A1" display="Retour menu"/>
    <hyperlink ref="M1:N1" location="Synth!A1" display="Synthèse mois"/>
    <hyperlink ref="D1:E1" location="'S1'!A1" display="S1"/>
    <hyperlink ref="G1:H1" location="'S3'!A1" display="S3"/>
    <hyperlink ref="J1:K1" location="'S4'!A1" display="S4"/>
  </hyperlink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opLeftCell="A5" workbookViewId="0">
      <selection activeCell="E12" sqref="E12"/>
    </sheetView>
  </sheetViews>
  <sheetFormatPr baseColWidth="10" defaultRowHeight="15" x14ac:dyDescent="0.25"/>
  <cols>
    <col min="2" max="2" width="12.28515625" customWidth="1"/>
    <col min="3" max="3" width="32.85546875" bestFit="1" customWidth="1"/>
    <col min="4" max="4" width="32.140625" customWidth="1"/>
    <col min="7" max="7" width="15.85546875" customWidth="1"/>
    <col min="8" max="8" width="21.5703125" customWidth="1"/>
  </cols>
  <sheetData>
    <row r="1" spans="1:14" ht="15.75" thickBot="1" x14ac:dyDescent="0.3">
      <c r="A1" s="113" t="s">
        <v>5</v>
      </c>
      <c r="B1" s="114"/>
      <c r="C1" s="3"/>
      <c r="D1" s="121" t="s">
        <v>0</v>
      </c>
      <c r="E1" s="122"/>
      <c r="F1" s="2"/>
      <c r="G1" s="121" t="s">
        <v>1</v>
      </c>
      <c r="H1" s="122"/>
      <c r="I1" s="3"/>
      <c r="J1" s="121" t="s">
        <v>3</v>
      </c>
      <c r="K1" s="122"/>
      <c r="L1" s="2"/>
      <c r="M1" s="111" t="s">
        <v>6</v>
      </c>
      <c r="N1" s="112"/>
    </row>
    <row r="2" spans="1:14" ht="15.75" thickBot="1" x14ac:dyDescent="0.3"/>
    <row r="3" spans="1:14" x14ac:dyDescent="0.25">
      <c r="B3" s="129" t="s">
        <v>2</v>
      </c>
      <c r="C3" s="130"/>
      <c r="D3" s="130"/>
      <c r="E3" s="131"/>
    </row>
    <row r="4" spans="1:14" ht="15.75" thickBot="1" x14ac:dyDescent="0.3">
      <c r="B4" s="132"/>
      <c r="C4" s="133"/>
      <c r="D4" s="133"/>
      <c r="E4" s="134"/>
    </row>
    <row r="7" spans="1:14" ht="15.75" thickBot="1" x14ac:dyDescent="0.3">
      <c r="B7" s="160" t="s">
        <v>125</v>
      </c>
      <c r="C7" s="159" t="s">
        <v>138</v>
      </c>
      <c r="D7" s="160" t="s">
        <v>126</v>
      </c>
      <c r="E7" s="160" t="s">
        <v>134</v>
      </c>
      <c r="F7" s="160" t="s">
        <v>127</v>
      </c>
      <c r="G7" s="160" t="s">
        <v>128</v>
      </c>
      <c r="H7" s="161" t="s">
        <v>129</v>
      </c>
    </row>
    <row r="8" spans="1:14" ht="15.75" thickBot="1" x14ac:dyDescent="0.3">
      <c r="B8" s="46" t="s">
        <v>58</v>
      </c>
      <c r="C8" s="152">
        <v>42370</v>
      </c>
      <c r="D8" s="46"/>
      <c r="E8" s="46">
        <v>7</v>
      </c>
      <c r="F8" s="46"/>
      <c r="G8" s="50"/>
      <c r="H8" s="157"/>
    </row>
    <row r="9" spans="1:14" ht="15.75" thickBot="1" x14ac:dyDescent="0.3">
      <c r="B9" s="45" t="s">
        <v>56</v>
      </c>
      <c r="C9" s="152">
        <v>42371</v>
      </c>
      <c r="D9" s="45"/>
      <c r="E9" s="45">
        <v>4</v>
      </c>
      <c r="F9" s="45"/>
      <c r="G9" s="51"/>
      <c r="H9" s="158"/>
    </row>
    <row r="10" spans="1:14" ht="15.75" thickBot="1" x14ac:dyDescent="0.3">
      <c r="B10" s="45" t="s">
        <v>64</v>
      </c>
      <c r="C10" s="152">
        <v>42372</v>
      </c>
      <c r="D10" s="45"/>
      <c r="E10" s="45">
        <v>4</v>
      </c>
      <c r="F10" s="45"/>
      <c r="G10" s="51"/>
      <c r="H10" s="158"/>
    </row>
    <row r="11" spans="1:14" ht="15.75" thickBot="1" x14ac:dyDescent="0.3">
      <c r="B11" s="162" t="s">
        <v>68</v>
      </c>
      <c r="C11" s="152">
        <v>42373</v>
      </c>
      <c r="D11" s="162"/>
      <c r="E11" s="162">
        <v>6</v>
      </c>
      <c r="F11" s="162"/>
      <c r="G11" s="163"/>
      <c r="H11" s="164"/>
    </row>
    <row r="12" spans="1:14" x14ac:dyDescent="0.25">
      <c r="B12" s="162" t="s">
        <v>118</v>
      </c>
      <c r="C12" s="152">
        <v>42371</v>
      </c>
      <c r="D12" s="45"/>
      <c r="E12" s="45">
        <v>19</v>
      </c>
      <c r="F12" s="45"/>
      <c r="G12" s="51"/>
      <c r="H12" s="158"/>
    </row>
    <row r="13" spans="1:14" x14ac:dyDescent="0.25">
      <c r="B13" s="55"/>
      <c r="C13" s="45"/>
      <c r="D13" s="45"/>
      <c r="E13" s="45"/>
      <c r="F13" s="45"/>
      <c r="G13" s="51"/>
      <c r="H13" s="53"/>
    </row>
    <row r="14" spans="1:14" x14ac:dyDescent="0.25">
      <c r="B14" s="55"/>
      <c r="C14" s="45"/>
      <c r="D14" s="45"/>
      <c r="E14" s="45"/>
      <c r="F14" s="45"/>
      <c r="G14" s="51"/>
      <c r="H14" s="53"/>
    </row>
    <row r="15" spans="1:14" x14ac:dyDescent="0.25">
      <c r="B15" s="55"/>
      <c r="C15" s="45"/>
      <c r="D15" s="45"/>
      <c r="E15" s="45"/>
      <c r="F15" s="45"/>
      <c r="G15" s="51"/>
      <c r="H15" s="53"/>
    </row>
    <row r="16" spans="1:14" x14ac:dyDescent="0.25">
      <c r="B16" s="55"/>
      <c r="C16" s="45"/>
      <c r="D16" s="45"/>
      <c r="E16" s="45"/>
      <c r="F16" s="45"/>
      <c r="G16" s="51"/>
      <c r="H16" s="53"/>
    </row>
    <row r="17" spans="2:8" x14ac:dyDescent="0.25">
      <c r="B17" s="55"/>
      <c r="C17" s="45"/>
      <c r="D17" s="45"/>
      <c r="E17" s="45"/>
      <c r="F17" s="45"/>
      <c r="G17" s="51"/>
      <c r="H17" s="53"/>
    </row>
    <row r="18" spans="2:8" x14ac:dyDescent="0.25">
      <c r="B18" s="55"/>
      <c r="C18" s="45"/>
      <c r="D18" s="45"/>
      <c r="E18" s="45"/>
      <c r="F18" s="45"/>
      <c r="G18" s="51"/>
      <c r="H18" s="53"/>
    </row>
    <row r="19" spans="2:8" x14ac:dyDescent="0.25">
      <c r="B19" s="55"/>
      <c r="C19" s="45"/>
      <c r="D19" s="45"/>
      <c r="E19" s="45"/>
      <c r="F19" s="45"/>
      <c r="G19" s="51"/>
      <c r="H19" s="53"/>
    </row>
    <row r="20" spans="2:8" x14ac:dyDescent="0.25">
      <c r="B20" s="55"/>
      <c r="C20" s="45"/>
      <c r="D20" s="45"/>
      <c r="E20" s="45"/>
      <c r="F20" s="45"/>
      <c r="G20" s="51"/>
      <c r="H20" s="53"/>
    </row>
    <row r="21" spans="2:8" x14ac:dyDescent="0.25">
      <c r="B21" s="55"/>
      <c r="C21" s="45"/>
      <c r="D21" s="45"/>
      <c r="E21" s="45"/>
      <c r="F21" s="45"/>
      <c r="G21" s="51"/>
      <c r="H21" s="53"/>
    </row>
    <row r="22" spans="2:8" x14ac:dyDescent="0.25">
      <c r="B22" s="55"/>
      <c r="C22" s="45"/>
      <c r="D22" s="45"/>
      <c r="E22" s="45"/>
      <c r="F22" s="45"/>
      <c r="G22" s="51"/>
      <c r="H22" s="53"/>
    </row>
    <row r="23" spans="2:8" x14ac:dyDescent="0.25">
      <c r="B23" s="55"/>
      <c r="C23" s="45"/>
      <c r="D23" s="45"/>
      <c r="E23" s="45"/>
      <c r="F23" s="45"/>
      <c r="G23" s="51"/>
      <c r="H23" s="53"/>
    </row>
    <row r="24" spans="2:8" x14ac:dyDescent="0.25">
      <c r="B24" s="55"/>
      <c r="C24" s="45"/>
      <c r="D24" s="45"/>
      <c r="E24" s="45"/>
      <c r="F24" s="45"/>
      <c r="G24" s="51"/>
      <c r="H24" s="53"/>
    </row>
    <row r="25" spans="2:8" x14ac:dyDescent="0.25">
      <c r="B25" s="55"/>
      <c r="C25" s="45"/>
      <c r="D25" s="45"/>
      <c r="E25" s="45"/>
      <c r="F25" s="45"/>
      <c r="G25" s="51"/>
      <c r="H25" s="53"/>
    </row>
    <row r="26" spans="2:8" x14ac:dyDescent="0.25">
      <c r="B26" s="55"/>
      <c r="C26" s="45"/>
      <c r="D26" s="45"/>
      <c r="E26" s="45"/>
      <c r="F26" s="45"/>
      <c r="G26" s="51"/>
      <c r="H26" s="53"/>
    </row>
    <row r="27" spans="2:8" x14ac:dyDescent="0.25">
      <c r="B27" s="55"/>
      <c r="C27" s="45"/>
      <c r="D27" s="45"/>
      <c r="E27" s="45"/>
      <c r="F27" s="45"/>
      <c r="G27" s="51"/>
      <c r="H27" s="53"/>
    </row>
    <row r="28" spans="2:8" x14ac:dyDescent="0.25">
      <c r="B28" s="55"/>
      <c r="C28" s="45"/>
      <c r="D28" s="45"/>
      <c r="E28" s="45"/>
      <c r="F28" s="45"/>
      <c r="G28" s="51"/>
      <c r="H28" s="53"/>
    </row>
    <row r="29" spans="2:8" x14ac:dyDescent="0.25">
      <c r="B29" s="55"/>
      <c r="C29" s="45"/>
      <c r="D29" s="45"/>
      <c r="E29" s="45"/>
      <c r="F29" s="45"/>
      <c r="G29" s="51"/>
      <c r="H29" s="53"/>
    </row>
    <row r="30" spans="2:8" x14ac:dyDescent="0.25">
      <c r="B30" s="55"/>
      <c r="C30" s="45"/>
      <c r="D30" s="45"/>
      <c r="E30" s="45"/>
      <c r="F30" s="45"/>
      <c r="G30" s="51"/>
      <c r="H30" s="53"/>
    </row>
    <row r="31" spans="2:8" x14ac:dyDescent="0.25">
      <c r="B31" s="55"/>
      <c r="C31" s="45"/>
      <c r="D31" s="45"/>
      <c r="E31" s="45"/>
      <c r="F31" s="45"/>
      <c r="G31" s="51"/>
      <c r="H31" s="53"/>
    </row>
    <row r="32" spans="2:8" x14ac:dyDescent="0.25">
      <c r="B32" s="55"/>
      <c r="C32" s="45"/>
      <c r="D32" s="45"/>
      <c r="E32" s="45"/>
      <c r="F32" s="45"/>
      <c r="G32" s="51"/>
      <c r="H32" s="53"/>
    </row>
    <row r="33" spans="2:8" x14ac:dyDescent="0.25">
      <c r="B33" s="55"/>
      <c r="C33" s="45"/>
      <c r="D33" s="45"/>
      <c r="E33" s="45"/>
      <c r="F33" s="45"/>
      <c r="G33" s="51"/>
      <c r="H33" s="53"/>
    </row>
    <row r="34" spans="2:8" x14ac:dyDescent="0.25">
      <c r="B34" s="55"/>
      <c r="C34" s="45"/>
      <c r="D34" s="45"/>
      <c r="E34" s="45"/>
      <c r="F34" s="45"/>
      <c r="G34" s="51"/>
      <c r="H34" s="53"/>
    </row>
    <row r="35" spans="2:8" x14ac:dyDescent="0.25">
      <c r="B35" s="55"/>
      <c r="C35" s="45"/>
      <c r="D35" s="45"/>
      <c r="E35" s="45"/>
      <c r="F35" s="45"/>
      <c r="G35" s="51"/>
      <c r="H35" s="53"/>
    </row>
    <row r="36" spans="2:8" x14ac:dyDescent="0.25">
      <c r="B36" s="55"/>
      <c r="C36" s="45"/>
      <c r="D36" s="45"/>
      <c r="E36" s="45"/>
      <c r="F36" s="45"/>
      <c r="G36" s="51"/>
      <c r="H36" s="53"/>
    </row>
    <row r="37" spans="2:8" ht="15.75" thickBot="1" x14ac:dyDescent="0.3">
      <c r="B37" s="56"/>
      <c r="C37" s="48"/>
      <c r="D37" s="48"/>
      <c r="E37" s="48"/>
      <c r="F37" s="48"/>
      <c r="G37" s="52"/>
      <c r="H37" s="54"/>
    </row>
  </sheetData>
  <mergeCells count="6">
    <mergeCell ref="M1:N1"/>
    <mergeCell ref="A1:B1"/>
    <mergeCell ref="B3:E4"/>
    <mergeCell ref="D1:E1"/>
    <mergeCell ref="G1:H1"/>
    <mergeCell ref="J1:K1"/>
  </mergeCells>
  <dataValidations count="1">
    <dataValidation type="list" allowBlank="1" showInputMessage="1" showErrorMessage="1" sqref="C13:C37 B8:B12">
      <formula1>Cat</formula1>
    </dataValidation>
  </dataValidations>
  <hyperlinks>
    <hyperlink ref="A1:B1" location="Menu!A1" display="Retour menu"/>
    <hyperlink ref="M1:N1" location="Synth!A1" display="Synthèse mois"/>
    <hyperlink ref="D1:E1" location="'S1'!A1" display="S1"/>
    <hyperlink ref="G1:H1" location="'S2'!A1" display="S2"/>
    <hyperlink ref="J1:K1" location="'S4'!A1" display="S4"/>
  </hyperlink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opLeftCell="A7" workbookViewId="0">
      <selection activeCell="B13" sqref="B13"/>
    </sheetView>
  </sheetViews>
  <sheetFormatPr baseColWidth="10" defaultRowHeight="15" x14ac:dyDescent="0.25"/>
  <cols>
    <col min="2" max="2" width="12.28515625" customWidth="1"/>
    <col min="3" max="3" width="32.85546875" bestFit="1" customWidth="1"/>
    <col min="4" max="4" width="26.7109375" customWidth="1"/>
    <col min="7" max="7" width="15.85546875" customWidth="1"/>
    <col min="8" max="8" width="21.5703125" customWidth="1"/>
  </cols>
  <sheetData>
    <row r="1" spans="1:14" ht="15.75" thickBot="1" x14ac:dyDescent="0.3">
      <c r="A1" s="113" t="s">
        <v>5</v>
      </c>
      <c r="B1" s="114"/>
      <c r="C1" s="3"/>
      <c r="D1" s="121" t="s">
        <v>0</v>
      </c>
      <c r="E1" s="122"/>
      <c r="F1" s="2"/>
      <c r="G1" s="121" t="s">
        <v>1</v>
      </c>
      <c r="H1" s="122"/>
      <c r="I1" s="3"/>
      <c r="J1" s="121" t="s">
        <v>2</v>
      </c>
      <c r="K1" s="122"/>
      <c r="L1" s="2"/>
      <c r="M1" s="111" t="s">
        <v>6</v>
      </c>
      <c r="N1" s="112"/>
    </row>
    <row r="2" spans="1:14" ht="15.75" thickBot="1" x14ac:dyDescent="0.3"/>
    <row r="3" spans="1:14" x14ac:dyDescent="0.25">
      <c r="B3" s="135" t="s">
        <v>3</v>
      </c>
      <c r="C3" s="136"/>
      <c r="D3" s="136"/>
      <c r="E3" s="137"/>
    </row>
    <row r="4" spans="1:14" ht="15.75" thickBot="1" x14ac:dyDescent="0.3">
      <c r="B4" s="138"/>
      <c r="C4" s="139"/>
      <c r="D4" s="139"/>
      <c r="E4" s="140"/>
    </row>
    <row r="7" spans="1:14" ht="15.75" thickBot="1" x14ac:dyDescent="0.3">
      <c r="B7" s="160" t="s">
        <v>125</v>
      </c>
      <c r="C7" s="159" t="s">
        <v>133</v>
      </c>
      <c r="D7" s="160" t="s">
        <v>126</v>
      </c>
      <c r="E7" s="160" t="s">
        <v>134</v>
      </c>
      <c r="F7" s="160" t="s">
        <v>127</v>
      </c>
      <c r="G7" s="165" t="s">
        <v>128</v>
      </c>
      <c r="H7" s="161" t="s">
        <v>129</v>
      </c>
    </row>
    <row r="8" spans="1:14" ht="15.75" thickBot="1" x14ac:dyDescent="0.3">
      <c r="B8" s="46" t="s">
        <v>76</v>
      </c>
      <c r="C8" s="152">
        <v>42374</v>
      </c>
      <c r="D8" s="46"/>
      <c r="E8" s="46">
        <v>4</v>
      </c>
      <c r="F8" s="46"/>
      <c r="G8" s="50"/>
      <c r="H8" s="157"/>
    </row>
    <row r="9" spans="1:14" ht="15.75" thickBot="1" x14ac:dyDescent="0.3">
      <c r="B9" s="45" t="s">
        <v>114</v>
      </c>
      <c r="C9" s="152">
        <v>42375</v>
      </c>
      <c r="D9" s="45"/>
      <c r="E9" s="45">
        <v>7</v>
      </c>
      <c r="F9" s="45"/>
      <c r="G9" s="51"/>
      <c r="H9" s="158"/>
    </row>
    <row r="10" spans="1:14" ht="15.75" thickBot="1" x14ac:dyDescent="0.3">
      <c r="B10" s="45" t="s">
        <v>66</v>
      </c>
      <c r="C10" s="152">
        <v>42376</v>
      </c>
      <c r="D10" s="45"/>
      <c r="E10" s="45">
        <v>8</v>
      </c>
      <c r="F10" s="45"/>
      <c r="G10" s="51"/>
      <c r="H10" s="158"/>
    </row>
    <row r="11" spans="1:14" ht="15.75" thickBot="1" x14ac:dyDescent="0.3">
      <c r="B11" s="45" t="s">
        <v>119</v>
      </c>
      <c r="C11" s="152">
        <v>42377</v>
      </c>
      <c r="D11" s="45"/>
      <c r="E11" s="45">
        <v>7</v>
      </c>
      <c r="F11" s="45"/>
      <c r="G11" s="51"/>
      <c r="H11" s="158"/>
    </row>
    <row r="12" spans="1:14" x14ac:dyDescent="0.25">
      <c r="B12" s="162" t="s">
        <v>61</v>
      </c>
      <c r="C12" s="152">
        <v>42378</v>
      </c>
      <c r="D12" s="162"/>
      <c r="E12" s="162">
        <v>8</v>
      </c>
      <c r="F12" s="162"/>
      <c r="G12" s="163"/>
      <c r="H12" s="164"/>
    </row>
    <row r="13" spans="1:14" x14ac:dyDescent="0.25">
      <c r="B13" s="162" t="s">
        <v>100</v>
      </c>
      <c r="C13" s="51">
        <v>42376</v>
      </c>
      <c r="D13" s="45"/>
      <c r="E13" s="45">
        <v>111</v>
      </c>
      <c r="F13" s="45"/>
      <c r="G13" s="51"/>
      <c r="H13" s="158"/>
    </row>
    <row r="14" spans="1:14" x14ac:dyDescent="0.25">
      <c r="B14" s="55"/>
      <c r="C14" s="45"/>
      <c r="D14" s="45"/>
      <c r="E14" s="45"/>
      <c r="F14" s="45"/>
      <c r="G14" s="51"/>
      <c r="H14" s="53"/>
    </row>
    <row r="15" spans="1:14" x14ac:dyDescent="0.25">
      <c r="B15" s="55"/>
      <c r="C15" s="45"/>
      <c r="D15" s="45"/>
      <c r="E15" s="45"/>
      <c r="F15" s="45"/>
      <c r="G15" s="51"/>
      <c r="H15" s="53"/>
    </row>
    <row r="16" spans="1:14" x14ac:dyDescent="0.25">
      <c r="B16" s="55"/>
      <c r="C16" s="45"/>
      <c r="D16" s="45"/>
      <c r="E16" s="45"/>
      <c r="F16" s="45"/>
      <c r="G16" s="51"/>
      <c r="H16" s="53"/>
    </row>
    <row r="17" spans="2:8" x14ac:dyDescent="0.25">
      <c r="B17" s="55"/>
      <c r="C17" s="45"/>
      <c r="D17" s="45"/>
      <c r="E17" s="45"/>
      <c r="F17" s="45"/>
      <c r="G17" s="51"/>
      <c r="H17" s="53"/>
    </row>
    <row r="18" spans="2:8" x14ac:dyDescent="0.25">
      <c r="B18" s="55"/>
      <c r="C18" s="45"/>
      <c r="D18" s="45"/>
      <c r="E18" s="45"/>
      <c r="F18" s="45"/>
      <c r="G18" s="51"/>
      <c r="H18" s="53"/>
    </row>
    <row r="19" spans="2:8" x14ac:dyDescent="0.25">
      <c r="B19" s="55"/>
      <c r="C19" s="45"/>
      <c r="D19" s="45"/>
      <c r="E19" s="45"/>
      <c r="F19" s="45"/>
      <c r="G19" s="51"/>
      <c r="H19" s="53"/>
    </row>
    <row r="20" spans="2:8" x14ac:dyDescent="0.25">
      <c r="B20" s="55"/>
      <c r="C20" s="45"/>
      <c r="D20" s="45"/>
      <c r="E20" s="45"/>
      <c r="F20" s="45"/>
      <c r="G20" s="51"/>
      <c r="H20" s="53"/>
    </row>
    <row r="21" spans="2:8" x14ac:dyDescent="0.25">
      <c r="B21" s="55"/>
      <c r="C21" s="45"/>
      <c r="D21" s="45"/>
      <c r="E21" s="45"/>
      <c r="F21" s="45"/>
      <c r="G21" s="51"/>
      <c r="H21" s="53"/>
    </row>
    <row r="22" spans="2:8" x14ac:dyDescent="0.25">
      <c r="B22" s="55"/>
      <c r="C22" s="45"/>
      <c r="D22" s="45"/>
      <c r="E22" s="45"/>
      <c r="F22" s="45"/>
      <c r="G22" s="51"/>
      <c r="H22" s="53"/>
    </row>
    <row r="23" spans="2:8" x14ac:dyDescent="0.25">
      <c r="B23" s="55"/>
      <c r="C23" s="45"/>
      <c r="D23" s="45"/>
      <c r="E23" s="45"/>
      <c r="F23" s="45"/>
      <c r="G23" s="51"/>
      <c r="H23" s="53"/>
    </row>
    <row r="24" spans="2:8" x14ac:dyDescent="0.25">
      <c r="B24" s="55"/>
      <c r="C24" s="45"/>
      <c r="D24" s="45"/>
      <c r="E24" s="45"/>
      <c r="F24" s="45"/>
      <c r="G24" s="51"/>
      <c r="H24" s="53"/>
    </row>
    <row r="25" spans="2:8" x14ac:dyDescent="0.25">
      <c r="B25" s="55"/>
      <c r="C25" s="45"/>
      <c r="D25" s="45"/>
      <c r="E25" s="45"/>
      <c r="F25" s="45"/>
      <c r="G25" s="51"/>
      <c r="H25" s="53"/>
    </row>
    <row r="26" spans="2:8" x14ac:dyDescent="0.25">
      <c r="B26" s="55"/>
      <c r="C26" s="45"/>
      <c r="D26" s="45"/>
      <c r="E26" s="45"/>
      <c r="F26" s="45"/>
      <c r="G26" s="51"/>
      <c r="H26" s="53"/>
    </row>
    <row r="27" spans="2:8" x14ac:dyDescent="0.25">
      <c r="B27" s="55"/>
      <c r="C27" s="45"/>
      <c r="D27" s="45"/>
      <c r="E27" s="45"/>
      <c r="F27" s="45"/>
      <c r="G27" s="51"/>
      <c r="H27" s="53"/>
    </row>
    <row r="28" spans="2:8" x14ac:dyDescent="0.25">
      <c r="B28" s="55"/>
      <c r="C28" s="45"/>
      <c r="D28" s="45"/>
      <c r="E28" s="45"/>
      <c r="F28" s="45"/>
      <c r="G28" s="51"/>
      <c r="H28" s="53"/>
    </row>
    <row r="29" spans="2:8" x14ac:dyDescent="0.25">
      <c r="B29" s="55"/>
      <c r="C29" s="45"/>
      <c r="D29" s="45"/>
      <c r="E29" s="45"/>
      <c r="F29" s="45"/>
      <c r="G29" s="51"/>
      <c r="H29" s="53"/>
    </row>
    <row r="30" spans="2:8" x14ac:dyDescent="0.25">
      <c r="B30" s="55"/>
      <c r="C30" s="45"/>
      <c r="D30" s="45"/>
      <c r="E30" s="45"/>
      <c r="F30" s="45"/>
      <c r="G30" s="51"/>
      <c r="H30" s="53"/>
    </row>
    <row r="31" spans="2:8" x14ac:dyDescent="0.25">
      <c r="B31" s="55"/>
      <c r="C31" s="45"/>
      <c r="D31" s="45"/>
      <c r="E31" s="45"/>
      <c r="F31" s="45"/>
      <c r="G31" s="51"/>
      <c r="H31" s="53"/>
    </row>
    <row r="32" spans="2:8" x14ac:dyDescent="0.25">
      <c r="B32" s="55"/>
      <c r="C32" s="45"/>
      <c r="D32" s="45"/>
      <c r="E32" s="45"/>
      <c r="F32" s="45"/>
      <c r="G32" s="51"/>
      <c r="H32" s="53"/>
    </row>
    <row r="33" spans="2:8" x14ac:dyDescent="0.25">
      <c r="B33" s="55"/>
      <c r="C33" s="45"/>
      <c r="D33" s="45"/>
      <c r="E33" s="45"/>
      <c r="F33" s="45"/>
      <c r="G33" s="51"/>
      <c r="H33" s="53"/>
    </row>
    <row r="34" spans="2:8" x14ac:dyDescent="0.25">
      <c r="B34" s="55"/>
      <c r="C34" s="45"/>
      <c r="D34" s="45"/>
      <c r="E34" s="45"/>
      <c r="F34" s="45"/>
      <c r="G34" s="51"/>
      <c r="H34" s="53"/>
    </row>
    <row r="35" spans="2:8" x14ac:dyDescent="0.25">
      <c r="B35" s="55"/>
      <c r="C35" s="45"/>
      <c r="D35" s="45"/>
      <c r="E35" s="45"/>
      <c r="F35" s="45"/>
      <c r="G35" s="51"/>
      <c r="H35" s="53"/>
    </row>
    <row r="36" spans="2:8" x14ac:dyDescent="0.25">
      <c r="B36" s="55"/>
      <c r="C36" s="45"/>
      <c r="D36" s="45"/>
      <c r="E36" s="45"/>
      <c r="F36" s="45"/>
      <c r="G36" s="51"/>
      <c r="H36" s="53"/>
    </row>
    <row r="37" spans="2:8" ht="15.75" thickBot="1" x14ac:dyDescent="0.3">
      <c r="B37" s="56"/>
      <c r="C37" s="48"/>
      <c r="D37" s="48"/>
      <c r="E37" s="48"/>
      <c r="F37" s="48"/>
      <c r="G37" s="52"/>
      <c r="H37" s="54"/>
    </row>
  </sheetData>
  <mergeCells count="6">
    <mergeCell ref="M1:N1"/>
    <mergeCell ref="A1:B1"/>
    <mergeCell ref="B3:E4"/>
    <mergeCell ref="D1:E1"/>
    <mergeCell ref="G1:H1"/>
    <mergeCell ref="J1:K1"/>
  </mergeCells>
  <dataValidations count="1">
    <dataValidation type="list" allowBlank="1" showInputMessage="1" showErrorMessage="1" sqref="B8:B13">
      <formula1>Cat</formula1>
    </dataValidation>
  </dataValidations>
  <hyperlinks>
    <hyperlink ref="A1:B1" location="Menu!A1" display="Retour menu"/>
    <hyperlink ref="M1:N1" location="Synth!A1" display="Synthèse mois"/>
    <hyperlink ref="D1:E1" location="'S1'!A1" display="S1"/>
    <hyperlink ref="G1:H1" location="'S2'!A1" display="S2"/>
    <hyperlink ref="J1:K1" location="'S3'!A1" display="S3"/>
  </hyperlink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6"/>
  <sheetViews>
    <sheetView workbookViewId="0">
      <selection activeCell="B9" sqref="B9"/>
    </sheetView>
  </sheetViews>
  <sheetFormatPr baseColWidth="10" defaultRowHeight="15" x14ac:dyDescent="0.25"/>
  <cols>
    <col min="2" max="2" width="14.7109375" bestFit="1" customWidth="1"/>
    <col min="5" max="5" width="14.85546875" bestFit="1" customWidth="1"/>
  </cols>
  <sheetData>
    <row r="1" spans="1:15" ht="15.75" thickBot="1" x14ac:dyDescent="0.3">
      <c r="A1" s="113" t="s">
        <v>5</v>
      </c>
      <c r="B1" s="114"/>
      <c r="D1" s="121" t="s">
        <v>0</v>
      </c>
      <c r="E1" s="122"/>
      <c r="F1" s="2"/>
      <c r="G1" s="121" t="s">
        <v>1</v>
      </c>
      <c r="H1" s="122"/>
      <c r="I1" s="3"/>
      <c r="J1" s="121" t="s">
        <v>2</v>
      </c>
      <c r="K1" s="122"/>
      <c r="L1" s="2"/>
      <c r="M1" s="121" t="s">
        <v>3</v>
      </c>
      <c r="N1" s="122"/>
      <c r="O1" s="3"/>
    </row>
    <row r="2" spans="1:15" ht="15.75" thickBot="1" x14ac:dyDescent="0.3"/>
    <row r="3" spans="1:15" x14ac:dyDescent="0.25">
      <c r="B3" s="141" t="s">
        <v>4</v>
      </c>
      <c r="C3" s="142"/>
      <c r="D3" s="142"/>
      <c r="E3" s="143"/>
    </row>
    <row r="4" spans="1:15" ht="15.75" thickBot="1" x14ac:dyDescent="0.3">
      <c r="B4" s="144"/>
      <c r="C4" s="145"/>
      <c r="D4" s="145"/>
      <c r="E4" s="146"/>
    </row>
    <row r="5" spans="1:15" ht="15.75" thickBot="1" x14ac:dyDescent="0.3"/>
    <row r="6" spans="1:15" ht="15.75" thickBot="1" x14ac:dyDescent="0.3">
      <c r="B6" s="63" t="s">
        <v>130</v>
      </c>
      <c r="C6" s="64" t="s">
        <v>131</v>
      </c>
      <c r="D6" s="64" t="s">
        <v>134</v>
      </c>
      <c r="E6" s="65" t="s">
        <v>132</v>
      </c>
    </row>
    <row r="7" spans="1:15" x14ac:dyDescent="0.25">
      <c r="B7" s="60" t="str">
        <f>'S1'!B8</f>
        <v>Sort sudura</v>
      </c>
      <c r="C7" s="61"/>
      <c r="D7" s="61">
        <f ca="1">VLOOKUP(B7,S_1,3,0)</f>
        <v>0</v>
      </c>
      <c r="E7" s="62"/>
    </row>
    <row r="8" spans="1:15" x14ac:dyDescent="0.25">
      <c r="B8" s="58" t="str">
        <f>'S1'!B9</f>
        <v>Chingi macara</v>
      </c>
      <c r="C8" s="45"/>
      <c r="D8" s="45">
        <f ca="1">VLOOKUP(B8,S_1,3,0)</f>
        <v>0</v>
      </c>
      <c r="E8" s="47"/>
    </row>
    <row r="9" spans="1:15" x14ac:dyDescent="0.25">
      <c r="B9" s="58" t="str">
        <f>'S1'!B10</f>
        <v>Manusi sudura</v>
      </c>
      <c r="C9" s="45"/>
      <c r="D9" s="45">
        <f ca="1">VLOOKUP(B9,S_1,3,0)</f>
        <v>0</v>
      </c>
      <c r="E9" s="47"/>
    </row>
    <row r="10" spans="1:15" x14ac:dyDescent="0.25">
      <c r="B10" s="58">
        <f>'S1'!C11</f>
        <v>42373</v>
      </c>
      <c r="C10" s="45"/>
      <c r="D10" s="45" t="e">
        <f ca="1">VLOOKUP(B10,S_1,3,0)</f>
        <v>#N/A</v>
      </c>
      <c r="E10" s="47"/>
    </row>
    <row r="11" spans="1:15" x14ac:dyDescent="0.25">
      <c r="B11" s="58"/>
      <c r="C11" s="45"/>
      <c r="D11" s="45"/>
      <c r="E11" s="47"/>
    </row>
    <row r="12" spans="1:15" x14ac:dyDescent="0.25">
      <c r="B12" s="58"/>
      <c r="C12" s="45"/>
      <c r="D12" s="45"/>
      <c r="E12" s="47"/>
    </row>
    <row r="13" spans="1:15" x14ac:dyDescent="0.25">
      <c r="B13" s="58"/>
      <c r="C13" s="45"/>
      <c r="D13" s="45"/>
      <c r="E13" s="47"/>
    </row>
    <row r="14" spans="1:15" x14ac:dyDescent="0.25">
      <c r="B14" s="58"/>
      <c r="C14" s="45"/>
      <c r="D14" s="45"/>
      <c r="E14" s="47"/>
    </row>
    <row r="15" spans="1:15" x14ac:dyDescent="0.25">
      <c r="B15" s="58"/>
      <c r="C15" s="45"/>
      <c r="D15" s="45"/>
      <c r="E15" s="47"/>
    </row>
    <row r="16" spans="1:15" x14ac:dyDescent="0.25">
      <c r="B16" s="58"/>
      <c r="C16" s="45"/>
      <c r="D16" s="45"/>
      <c r="E16" s="47"/>
    </row>
    <row r="17" spans="2:5" x14ac:dyDescent="0.25">
      <c r="B17" s="58"/>
      <c r="C17" s="45"/>
      <c r="D17" s="45"/>
      <c r="E17" s="47"/>
    </row>
    <row r="18" spans="2:5" x14ac:dyDescent="0.25">
      <c r="B18" s="58"/>
      <c r="C18" s="45"/>
      <c r="D18" s="45"/>
      <c r="E18" s="47"/>
    </row>
    <row r="19" spans="2:5" x14ac:dyDescent="0.25">
      <c r="B19" s="58"/>
      <c r="C19" s="45"/>
      <c r="D19" s="45"/>
      <c r="E19" s="47"/>
    </row>
    <row r="20" spans="2:5" x14ac:dyDescent="0.25">
      <c r="B20" s="58"/>
      <c r="C20" s="45"/>
      <c r="D20" s="45"/>
      <c r="E20" s="47"/>
    </row>
    <row r="21" spans="2:5" x14ac:dyDescent="0.25">
      <c r="B21" s="58"/>
      <c r="C21" s="45"/>
      <c r="D21" s="45"/>
      <c r="E21" s="47"/>
    </row>
    <row r="22" spans="2:5" x14ac:dyDescent="0.25">
      <c r="B22" s="58"/>
      <c r="C22" s="45"/>
      <c r="D22" s="45"/>
      <c r="E22" s="47"/>
    </row>
    <row r="23" spans="2:5" x14ac:dyDescent="0.25">
      <c r="B23" s="58"/>
      <c r="C23" s="45"/>
      <c r="D23" s="45"/>
      <c r="E23" s="47"/>
    </row>
    <row r="24" spans="2:5" x14ac:dyDescent="0.25">
      <c r="B24" s="58"/>
      <c r="C24" s="45"/>
      <c r="D24" s="45"/>
      <c r="E24" s="47"/>
    </row>
    <row r="25" spans="2:5" x14ac:dyDescent="0.25">
      <c r="B25" s="58"/>
      <c r="C25" s="45"/>
      <c r="D25" s="45"/>
      <c r="E25" s="47"/>
    </row>
    <row r="26" spans="2:5" x14ac:dyDescent="0.25">
      <c r="B26" s="58"/>
      <c r="C26" s="45"/>
      <c r="D26" s="45"/>
      <c r="E26" s="47"/>
    </row>
    <row r="27" spans="2:5" x14ac:dyDescent="0.25">
      <c r="B27" s="58"/>
      <c r="C27" s="45"/>
      <c r="D27" s="45"/>
      <c r="E27" s="47"/>
    </row>
    <row r="28" spans="2:5" x14ac:dyDescent="0.25">
      <c r="B28" s="58"/>
      <c r="C28" s="45"/>
      <c r="D28" s="45"/>
      <c r="E28" s="47"/>
    </row>
    <row r="29" spans="2:5" x14ac:dyDescent="0.25">
      <c r="B29" s="58"/>
      <c r="C29" s="45"/>
      <c r="D29" s="45"/>
      <c r="E29" s="47"/>
    </row>
    <row r="30" spans="2:5" x14ac:dyDescent="0.25">
      <c r="B30" s="58"/>
      <c r="C30" s="45"/>
      <c r="D30" s="45"/>
      <c r="E30" s="47"/>
    </row>
    <row r="31" spans="2:5" x14ac:dyDescent="0.25">
      <c r="B31" s="58"/>
      <c r="C31" s="45"/>
      <c r="D31" s="45"/>
      <c r="E31" s="47"/>
    </row>
    <row r="32" spans="2:5" x14ac:dyDescent="0.25">
      <c r="B32" s="58"/>
      <c r="C32" s="45"/>
      <c r="D32" s="45"/>
      <c r="E32" s="47"/>
    </row>
    <row r="33" spans="2:5" x14ac:dyDescent="0.25">
      <c r="B33" s="58"/>
      <c r="C33" s="45"/>
      <c r="D33" s="45"/>
      <c r="E33" s="47"/>
    </row>
    <row r="34" spans="2:5" x14ac:dyDescent="0.25">
      <c r="B34" s="58"/>
      <c r="C34" s="45"/>
      <c r="D34" s="45"/>
      <c r="E34" s="47"/>
    </row>
    <row r="35" spans="2:5" x14ac:dyDescent="0.25">
      <c r="B35" s="58"/>
      <c r="C35" s="45"/>
      <c r="D35" s="45"/>
      <c r="E35" s="47"/>
    </row>
    <row r="36" spans="2:5" x14ac:dyDescent="0.25">
      <c r="B36" s="58"/>
      <c r="C36" s="45"/>
      <c r="D36" s="45"/>
      <c r="E36" s="47"/>
    </row>
    <row r="37" spans="2:5" x14ac:dyDescent="0.25">
      <c r="B37" s="58"/>
      <c r="C37" s="45"/>
      <c r="D37" s="45"/>
      <c r="E37" s="47"/>
    </row>
    <row r="38" spans="2:5" x14ac:dyDescent="0.25">
      <c r="B38" s="58"/>
      <c r="C38" s="45"/>
      <c r="D38" s="45"/>
      <c r="E38" s="47"/>
    </row>
    <row r="39" spans="2:5" x14ac:dyDescent="0.25">
      <c r="B39" s="58"/>
      <c r="C39" s="45"/>
      <c r="D39" s="45"/>
      <c r="E39" s="47"/>
    </row>
    <row r="40" spans="2:5" x14ac:dyDescent="0.25">
      <c r="B40" s="58"/>
      <c r="C40" s="45"/>
      <c r="D40" s="45"/>
      <c r="E40" s="47"/>
    </row>
    <row r="41" spans="2:5" x14ac:dyDescent="0.25">
      <c r="B41" s="58"/>
      <c r="C41" s="45"/>
      <c r="D41" s="45"/>
      <c r="E41" s="47"/>
    </row>
    <row r="42" spans="2:5" x14ac:dyDescent="0.25">
      <c r="B42" s="58"/>
      <c r="C42" s="45"/>
      <c r="D42" s="45"/>
      <c r="E42" s="47"/>
    </row>
    <row r="43" spans="2:5" x14ac:dyDescent="0.25">
      <c r="B43" s="58"/>
      <c r="C43" s="45"/>
      <c r="D43" s="45"/>
      <c r="E43" s="47"/>
    </row>
    <row r="44" spans="2:5" x14ac:dyDescent="0.25">
      <c r="B44" s="58"/>
      <c r="C44" s="45"/>
      <c r="D44" s="45"/>
      <c r="E44" s="47"/>
    </row>
    <row r="45" spans="2:5" x14ac:dyDescent="0.25">
      <c r="B45" s="58"/>
      <c r="C45" s="45"/>
      <c r="D45" s="45"/>
      <c r="E45" s="47"/>
    </row>
    <row r="46" spans="2:5" x14ac:dyDescent="0.25">
      <c r="B46" s="58"/>
      <c r="C46" s="45"/>
      <c r="D46" s="45"/>
      <c r="E46" s="47"/>
    </row>
    <row r="47" spans="2:5" x14ac:dyDescent="0.25">
      <c r="B47" s="58"/>
      <c r="C47" s="45"/>
      <c r="D47" s="45"/>
      <c r="E47" s="47"/>
    </row>
    <row r="48" spans="2:5" x14ac:dyDescent="0.25">
      <c r="B48" s="58"/>
      <c r="C48" s="45"/>
      <c r="D48" s="45"/>
      <c r="E48" s="47"/>
    </row>
    <row r="49" spans="2:5" x14ac:dyDescent="0.25">
      <c r="B49" s="58"/>
      <c r="C49" s="45"/>
      <c r="D49" s="45"/>
      <c r="E49" s="47"/>
    </row>
    <row r="50" spans="2:5" x14ac:dyDescent="0.25">
      <c r="B50" s="58"/>
      <c r="C50" s="45"/>
      <c r="D50" s="45"/>
      <c r="E50" s="47"/>
    </row>
    <row r="51" spans="2:5" x14ac:dyDescent="0.25">
      <c r="B51" s="58"/>
      <c r="C51" s="45"/>
      <c r="D51" s="45"/>
      <c r="E51" s="47"/>
    </row>
    <row r="52" spans="2:5" x14ac:dyDescent="0.25">
      <c r="B52" s="58"/>
      <c r="C52" s="45"/>
      <c r="D52" s="45"/>
      <c r="E52" s="47"/>
    </row>
    <row r="53" spans="2:5" x14ac:dyDescent="0.25">
      <c r="B53" s="58"/>
      <c r="C53" s="45"/>
      <c r="D53" s="45"/>
      <c r="E53" s="47"/>
    </row>
    <row r="54" spans="2:5" x14ac:dyDescent="0.25">
      <c r="B54" s="58"/>
      <c r="C54" s="45"/>
      <c r="D54" s="45"/>
      <c r="E54" s="47"/>
    </row>
    <row r="55" spans="2:5" x14ac:dyDescent="0.25">
      <c r="B55" s="58"/>
      <c r="C55" s="45"/>
      <c r="D55" s="45"/>
      <c r="E55" s="47"/>
    </row>
    <row r="56" spans="2:5" x14ac:dyDescent="0.25">
      <c r="B56" s="58"/>
      <c r="C56" s="45"/>
      <c r="D56" s="45"/>
      <c r="E56" s="47"/>
    </row>
    <row r="57" spans="2:5" x14ac:dyDescent="0.25">
      <c r="B57" s="58"/>
      <c r="C57" s="45"/>
      <c r="D57" s="45"/>
      <c r="E57" s="47"/>
    </row>
    <row r="58" spans="2:5" x14ac:dyDescent="0.25">
      <c r="B58" s="58"/>
      <c r="C58" s="45"/>
      <c r="D58" s="45"/>
      <c r="E58" s="47"/>
    </row>
    <row r="59" spans="2:5" x14ac:dyDescent="0.25">
      <c r="B59" s="58"/>
      <c r="C59" s="45"/>
      <c r="D59" s="45"/>
      <c r="E59" s="47"/>
    </row>
    <row r="60" spans="2:5" x14ac:dyDescent="0.25">
      <c r="B60" s="58"/>
      <c r="C60" s="45"/>
      <c r="D60" s="45"/>
      <c r="E60" s="47"/>
    </row>
    <row r="61" spans="2:5" x14ac:dyDescent="0.25">
      <c r="B61" s="58"/>
      <c r="C61" s="45"/>
      <c r="D61" s="45"/>
      <c r="E61" s="47"/>
    </row>
    <row r="62" spans="2:5" x14ac:dyDescent="0.25">
      <c r="B62" s="58"/>
      <c r="C62" s="45"/>
      <c r="D62" s="45"/>
      <c r="E62" s="47"/>
    </row>
    <row r="63" spans="2:5" x14ac:dyDescent="0.25">
      <c r="B63" s="58"/>
      <c r="C63" s="45"/>
      <c r="D63" s="45"/>
      <c r="E63" s="47"/>
    </row>
    <row r="64" spans="2:5" x14ac:dyDescent="0.25">
      <c r="B64" s="58"/>
      <c r="C64" s="45"/>
      <c r="D64" s="45"/>
      <c r="E64" s="47"/>
    </row>
    <row r="65" spans="2:5" x14ac:dyDescent="0.25">
      <c r="B65" s="58"/>
      <c r="C65" s="45"/>
      <c r="D65" s="45"/>
      <c r="E65" s="47"/>
    </row>
    <row r="66" spans="2:5" x14ac:dyDescent="0.25">
      <c r="B66" s="58"/>
      <c r="C66" s="45"/>
      <c r="D66" s="45"/>
      <c r="E66" s="47"/>
    </row>
    <row r="67" spans="2:5" x14ac:dyDescent="0.25">
      <c r="B67" s="58"/>
      <c r="C67" s="45"/>
      <c r="D67" s="45"/>
      <c r="E67" s="47"/>
    </row>
    <row r="68" spans="2:5" x14ac:dyDescent="0.25">
      <c r="B68" s="58"/>
      <c r="C68" s="45"/>
      <c r="D68" s="45"/>
      <c r="E68" s="47"/>
    </row>
    <row r="69" spans="2:5" x14ac:dyDescent="0.25">
      <c r="B69" s="58"/>
      <c r="C69" s="45"/>
      <c r="D69" s="45"/>
      <c r="E69" s="47"/>
    </row>
    <row r="70" spans="2:5" x14ac:dyDescent="0.25">
      <c r="B70" s="58"/>
      <c r="C70" s="45"/>
      <c r="D70" s="45"/>
      <c r="E70" s="47"/>
    </row>
    <row r="71" spans="2:5" x14ac:dyDescent="0.25">
      <c r="B71" s="58"/>
      <c r="C71" s="45"/>
      <c r="D71" s="45"/>
      <c r="E71" s="47"/>
    </row>
    <row r="72" spans="2:5" x14ac:dyDescent="0.25">
      <c r="B72" s="58"/>
      <c r="C72" s="45"/>
      <c r="D72" s="45"/>
      <c r="E72" s="47"/>
    </row>
    <row r="73" spans="2:5" x14ac:dyDescent="0.25">
      <c r="B73" s="58"/>
      <c r="C73" s="45"/>
      <c r="D73" s="45"/>
      <c r="E73" s="47"/>
    </row>
    <row r="74" spans="2:5" x14ac:dyDescent="0.25">
      <c r="B74" s="58"/>
      <c r="C74" s="45"/>
      <c r="D74" s="45"/>
      <c r="E74" s="47"/>
    </row>
    <row r="75" spans="2:5" x14ac:dyDescent="0.25">
      <c r="B75" s="58"/>
      <c r="C75" s="45"/>
      <c r="D75" s="45"/>
      <c r="E75" s="47"/>
    </row>
    <row r="76" spans="2:5" x14ac:dyDescent="0.25">
      <c r="B76" s="58"/>
      <c r="C76" s="45"/>
      <c r="D76" s="45"/>
      <c r="E76" s="47"/>
    </row>
    <row r="77" spans="2:5" x14ac:dyDescent="0.25">
      <c r="B77" s="58"/>
      <c r="C77" s="45"/>
      <c r="D77" s="45"/>
      <c r="E77" s="47"/>
    </row>
    <row r="78" spans="2:5" x14ac:dyDescent="0.25">
      <c r="B78" s="58"/>
      <c r="C78" s="45"/>
      <c r="D78" s="45"/>
      <c r="E78" s="47"/>
    </row>
    <row r="79" spans="2:5" x14ac:dyDescent="0.25">
      <c r="B79" s="58"/>
      <c r="C79" s="45"/>
      <c r="D79" s="45"/>
      <c r="E79" s="47"/>
    </row>
    <row r="80" spans="2:5" x14ac:dyDescent="0.25">
      <c r="B80" s="58"/>
      <c r="C80" s="45"/>
      <c r="D80" s="45"/>
      <c r="E80" s="47"/>
    </row>
    <row r="81" spans="2:5" x14ac:dyDescent="0.25">
      <c r="B81" s="58"/>
      <c r="C81" s="45"/>
      <c r="D81" s="45"/>
      <c r="E81" s="47"/>
    </row>
    <row r="82" spans="2:5" x14ac:dyDescent="0.25">
      <c r="B82" s="58"/>
      <c r="C82" s="45"/>
      <c r="D82" s="45"/>
      <c r="E82" s="47"/>
    </row>
    <row r="83" spans="2:5" x14ac:dyDescent="0.25">
      <c r="B83" s="58"/>
      <c r="C83" s="45"/>
      <c r="D83" s="45"/>
      <c r="E83" s="47"/>
    </row>
    <row r="84" spans="2:5" x14ac:dyDescent="0.25">
      <c r="B84" s="58"/>
      <c r="C84" s="45"/>
      <c r="D84" s="45"/>
      <c r="E84" s="47"/>
    </row>
    <row r="85" spans="2:5" x14ac:dyDescent="0.25">
      <c r="B85" s="58"/>
      <c r="C85" s="45"/>
      <c r="D85" s="45"/>
      <c r="E85" s="47"/>
    </row>
    <row r="86" spans="2:5" x14ac:dyDescent="0.25">
      <c r="B86" s="58"/>
      <c r="C86" s="45"/>
      <c r="D86" s="45"/>
      <c r="E86" s="47"/>
    </row>
    <row r="87" spans="2:5" ht="15.75" thickBot="1" x14ac:dyDescent="0.3">
      <c r="B87" s="59"/>
      <c r="C87" s="48"/>
      <c r="D87" s="48"/>
      <c r="E87" s="49"/>
    </row>
    <row r="88" spans="2:5" x14ac:dyDescent="0.25">
      <c r="B88" s="57"/>
    </row>
    <row r="89" spans="2:5" x14ac:dyDescent="0.25">
      <c r="B89" s="57"/>
    </row>
    <row r="90" spans="2:5" x14ac:dyDescent="0.25">
      <c r="B90" s="57"/>
    </row>
    <row r="91" spans="2:5" x14ac:dyDescent="0.25">
      <c r="B91" s="57"/>
    </row>
    <row r="92" spans="2:5" x14ac:dyDescent="0.25">
      <c r="B92" s="57"/>
    </row>
    <row r="93" spans="2:5" x14ac:dyDescent="0.25">
      <c r="B93" s="57"/>
    </row>
    <row r="94" spans="2:5" x14ac:dyDescent="0.25">
      <c r="B94" s="57"/>
    </row>
    <row r="95" spans="2:5" x14ac:dyDescent="0.25">
      <c r="B95" s="57"/>
    </row>
    <row r="96" spans="2:5" x14ac:dyDescent="0.25">
      <c r="B96" s="57"/>
    </row>
    <row r="97" spans="2:2" x14ac:dyDescent="0.25">
      <c r="B97" s="57"/>
    </row>
    <row r="98" spans="2:2" x14ac:dyDescent="0.25">
      <c r="B98" s="57"/>
    </row>
    <row r="99" spans="2:2" x14ac:dyDescent="0.25">
      <c r="B99" s="57"/>
    </row>
    <row r="100" spans="2:2" x14ac:dyDescent="0.25">
      <c r="B100" s="57"/>
    </row>
    <row r="101" spans="2:2" x14ac:dyDescent="0.25">
      <c r="B101" s="57"/>
    </row>
    <row r="102" spans="2:2" x14ac:dyDescent="0.25">
      <c r="B102" s="57"/>
    </row>
    <row r="103" spans="2:2" x14ac:dyDescent="0.25">
      <c r="B103" s="57"/>
    </row>
    <row r="104" spans="2:2" x14ac:dyDescent="0.25">
      <c r="B104" s="57"/>
    </row>
    <row r="105" spans="2:2" x14ac:dyDescent="0.25">
      <c r="B105" s="57"/>
    </row>
    <row r="106" spans="2:2" x14ac:dyDescent="0.25">
      <c r="B106" s="57"/>
    </row>
  </sheetData>
  <mergeCells count="6">
    <mergeCell ref="M1:N1"/>
    <mergeCell ref="A1:B1"/>
    <mergeCell ref="B3:E4"/>
    <mergeCell ref="D1:E1"/>
    <mergeCell ref="G1:H1"/>
    <mergeCell ref="J1:K1"/>
  </mergeCells>
  <hyperlinks>
    <hyperlink ref="A1:B1" location="Menu!A1" display="Retour menu"/>
    <hyperlink ref="G1:H1" location="'S2'!A1" display="S2"/>
    <hyperlink ref="D1:E1" location="'S1'!A1" display="S1"/>
    <hyperlink ref="J1:K1" location="'S3'!A1" display="S3"/>
    <hyperlink ref="M1:N1" location="'S4'!A1" display="S4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3"/>
  <sheetViews>
    <sheetView topLeftCell="A4" zoomScale="85" zoomScaleNormal="85" workbookViewId="0">
      <selection activeCell="B20" sqref="B20"/>
    </sheetView>
  </sheetViews>
  <sheetFormatPr baseColWidth="10" defaultRowHeight="15" x14ac:dyDescent="0.25"/>
  <cols>
    <col min="2" max="2" width="35" bestFit="1" customWidth="1"/>
    <col min="3" max="3" width="12.85546875" bestFit="1" customWidth="1"/>
    <col min="4" max="4" width="23.28515625" bestFit="1" customWidth="1"/>
    <col min="5" max="5" width="19.85546875" bestFit="1" customWidth="1"/>
    <col min="6" max="6" width="17" bestFit="1" customWidth="1"/>
    <col min="10" max="10" width="32.85546875" bestFit="1" customWidth="1"/>
    <col min="11" max="11" width="7.85546875" bestFit="1" customWidth="1"/>
    <col min="12" max="12" width="18.140625" bestFit="1" customWidth="1"/>
    <col min="13" max="14" width="12.5703125" bestFit="1" customWidth="1"/>
    <col min="22" max="22" width="32.85546875" bestFit="1" customWidth="1"/>
    <col min="23" max="23" width="7.85546875" bestFit="1" customWidth="1"/>
    <col min="24" max="24" width="18.140625" bestFit="1" customWidth="1"/>
    <col min="25" max="25" width="12.5703125" bestFit="1" customWidth="1"/>
    <col min="26" max="26" width="12.85546875" bestFit="1" customWidth="1"/>
  </cols>
  <sheetData>
    <row r="1" spans="1:26" x14ac:dyDescent="0.25">
      <c r="A1" t="s">
        <v>7</v>
      </c>
    </row>
    <row r="3" spans="1:26" ht="15.75" thickBot="1" x14ac:dyDescent="0.3"/>
    <row r="4" spans="1:26" ht="16.5" thickTop="1" x14ac:dyDescent="0.25">
      <c r="B4" s="166" t="s">
        <v>8</v>
      </c>
      <c r="C4" s="31" t="s">
        <v>10</v>
      </c>
      <c r="D4" s="31" t="s">
        <v>12</v>
      </c>
      <c r="E4" s="31" t="s">
        <v>14</v>
      </c>
      <c r="F4" s="32" t="s">
        <v>16</v>
      </c>
      <c r="V4" s="4" t="s">
        <v>8</v>
      </c>
      <c r="W4" s="5" t="s">
        <v>10</v>
      </c>
      <c r="X4" s="24" t="s">
        <v>12</v>
      </c>
      <c r="Y4" s="24" t="s">
        <v>14</v>
      </c>
      <c r="Z4" s="6" t="s">
        <v>70</v>
      </c>
    </row>
    <row r="5" spans="1:26" ht="15.75" customHeight="1" thickBot="1" x14ac:dyDescent="0.3">
      <c r="B5" s="41" t="s">
        <v>9</v>
      </c>
      <c r="C5" s="42" t="s">
        <v>11</v>
      </c>
      <c r="D5" s="43" t="s">
        <v>13</v>
      </c>
      <c r="E5" s="43" t="s">
        <v>15</v>
      </c>
      <c r="F5" s="44" t="s">
        <v>17</v>
      </c>
      <c r="V5" s="7" t="s">
        <v>9</v>
      </c>
      <c r="W5" s="8" t="s">
        <v>11</v>
      </c>
      <c r="X5" s="9" t="s">
        <v>13</v>
      </c>
      <c r="Y5" s="9" t="s">
        <v>15</v>
      </c>
      <c r="Z5" s="10" t="s">
        <v>17</v>
      </c>
    </row>
    <row r="6" spans="1:26" ht="18" thickTop="1" thickBot="1" x14ac:dyDescent="0.3">
      <c r="B6" s="11" t="s">
        <v>21</v>
      </c>
      <c r="C6" s="12" t="s">
        <v>19</v>
      </c>
      <c r="D6" s="13">
        <v>1</v>
      </c>
      <c r="E6" s="13">
        <v>2</v>
      </c>
      <c r="F6" s="14" t="s">
        <v>20</v>
      </c>
      <c r="V6" s="16" t="s">
        <v>74</v>
      </c>
      <c r="W6" s="12" t="s">
        <v>75</v>
      </c>
      <c r="X6" s="18" t="s">
        <v>72</v>
      </c>
      <c r="Y6" s="18" t="s">
        <v>72</v>
      </c>
      <c r="Z6" s="26" t="s">
        <v>73</v>
      </c>
    </row>
    <row r="7" spans="1:26" ht="17.25" thickBot="1" x14ac:dyDescent="0.3">
      <c r="B7" s="11" t="s">
        <v>18</v>
      </c>
      <c r="C7" s="12" t="s">
        <v>19</v>
      </c>
      <c r="D7" s="13">
        <v>1</v>
      </c>
      <c r="E7" s="13">
        <v>2</v>
      </c>
      <c r="F7" s="14" t="s">
        <v>20</v>
      </c>
      <c r="V7" s="16" t="s">
        <v>76</v>
      </c>
      <c r="W7" s="12" t="s">
        <v>33</v>
      </c>
      <c r="X7" s="18" t="s">
        <v>72</v>
      </c>
      <c r="Y7" s="18" t="s">
        <v>72</v>
      </c>
      <c r="Z7" s="26" t="s">
        <v>73</v>
      </c>
    </row>
    <row r="8" spans="1:26" ht="16.5" thickBot="1" x14ac:dyDescent="0.3">
      <c r="B8" s="15" t="s">
        <v>121</v>
      </c>
      <c r="C8" s="19"/>
      <c r="D8" s="19">
        <v>1</v>
      </c>
      <c r="E8" s="19">
        <v>1</v>
      </c>
      <c r="F8" s="27" t="s">
        <v>80</v>
      </c>
      <c r="V8" s="16" t="s">
        <v>77</v>
      </c>
      <c r="W8" s="12" t="s">
        <v>19</v>
      </c>
      <c r="X8" s="19">
        <v>25</v>
      </c>
      <c r="Y8" s="19">
        <v>50</v>
      </c>
      <c r="Z8" s="27" t="s">
        <v>78</v>
      </c>
    </row>
    <row r="9" spans="1:26" ht="16.5" thickBot="1" x14ac:dyDescent="0.3">
      <c r="B9" s="15" t="s">
        <v>122</v>
      </c>
      <c r="C9" s="19"/>
      <c r="D9" s="19">
        <v>1</v>
      </c>
      <c r="E9" s="19">
        <v>2</v>
      </c>
      <c r="F9" s="27" t="s">
        <v>101</v>
      </c>
      <c r="V9" s="16" t="s">
        <v>79</v>
      </c>
      <c r="W9" s="12" t="s">
        <v>33</v>
      </c>
      <c r="X9" s="19">
        <v>1</v>
      </c>
      <c r="Y9" s="19">
        <v>1</v>
      </c>
      <c r="Z9" s="27" t="s">
        <v>80</v>
      </c>
    </row>
    <row r="10" spans="1:26" ht="16.5" thickBot="1" x14ac:dyDescent="0.3">
      <c r="B10" s="16" t="s">
        <v>71</v>
      </c>
      <c r="C10" s="12" t="s">
        <v>39</v>
      </c>
      <c r="D10" s="17" t="s">
        <v>72</v>
      </c>
      <c r="E10" s="17" t="s">
        <v>72</v>
      </c>
      <c r="F10" s="25" t="s">
        <v>73</v>
      </c>
      <c r="V10" s="16" t="s">
        <v>81</v>
      </c>
      <c r="W10" s="28" t="s">
        <v>82</v>
      </c>
      <c r="X10" s="19">
        <v>3</v>
      </c>
      <c r="Y10" s="19">
        <v>6</v>
      </c>
      <c r="Z10" s="27" t="s">
        <v>83</v>
      </c>
    </row>
    <row r="11" spans="1:26" ht="16.5" thickBot="1" x14ac:dyDescent="0.3">
      <c r="B11" s="16" t="s">
        <v>74</v>
      </c>
      <c r="C11" s="12" t="s">
        <v>75</v>
      </c>
      <c r="D11" s="18" t="s">
        <v>72</v>
      </c>
      <c r="E11" s="18" t="s">
        <v>72</v>
      </c>
      <c r="F11" s="26" t="s">
        <v>73</v>
      </c>
      <c r="V11" s="16" t="s">
        <v>84</v>
      </c>
      <c r="W11" s="28" t="s">
        <v>82</v>
      </c>
      <c r="X11" s="19">
        <v>10</v>
      </c>
      <c r="Y11" s="19">
        <v>1</v>
      </c>
      <c r="Z11" s="27" t="s">
        <v>85</v>
      </c>
    </row>
    <row r="12" spans="1:26" ht="16.5" thickBot="1" x14ac:dyDescent="0.3">
      <c r="B12" s="16" t="s">
        <v>76</v>
      </c>
      <c r="C12" s="12" t="s">
        <v>33</v>
      </c>
      <c r="D12" s="18" t="s">
        <v>72</v>
      </c>
      <c r="E12" s="18" t="s">
        <v>72</v>
      </c>
      <c r="F12" s="26" t="s">
        <v>73</v>
      </c>
      <c r="V12" s="16" t="s">
        <v>86</v>
      </c>
      <c r="W12" s="28" t="s">
        <v>82</v>
      </c>
      <c r="X12" s="19">
        <v>1</v>
      </c>
      <c r="Y12" s="19">
        <v>2</v>
      </c>
      <c r="Z12" s="27" t="s">
        <v>83</v>
      </c>
    </row>
    <row r="13" spans="1:26" ht="17.25" thickBot="1" x14ac:dyDescent="0.3">
      <c r="B13" s="15" t="s">
        <v>22</v>
      </c>
      <c r="C13" s="12" t="s">
        <v>23</v>
      </c>
      <c r="D13" s="13">
        <v>1</v>
      </c>
      <c r="E13" s="13">
        <v>2</v>
      </c>
      <c r="F13" s="14" t="s">
        <v>20</v>
      </c>
      <c r="V13" s="16" t="s">
        <v>87</v>
      </c>
      <c r="W13" s="28" t="s">
        <v>82</v>
      </c>
      <c r="X13" s="19">
        <v>4</v>
      </c>
      <c r="Y13" s="19">
        <v>10</v>
      </c>
      <c r="Z13" s="27" t="s">
        <v>85</v>
      </c>
    </row>
    <row r="14" spans="1:26" ht="17.25" thickBot="1" x14ac:dyDescent="0.3">
      <c r="B14" s="15" t="s">
        <v>24</v>
      </c>
      <c r="C14" s="12" t="s">
        <v>19</v>
      </c>
      <c r="D14" s="13">
        <v>1</v>
      </c>
      <c r="E14" s="13">
        <v>3</v>
      </c>
      <c r="F14" s="14" t="s">
        <v>25</v>
      </c>
      <c r="V14" s="16" t="s">
        <v>88</v>
      </c>
      <c r="W14" s="28" t="s">
        <v>82</v>
      </c>
      <c r="X14" s="20">
        <v>2</v>
      </c>
      <c r="Y14" s="20">
        <v>4</v>
      </c>
      <c r="Z14" s="25" t="s">
        <v>89</v>
      </c>
    </row>
    <row r="15" spans="1:26" ht="16.5" thickBot="1" x14ac:dyDescent="0.3">
      <c r="B15" s="16" t="s">
        <v>77</v>
      </c>
      <c r="C15" s="12" t="s">
        <v>19</v>
      </c>
      <c r="D15" s="19">
        <v>25</v>
      </c>
      <c r="E15" s="19">
        <v>50</v>
      </c>
      <c r="F15" s="27" t="s">
        <v>78</v>
      </c>
      <c r="V15" s="16" t="s">
        <v>90</v>
      </c>
      <c r="W15" s="12" t="s">
        <v>54</v>
      </c>
      <c r="X15" s="19">
        <v>3</v>
      </c>
      <c r="Y15" s="19">
        <v>6</v>
      </c>
      <c r="Z15" s="27" t="s">
        <v>91</v>
      </c>
    </row>
    <row r="16" spans="1:26" ht="16.5" thickBot="1" x14ac:dyDescent="0.3">
      <c r="B16" s="16" t="s">
        <v>79</v>
      </c>
      <c r="C16" s="12" t="s">
        <v>33</v>
      </c>
      <c r="D16" s="19">
        <v>1</v>
      </c>
      <c r="E16" s="19">
        <v>1</v>
      </c>
      <c r="F16" s="27" t="s">
        <v>80</v>
      </c>
      <c r="V16" s="16" t="s">
        <v>92</v>
      </c>
      <c r="W16" s="12" t="s">
        <v>23</v>
      </c>
      <c r="X16" s="19">
        <v>1</v>
      </c>
      <c r="Y16" s="19">
        <v>1</v>
      </c>
      <c r="Z16" s="27" t="s">
        <v>80</v>
      </c>
    </row>
    <row r="17" spans="2:26" ht="17.25" thickBot="1" x14ac:dyDescent="0.3">
      <c r="B17" s="11" t="s">
        <v>28</v>
      </c>
      <c r="C17" s="12" t="s">
        <v>19</v>
      </c>
      <c r="D17" s="13">
        <v>2</v>
      </c>
      <c r="E17" s="13">
        <v>5</v>
      </c>
      <c r="F17" s="14" t="s">
        <v>27</v>
      </c>
      <c r="V17" s="16" t="s">
        <v>93</v>
      </c>
      <c r="W17" s="28" t="s">
        <v>19</v>
      </c>
      <c r="X17" s="19">
        <v>1</v>
      </c>
      <c r="Y17" s="19">
        <v>2</v>
      </c>
      <c r="Z17" s="27" t="s">
        <v>80</v>
      </c>
    </row>
    <row r="18" spans="2:26" ht="17.25" thickBot="1" x14ac:dyDescent="0.3">
      <c r="B18" s="11" t="s">
        <v>26</v>
      </c>
      <c r="C18" s="12" t="s">
        <v>19</v>
      </c>
      <c r="D18" s="13">
        <v>2</v>
      </c>
      <c r="E18" s="13">
        <v>5</v>
      </c>
      <c r="F18" s="14" t="s">
        <v>27</v>
      </c>
      <c r="V18" s="16" t="s">
        <v>94</v>
      </c>
      <c r="W18" s="12" t="s">
        <v>23</v>
      </c>
      <c r="X18" s="19" t="s">
        <v>72</v>
      </c>
      <c r="Y18" s="19" t="s">
        <v>72</v>
      </c>
      <c r="Z18" s="27" t="s">
        <v>95</v>
      </c>
    </row>
    <row r="19" spans="2:26" ht="16.5" thickBot="1" x14ac:dyDescent="0.3">
      <c r="B19" s="16" t="s">
        <v>81</v>
      </c>
      <c r="C19" s="28" t="s">
        <v>82</v>
      </c>
      <c r="D19" s="19">
        <v>3</v>
      </c>
      <c r="E19" s="19">
        <v>6</v>
      </c>
      <c r="F19" s="27" t="s">
        <v>83</v>
      </c>
      <c r="V19" s="16" t="s">
        <v>96</v>
      </c>
      <c r="W19" s="12" t="s">
        <v>23</v>
      </c>
      <c r="X19" s="19">
        <v>1</v>
      </c>
      <c r="Y19" s="19">
        <v>1</v>
      </c>
      <c r="Z19" s="27" t="s">
        <v>80</v>
      </c>
    </row>
    <row r="20" spans="2:26" ht="16.5" thickBot="1" x14ac:dyDescent="0.3">
      <c r="B20" s="16" t="s">
        <v>88</v>
      </c>
      <c r="C20" s="28" t="s">
        <v>82</v>
      </c>
      <c r="D20" s="20">
        <v>2</v>
      </c>
      <c r="E20" s="20">
        <v>4</v>
      </c>
      <c r="F20" s="25" t="s">
        <v>89</v>
      </c>
      <c r="V20" s="16" t="s">
        <v>97</v>
      </c>
      <c r="W20" s="12" t="s">
        <v>33</v>
      </c>
      <c r="X20" s="19">
        <v>1</v>
      </c>
      <c r="Y20" s="19">
        <v>2</v>
      </c>
      <c r="Z20" s="27" t="s">
        <v>80</v>
      </c>
    </row>
    <row r="21" spans="2:26" ht="16.5" thickBot="1" x14ac:dyDescent="0.3">
      <c r="B21" s="16" t="s">
        <v>84</v>
      </c>
      <c r="C21" s="28" t="s">
        <v>82</v>
      </c>
      <c r="D21" s="19">
        <v>10</v>
      </c>
      <c r="E21" s="19">
        <v>1</v>
      </c>
      <c r="F21" s="27" t="s">
        <v>85</v>
      </c>
      <c r="V21" s="16" t="s">
        <v>98</v>
      </c>
      <c r="W21" s="12" t="s">
        <v>75</v>
      </c>
      <c r="X21" s="19">
        <v>1</v>
      </c>
      <c r="Y21" s="19">
        <v>2</v>
      </c>
      <c r="Z21" s="27" t="s">
        <v>99</v>
      </c>
    </row>
    <row r="22" spans="2:26" ht="16.5" thickBot="1" x14ac:dyDescent="0.3">
      <c r="B22" s="16" t="s">
        <v>86</v>
      </c>
      <c r="C22" s="28" t="s">
        <v>82</v>
      </c>
      <c r="D22" s="19">
        <v>1</v>
      </c>
      <c r="E22" s="19">
        <v>2</v>
      </c>
      <c r="F22" s="27" t="s">
        <v>83</v>
      </c>
      <c r="V22" s="16" t="s">
        <v>100</v>
      </c>
      <c r="W22" s="28" t="s">
        <v>82</v>
      </c>
      <c r="X22" s="19">
        <v>2</v>
      </c>
      <c r="Y22" s="19">
        <v>4</v>
      </c>
      <c r="Z22" s="27" t="s">
        <v>101</v>
      </c>
    </row>
    <row r="23" spans="2:26" ht="16.5" thickBot="1" x14ac:dyDescent="0.3">
      <c r="B23" s="16" t="s">
        <v>87</v>
      </c>
      <c r="C23" s="28" t="s">
        <v>82</v>
      </c>
      <c r="D23" s="19">
        <v>4</v>
      </c>
      <c r="E23" s="19">
        <v>10</v>
      </c>
      <c r="F23" s="27" t="s">
        <v>85</v>
      </c>
      <c r="V23" s="16" t="s">
        <v>102</v>
      </c>
      <c r="W23" s="28" t="s">
        <v>82</v>
      </c>
      <c r="X23" s="19">
        <v>2</v>
      </c>
      <c r="Y23" s="19">
        <v>5</v>
      </c>
      <c r="Z23" s="27" t="s">
        <v>103</v>
      </c>
    </row>
    <row r="24" spans="2:26" ht="17.25" thickBot="1" x14ac:dyDescent="0.3">
      <c r="B24" s="11" t="s">
        <v>29</v>
      </c>
      <c r="C24" s="12" t="s">
        <v>19</v>
      </c>
      <c r="D24" s="13">
        <v>1</v>
      </c>
      <c r="E24" s="13">
        <v>2</v>
      </c>
      <c r="F24" s="14" t="s">
        <v>30</v>
      </c>
      <c r="V24" s="16" t="s">
        <v>104</v>
      </c>
      <c r="W24" s="28" t="s">
        <v>82</v>
      </c>
      <c r="X24" s="19">
        <v>2</v>
      </c>
      <c r="Y24" s="19">
        <v>5</v>
      </c>
      <c r="Z24" s="27" t="s">
        <v>103</v>
      </c>
    </row>
    <row r="25" spans="2:26" ht="17.25" thickBot="1" x14ac:dyDescent="0.3">
      <c r="B25" s="11" t="s">
        <v>31</v>
      </c>
      <c r="C25" s="12" t="s">
        <v>19</v>
      </c>
      <c r="D25" s="13">
        <v>1</v>
      </c>
      <c r="E25" s="13">
        <v>2</v>
      </c>
      <c r="F25" s="14" t="s">
        <v>30</v>
      </c>
      <c r="V25" s="16" t="s">
        <v>105</v>
      </c>
      <c r="W25" s="28" t="s">
        <v>82</v>
      </c>
      <c r="X25" s="19">
        <v>2</v>
      </c>
      <c r="Y25" s="19">
        <v>5</v>
      </c>
      <c r="Z25" s="27" t="s">
        <v>103</v>
      </c>
    </row>
    <row r="26" spans="2:26" ht="17.25" thickBot="1" x14ac:dyDescent="0.3">
      <c r="B26" s="11" t="s">
        <v>35</v>
      </c>
      <c r="C26" s="12" t="s">
        <v>19</v>
      </c>
      <c r="D26" s="13">
        <v>2</v>
      </c>
      <c r="E26" s="13">
        <v>5</v>
      </c>
      <c r="F26" s="14" t="s">
        <v>36</v>
      </c>
      <c r="V26" s="16" t="s">
        <v>106</v>
      </c>
      <c r="W26" s="28" t="s">
        <v>82</v>
      </c>
      <c r="X26" s="19">
        <v>2</v>
      </c>
      <c r="Y26" s="19">
        <v>5</v>
      </c>
      <c r="Z26" s="27" t="s">
        <v>103</v>
      </c>
    </row>
    <row r="27" spans="2:26" ht="17.25" thickBot="1" x14ac:dyDescent="0.3">
      <c r="B27" s="11" t="s">
        <v>37</v>
      </c>
      <c r="C27" s="12" t="s">
        <v>19</v>
      </c>
      <c r="D27" s="13">
        <v>1</v>
      </c>
      <c r="E27" s="13">
        <v>5</v>
      </c>
      <c r="F27" s="14" t="s">
        <v>36</v>
      </c>
      <c r="V27" s="16" t="s">
        <v>107</v>
      </c>
      <c r="W27" s="28" t="s">
        <v>82</v>
      </c>
      <c r="X27" s="19">
        <v>2</v>
      </c>
      <c r="Y27" s="19">
        <v>5</v>
      </c>
      <c r="Z27" s="27" t="s">
        <v>103</v>
      </c>
    </row>
    <row r="28" spans="2:26" ht="17.25" thickBot="1" x14ac:dyDescent="0.3">
      <c r="B28" s="11" t="s">
        <v>32</v>
      </c>
      <c r="C28" s="12" t="s">
        <v>33</v>
      </c>
      <c r="D28" s="13">
        <v>5</v>
      </c>
      <c r="E28" s="13">
        <v>10</v>
      </c>
      <c r="F28" s="14" t="s">
        <v>34</v>
      </c>
      <c r="V28" s="16" t="s">
        <v>108</v>
      </c>
      <c r="W28" s="28" t="s">
        <v>82</v>
      </c>
      <c r="X28" s="19">
        <v>2</v>
      </c>
      <c r="Y28" s="19">
        <v>5</v>
      </c>
      <c r="Z28" s="27" t="s">
        <v>103</v>
      </c>
    </row>
    <row r="29" spans="2:26" ht="16.5" thickBot="1" x14ac:dyDescent="0.3">
      <c r="B29" s="16" t="s">
        <v>90</v>
      </c>
      <c r="C29" s="12" t="s">
        <v>54</v>
      </c>
      <c r="D29" s="19">
        <v>3</v>
      </c>
      <c r="E29" s="19">
        <v>6</v>
      </c>
      <c r="F29" s="27" t="s">
        <v>91</v>
      </c>
      <c r="V29" s="16" t="s">
        <v>109</v>
      </c>
      <c r="W29" s="28" t="s">
        <v>82</v>
      </c>
      <c r="X29" s="19">
        <v>2</v>
      </c>
      <c r="Y29" s="19">
        <v>5</v>
      </c>
      <c r="Z29" s="27" t="s">
        <v>103</v>
      </c>
    </row>
    <row r="30" spans="2:26" ht="17.25" thickBot="1" x14ac:dyDescent="0.3">
      <c r="B30" s="11" t="s">
        <v>38</v>
      </c>
      <c r="C30" s="12" t="s">
        <v>39</v>
      </c>
      <c r="D30" s="13">
        <v>1</v>
      </c>
      <c r="E30" s="13">
        <v>1</v>
      </c>
      <c r="F30" s="14" t="s">
        <v>40</v>
      </c>
      <c r="V30" s="16" t="s">
        <v>110</v>
      </c>
      <c r="W30" s="28" t="s">
        <v>82</v>
      </c>
      <c r="X30" s="19">
        <v>2</v>
      </c>
      <c r="Y30" s="19">
        <v>5</v>
      </c>
      <c r="Z30" s="27" t="s">
        <v>103</v>
      </c>
    </row>
    <row r="31" spans="2:26" ht="17.25" thickBot="1" x14ac:dyDescent="0.3">
      <c r="B31" s="11" t="s">
        <v>41</v>
      </c>
      <c r="C31" s="12" t="s">
        <v>39</v>
      </c>
      <c r="D31" s="13">
        <v>1</v>
      </c>
      <c r="E31" s="13">
        <v>1</v>
      </c>
      <c r="F31" s="14" t="s">
        <v>40</v>
      </c>
      <c r="V31" s="16" t="s">
        <v>111</v>
      </c>
      <c r="W31" s="28" t="s">
        <v>82</v>
      </c>
      <c r="X31" s="19">
        <v>2</v>
      </c>
      <c r="Y31" s="19">
        <v>5</v>
      </c>
      <c r="Z31" s="27" t="s">
        <v>103</v>
      </c>
    </row>
    <row r="32" spans="2:26" ht="17.25" thickBot="1" x14ac:dyDescent="0.3">
      <c r="B32" s="11" t="s">
        <v>43</v>
      </c>
      <c r="C32" s="12" t="s">
        <v>39</v>
      </c>
      <c r="D32" s="13">
        <v>1</v>
      </c>
      <c r="E32" s="13">
        <v>1</v>
      </c>
      <c r="F32" s="14" t="s">
        <v>40</v>
      </c>
      <c r="V32" s="16" t="s">
        <v>112</v>
      </c>
      <c r="W32" s="28" t="s">
        <v>82</v>
      </c>
      <c r="X32" s="19">
        <v>2</v>
      </c>
      <c r="Y32" s="19">
        <v>5</v>
      </c>
      <c r="Z32" s="27" t="s">
        <v>103</v>
      </c>
    </row>
    <row r="33" spans="2:26" ht="17.25" thickBot="1" x14ac:dyDescent="0.3">
      <c r="B33" s="11" t="s">
        <v>42</v>
      </c>
      <c r="C33" s="12" t="s">
        <v>39</v>
      </c>
      <c r="D33" s="13">
        <v>1</v>
      </c>
      <c r="E33" s="13">
        <v>1</v>
      </c>
      <c r="F33" s="14" t="s">
        <v>40</v>
      </c>
      <c r="V33" s="16" t="s">
        <v>113</v>
      </c>
      <c r="W33" s="28" t="s">
        <v>82</v>
      </c>
      <c r="X33" s="19">
        <v>2</v>
      </c>
      <c r="Y33" s="19">
        <v>5</v>
      </c>
      <c r="Z33" s="27" t="s">
        <v>103</v>
      </c>
    </row>
    <row r="34" spans="2:26" ht="17.25" thickBot="1" x14ac:dyDescent="0.3">
      <c r="B34" s="11" t="s">
        <v>48</v>
      </c>
      <c r="C34" s="12" t="s">
        <v>33</v>
      </c>
      <c r="D34" s="13">
        <v>64</v>
      </c>
      <c r="E34" s="13">
        <v>127</v>
      </c>
      <c r="F34" s="14" t="s">
        <v>49</v>
      </c>
      <c r="V34" s="16" t="s">
        <v>114</v>
      </c>
      <c r="W34" s="28" t="s">
        <v>82</v>
      </c>
      <c r="X34" s="19">
        <v>20</v>
      </c>
      <c r="Y34" s="19">
        <v>40</v>
      </c>
      <c r="Z34" s="27" t="s">
        <v>115</v>
      </c>
    </row>
    <row r="35" spans="2:26" ht="17.25" thickBot="1" x14ac:dyDescent="0.3">
      <c r="B35" s="11" t="s">
        <v>50</v>
      </c>
      <c r="C35" s="12" t="s">
        <v>33</v>
      </c>
      <c r="D35" s="13">
        <v>15</v>
      </c>
      <c r="E35" s="13">
        <v>29</v>
      </c>
      <c r="F35" s="14" t="s">
        <v>51</v>
      </c>
      <c r="V35" s="16" t="s">
        <v>116</v>
      </c>
      <c r="W35" s="12" t="s">
        <v>19</v>
      </c>
      <c r="X35" s="19">
        <v>1</v>
      </c>
      <c r="Y35" s="19">
        <v>1</v>
      </c>
      <c r="Z35" s="27" t="s">
        <v>80</v>
      </c>
    </row>
    <row r="36" spans="2:26" ht="17.25" thickBot="1" x14ac:dyDescent="0.3">
      <c r="B36" s="37" t="s">
        <v>44</v>
      </c>
      <c r="C36" s="36" t="s">
        <v>33</v>
      </c>
      <c r="D36" s="38">
        <v>20</v>
      </c>
      <c r="E36" s="38">
        <v>39</v>
      </c>
      <c r="F36" s="38" t="s">
        <v>45</v>
      </c>
      <c r="V36" s="16" t="s">
        <v>117</v>
      </c>
      <c r="W36" s="12" t="s">
        <v>23</v>
      </c>
      <c r="X36" s="18" t="s">
        <v>72</v>
      </c>
      <c r="Y36" s="18" t="s">
        <v>72</v>
      </c>
      <c r="Z36" s="26" t="s">
        <v>73</v>
      </c>
    </row>
    <row r="37" spans="2:26" ht="17.25" thickBot="1" x14ac:dyDescent="0.3">
      <c r="B37" s="11" t="s">
        <v>46</v>
      </c>
      <c r="C37" s="12" t="s">
        <v>33</v>
      </c>
      <c r="D37" s="13">
        <v>120</v>
      </c>
      <c r="E37" s="13">
        <v>240</v>
      </c>
      <c r="F37" s="14" t="s">
        <v>47</v>
      </c>
      <c r="V37" s="16" t="s">
        <v>118</v>
      </c>
      <c r="W37" s="12" t="s">
        <v>54</v>
      </c>
      <c r="X37" s="19">
        <v>1</v>
      </c>
      <c r="Y37" s="19">
        <v>2</v>
      </c>
      <c r="Z37" s="27" t="s">
        <v>99</v>
      </c>
    </row>
    <row r="38" spans="2:26" ht="16.5" thickBot="1" x14ac:dyDescent="0.3">
      <c r="B38" s="16" t="s">
        <v>92</v>
      </c>
      <c r="C38" s="12" t="s">
        <v>23</v>
      </c>
      <c r="D38" s="19">
        <v>1</v>
      </c>
      <c r="E38" s="19">
        <v>1</v>
      </c>
      <c r="F38" s="27" t="s">
        <v>80</v>
      </c>
      <c r="V38" s="33" t="s">
        <v>119</v>
      </c>
      <c r="W38" s="30" t="s">
        <v>23</v>
      </c>
      <c r="X38" s="34" t="s">
        <v>72</v>
      </c>
      <c r="Y38" s="34" t="s">
        <v>72</v>
      </c>
      <c r="Z38" s="35" t="s">
        <v>73</v>
      </c>
    </row>
    <row r="39" spans="2:26" ht="16.5" thickBot="1" x14ac:dyDescent="0.3">
      <c r="B39" s="16" t="s">
        <v>93</v>
      </c>
      <c r="C39" s="28" t="s">
        <v>19</v>
      </c>
      <c r="D39" s="19">
        <v>1</v>
      </c>
      <c r="E39" s="19">
        <v>2</v>
      </c>
      <c r="F39" s="27" t="s">
        <v>80</v>
      </c>
      <c r="V39" s="147" t="s">
        <v>120</v>
      </c>
      <c r="W39" s="148"/>
      <c r="X39" s="148"/>
      <c r="Y39" s="148"/>
      <c r="Z39" s="149"/>
    </row>
    <row r="40" spans="2:26" ht="16.5" thickBot="1" x14ac:dyDescent="0.3">
      <c r="B40" s="16" t="s">
        <v>94</v>
      </c>
      <c r="C40" s="12" t="s">
        <v>23</v>
      </c>
      <c r="D40" s="19" t="s">
        <v>72</v>
      </c>
      <c r="E40" s="19" t="s">
        <v>72</v>
      </c>
      <c r="F40" s="27" t="s">
        <v>95</v>
      </c>
      <c r="V40" s="21" t="s">
        <v>121</v>
      </c>
      <c r="W40" s="19"/>
      <c r="X40" s="19">
        <v>1</v>
      </c>
      <c r="Y40" s="19">
        <v>1</v>
      </c>
      <c r="Z40" s="27" t="s">
        <v>80</v>
      </c>
    </row>
    <row r="41" spans="2:26" ht="17.25" thickBot="1" x14ac:dyDescent="0.3">
      <c r="B41" s="11" t="s">
        <v>52</v>
      </c>
      <c r="C41" s="12" t="s">
        <v>33</v>
      </c>
      <c r="D41" s="13">
        <v>1</v>
      </c>
      <c r="E41" s="13">
        <v>2</v>
      </c>
      <c r="F41" s="14" t="s">
        <v>30</v>
      </c>
      <c r="V41" s="21" t="s">
        <v>122</v>
      </c>
      <c r="W41" s="19"/>
      <c r="X41" s="19">
        <v>1</v>
      </c>
      <c r="Y41" s="19">
        <v>2</v>
      </c>
      <c r="Z41" s="27" t="s">
        <v>101</v>
      </c>
    </row>
    <row r="42" spans="2:26" ht="16.5" thickBot="1" x14ac:dyDescent="0.3">
      <c r="B42" s="11" t="s">
        <v>123</v>
      </c>
      <c r="C42" s="19"/>
      <c r="D42" s="19">
        <v>2</v>
      </c>
      <c r="E42" s="19">
        <v>4</v>
      </c>
      <c r="F42" s="27" t="s">
        <v>124</v>
      </c>
      <c r="V42" s="22" t="s">
        <v>123</v>
      </c>
      <c r="W42" s="23"/>
      <c r="X42" s="23">
        <v>2</v>
      </c>
      <c r="Y42" s="23">
        <v>4</v>
      </c>
      <c r="Z42" s="29" t="s">
        <v>124</v>
      </c>
    </row>
    <row r="43" spans="2:26" ht="17.25" thickBot="1" x14ac:dyDescent="0.3">
      <c r="B43" s="11" t="s">
        <v>53</v>
      </c>
      <c r="C43" s="12" t="s">
        <v>54</v>
      </c>
      <c r="D43" s="13">
        <v>2</v>
      </c>
      <c r="E43" s="13">
        <v>4</v>
      </c>
      <c r="F43" s="14" t="s">
        <v>55</v>
      </c>
    </row>
    <row r="44" spans="2:26" ht="17.25" thickBot="1" x14ac:dyDescent="0.3">
      <c r="B44" s="11" t="s">
        <v>56</v>
      </c>
      <c r="C44" s="12" t="s">
        <v>54</v>
      </c>
      <c r="D44" s="13">
        <v>2</v>
      </c>
      <c r="E44" s="13">
        <v>4</v>
      </c>
      <c r="F44" s="14" t="s">
        <v>55</v>
      </c>
    </row>
    <row r="45" spans="2:26" ht="17.25" thickBot="1" x14ac:dyDescent="0.3">
      <c r="B45" s="11" t="s">
        <v>57</v>
      </c>
      <c r="C45" s="12" t="s">
        <v>39</v>
      </c>
      <c r="D45" s="13">
        <v>1</v>
      </c>
      <c r="E45" s="13">
        <v>1</v>
      </c>
      <c r="F45" s="14" t="s">
        <v>40</v>
      </c>
    </row>
    <row r="46" spans="2:26" ht="16.5" thickBot="1" x14ac:dyDescent="0.3">
      <c r="B46" s="16" t="s">
        <v>96</v>
      </c>
      <c r="C46" s="12" t="s">
        <v>23</v>
      </c>
      <c r="D46" s="19">
        <v>1</v>
      </c>
      <c r="E46" s="19">
        <v>1</v>
      </c>
      <c r="F46" s="27" t="s">
        <v>80</v>
      </c>
    </row>
    <row r="47" spans="2:26" ht="16.5" thickBot="1" x14ac:dyDescent="0.3">
      <c r="B47" s="16" t="s">
        <v>97</v>
      </c>
      <c r="C47" s="12" t="s">
        <v>33</v>
      </c>
      <c r="D47" s="19">
        <v>1</v>
      </c>
      <c r="E47" s="19">
        <v>2</v>
      </c>
      <c r="F47" s="27" t="s">
        <v>80</v>
      </c>
    </row>
    <row r="48" spans="2:26" ht="16.5" thickBot="1" x14ac:dyDescent="0.3">
      <c r="B48" s="16" t="s">
        <v>98</v>
      </c>
      <c r="C48" s="12" t="s">
        <v>75</v>
      </c>
      <c r="D48" s="19">
        <v>1</v>
      </c>
      <c r="E48" s="19">
        <v>2</v>
      </c>
      <c r="F48" s="27" t="s">
        <v>99</v>
      </c>
    </row>
    <row r="49" spans="2:6" ht="16.5" thickBot="1" x14ac:dyDescent="0.3">
      <c r="B49" s="16" t="s">
        <v>100</v>
      </c>
      <c r="C49" s="28" t="s">
        <v>82</v>
      </c>
      <c r="D49" s="19">
        <v>2</v>
      </c>
      <c r="E49" s="19">
        <v>4</v>
      </c>
      <c r="F49" s="27" t="s">
        <v>101</v>
      </c>
    </row>
    <row r="50" spans="2:6" ht="17.25" thickBot="1" x14ac:dyDescent="0.3">
      <c r="B50" s="11" t="s">
        <v>58</v>
      </c>
      <c r="C50" s="12" t="s">
        <v>33</v>
      </c>
      <c r="D50" s="13">
        <v>1</v>
      </c>
      <c r="E50" s="13">
        <v>1</v>
      </c>
      <c r="F50" s="14" t="s">
        <v>40</v>
      </c>
    </row>
    <row r="51" spans="2:6" ht="16.5" thickBot="1" x14ac:dyDescent="0.3">
      <c r="B51" s="16" t="s">
        <v>102</v>
      </c>
      <c r="C51" s="28" t="s">
        <v>82</v>
      </c>
      <c r="D51" s="19">
        <v>2</v>
      </c>
      <c r="E51" s="19">
        <v>5</v>
      </c>
      <c r="F51" s="27" t="s">
        <v>103</v>
      </c>
    </row>
    <row r="52" spans="2:6" ht="16.5" thickBot="1" x14ac:dyDescent="0.3">
      <c r="B52" s="16" t="s">
        <v>104</v>
      </c>
      <c r="C52" s="28" t="s">
        <v>82</v>
      </c>
      <c r="D52" s="19">
        <v>2</v>
      </c>
      <c r="E52" s="19">
        <v>5</v>
      </c>
      <c r="F52" s="27" t="s">
        <v>103</v>
      </c>
    </row>
    <row r="53" spans="2:6" ht="16.5" thickBot="1" x14ac:dyDescent="0.3">
      <c r="B53" s="16" t="s">
        <v>105</v>
      </c>
      <c r="C53" s="28" t="s">
        <v>82</v>
      </c>
      <c r="D53" s="19">
        <v>2</v>
      </c>
      <c r="E53" s="19">
        <v>5</v>
      </c>
      <c r="F53" s="27" t="s">
        <v>103</v>
      </c>
    </row>
    <row r="54" spans="2:6" ht="16.5" thickBot="1" x14ac:dyDescent="0.3">
      <c r="B54" s="16" t="s">
        <v>106</v>
      </c>
      <c r="C54" s="28" t="s">
        <v>82</v>
      </c>
      <c r="D54" s="19">
        <v>2</v>
      </c>
      <c r="E54" s="19">
        <v>5</v>
      </c>
      <c r="F54" s="27" t="s">
        <v>103</v>
      </c>
    </row>
    <row r="55" spans="2:6" ht="16.5" thickBot="1" x14ac:dyDescent="0.3">
      <c r="B55" s="16" t="s">
        <v>107</v>
      </c>
      <c r="C55" s="28" t="s">
        <v>82</v>
      </c>
      <c r="D55" s="19">
        <v>2</v>
      </c>
      <c r="E55" s="19">
        <v>5</v>
      </c>
      <c r="F55" s="27" t="s">
        <v>103</v>
      </c>
    </row>
    <row r="56" spans="2:6" ht="16.5" thickBot="1" x14ac:dyDescent="0.3">
      <c r="B56" s="16" t="s">
        <v>108</v>
      </c>
      <c r="C56" s="28" t="s">
        <v>82</v>
      </c>
      <c r="D56" s="19">
        <v>2</v>
      </c>
      <c r="E56" s="19">
        <v>5</v>
      </c>
      <c r="F56" s="27" t="s">
        <v>103</v>
      </c>
    </row>
    <row r="57" spans="2:6" ht="16.5" thickBot="1" x14ac:dyDescent="0.3">
      <c r="B57" s="16" t="s">
        <v>109</v>
      </c>
      <c r="C57" s="28" t="s">
        <v>82</v>
      </c>
      <c r="D57" s="19">
        <v>2</v>
      </c>
      <c r="E57" s="19">
        <v>5</v>
      </c>
      <c r="F57" s="27" t="s">
        <v>103</v>
      </c>
    </row>
    <row r="58" spans="2:6" ht="16.5" thickBot="1" x14ac:dyDescent="0.3">
      <c r="B58" s="16" t="s">
        <v>110</v>
      </c>
      <c r="C58" s="28" t="s">
        <v>82</v>
      </c>
      <c r="D58" s="19">
        <v>2</v>
      </c>
      <c r="E58" s="19">
        <v>5</v>
      </c>
      <c r="F58" s="27" t="s">
        <v>103</v>
      </c>
    </row>
    <row r="59" spans="2:6" ht="16.5" thickBot="1" x14ac:dyDescent="0.3">
      <c r="B59" s="16" t="s">
        <v>111</v>
      </c>
      <c r="C59" s="28" t="s">
        <v>82</v>
      </c>
      <c r="D59" s="19">
        <v>2</v>
      </c>
      <c r="E59" s="19">
        <v>5</v>
      </c>
      <c r="F59" s="27" t="s">
        <v>103</v>
      </c>
    </row>
    <row r="60" spans="2:6" ht="16.5" thickBot="1" x14ac:dyDescent="0.3">
      <c r="B60" s="16" t="s">
        <v>112</v>
      </c>
      <c r="C60" s="28" t="s">
        <v>82</v>
      </c>
      <c r="D60" s="19">
        <v>2</v>
      </c>
      <c r="E60" s="19">
        <v>5</v>
      </c>
      <c r="F60" s="27" t="s">
        <v>103</v>
      </c>
    </row>
    <row r="61" spans="2:6" ht="16.5" thickBot="1" x14ac:dyDescent="0.3">
      <c r="B61" s="16" t="s">
        <v>113</v>
      </c>
      <c r="C61" s="28" t="s">
        <v>82</v>
      </c>
      <c r="D61" s="19">
        <v>2</v>
      </c>
      <c r="E61" s="19">
        <v>5</v>
      </c>
      <c r="F61" s="27" t="s">
        <v>103</v>
      </c>
    </row>
    <row r="62" spans="2:6" ht="16.5" thickBot="1" x14ac:dyDescent="0.3">
      <c r="B62" s="16" t="s">
        <v>114</v>
      </c>
      <c r="C62" s="28" t="s">
        <v>82</v>
      </c>
      <c r="D62" s="19">
        <v>20</v>
      </c>
      <c r="E62" s="19">
        <v>40</v>
      </c>
      <c r="F62" s="27" t="s">
        <v>115</v>
      </c>
    </row>
    <row r="63" spans="2:6" ht="16.5" thickBot="1" x14ac:dyDescent="0.3">
      <c r="B63" s="16" t="s">
        <v>116</v>
      </c>
      <c r="C63" s="12" t="s">
        <v>19</v>
      </c>
      <c r="D63" s="19">
        <v>1</v>
      </c>
      <c r="E63" s="19">
        <v>1</v>
      </c>
      <c r="F63" s="27" t="s">
        <v>80</v>
      </c>
    </row>
    <row r="64" spans="2:6" ht="16.5" thickBot="1" x14ac:dyDescent="0.3">
      <c r="B64" s="16" t="s">
        <v>117</v>
      </c>
      <c r="C64" s="12" t="s">
        <v>23</v>
      </c>
      <c r="D64" s="18" t="s">
        <v>72</v>
      </c>
      <c r="E64" s="18" t="s">
        <v>72</v>
      </c>
      <c r="F64" s="26" t="s">
        <v>73</v>
      </c>
    </row>
    <row r="65" spans="2:6" ht="17.25" thickBot="1" x14ac:dyDescent="0.3">
      <c r="B65" s="11" t="s">
        <v>59</v>
      </c>
      <c r="C65" s="12" t="s">
        <v>39</v>
      </c>
      <c r="D65" s="13">
        <v>1</v>
      </c>
      <c r="E65" s="13">
        <v>1</v>
      </c>
      <c r="F65" s="14" t="s">
        <v>40</v>
      </c>
    </row>
    <row r="66" spans="2:6" ht="17.25" thickBot="1" x14ac:dyDescent="0.3">
      <c r="B66" s="11" t="s">
        <v>60</v>
      </c>
      <c r="C66" s="12" t="s">
        <v>39</v>
      </c>
      <c r="D66" s="13">
        <v>1</v>
      </c>
      <c r="E66" s="13">
        <v>1</v>
      </c>
      <c r="F66" s="14" t="s">
        <v>40</v>
      </c>
    </row>
    <row r="67" spans="2:6" ht="16.5" thickBot="1" x14ac:dyDescent="0.3">
      <c r="B67" s="16" t="s">
        <v>118</v>
      </c>
      <c r="C67" s="12" t="s">
        <v>54</v>
      </c>
      <c r="D67" s="19">
        <v>1</v>
      </c>
      <c r="E67" s="19">
        <v>2</v>
      </c>
      <c r="F67" s="27" t="s">
        <v>99</v>
      </c>
    </row>
    <row r="68" spans="2:6" ht="17.25" thickBot="1" x14ac:dyDescent="0.3">
      <c r="B68" s="11" t="s">
        <v>61</v>
      </c>
      <c r="C68" s="12" t="s">
        <v>62</v>
      </c>
      <c r="D68" s="13">
        <v>6</v>
      </c>
      <c r="E68" s="13">
        <v>12</v>
      </c>
      <c r="F68" s="14" t="s">
        <v>63</v>
      </c>
    </row>
    <row r="69" spans="2:6" ht="17.25" thickBot="1" x14ac:dyDescent="0.3">
      <c r="B69" s="11" t="s">
        <v>64</v>
      </c>
      <c r="C69" s="12" t="s">
        <v>39</v>
      </c>
      <c r="D69" s="13">
        <v>1</v>
      </c>
      <c r="E69" s="13">
        <v>3</v>
      </c>
      <c r="F69" s="14" t="s">
        <v>65</v>
      </c>
    </row>
    <row r="70" spans="2:6" ht="17.25" thickBot="1" x14ac:dyDescent="0.3">
      <c r="B70" s="37" t="s">
        <v>66</v>
      </c>
      <c r="C70" s="30" t="s">
        <v>33</v>
      </c>
      <c r="D70" s="31">
        <v>6</v>
      </c>
      <c r="E70" s="31">
        <v>11</v>
      </c>
      <c r="F70" s="32" t="s">
        <v>63</v>
      </c>
    </row>
    <row r="71" spans="2:6" ht="17.25" thickBot="1" x14ac:dyDescent="0.3">
      <c r="B71" s="39" t="s">
        <v>67</v>
      </c>
      <c r="C71" s="40" t="s">
        <v>33</v>
      </c>
      <c r="D71" s="38">
        <v>5</v>
      </c>
      <c r="E71" s="38">
        <v>10</v>
      </c>
      <c r="F71" s="38" t="s">
        <v>27</v>
      </c>
    </row>
    <row r="72" spans="2:6" ht="17.25" thickBot="1" x14ac:dyDescent="0.3">
      <c r="B72" s="39" t="s">
        <v>68</v>
      </c>
      <c r="C72" s="12" t="s">
        <v>33</v>
      </c>
      <c r="D72" s="13">
        <v>20</v>
      </c>
      <c r="E72" s="13">
        <v>100</v>
      </c>
      <c r="F72" s="14" t="s">
        <v>69</v>
      </c>
    </row>
    <row r="73" spans="2:6" ht="15.75" x14ac:dyDescent="0.25">
      <c r="B73" s="167" t="s">
        <v>119</v>
      </c>
      <c r="C73" s="30" t="s">
        <v>23</v>
      </c>
      <c r="D73" s="34" t="s">
        <v>72</v>
      </c>
      <c r="E73" s="34" t="s">
        <v>72</v>
      </c>
      <c r="F73" s="35" t="s">
        <v>73</v>
      </c>
    </row>
  </sheetData>
  <sortState ref="B6:F73">
    <sortCondition ref="B6:B73"/>
  </sortState>
  <mergeCells count="1">
    <mergeCell ref="V39:Z39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Menu</vt:lpstr>
      <vt:lpstr>TCD</vt:lpstr>
      <vt:lpstr>S1</vt:lpstr>
      <vt:lpstr>S2</vt:lpstr>
      <vt:lpstr>S3</vt:lpstr>
      <vt:lpstr>S4</vt:lpstr>
      <vt:lpstr>Synth</vt:lpstr>
      <vt:lpstr>Data base</vt:lpstr>
      <vt:lpstr>Cat</vt:lpstr>
      <vt:lpstr>DB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J-Paul</cp:lastModifiedBy>
  <dcterms:created xsi:type="dcterms:W3CDTF">2016-05-24T05:49:44Z</dcterms:created>
  <dcterms:modified xsi:type="dcterms:W3CDTF">2016-05-24T17:13:27Z</dcterms:modified>
</cp:coreProperties>
</file>