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080" windowHeight="9735" xr2:uid="{00000000-000D-0000-FFFF-FFFF00000000}"/>
  </bookViews>
  <sheets>
    <sheet name="Feuil1" sheetId="2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G11" i="2" s="1"/>
  <c r="F9" i="2"/>
  <c r="G9" i="2" s="1"/>
  <c r="F8" i="2"/>
  <c r="G8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Rouvenaz_O</author>
  </authors>
  <commentList>
    <comment ref="E7" authorId="0" shapeId="0" xr:uid="{00000000-0006-0000-0000-000003000000}">
      <text>
        <r>
          <rPr>
            <sz val="9"/>
            <color indexed="81"/>
            <rFont val="Tahoma"/>
            <family val="2"/>
          </rPr>
          <t>Ceci est le % du composant dans l'article de la colonne A</t>
        </r>
      </text>
    </comment>
    <comment ref="C17" authorId="0" shapeId="0" xr:uid="{00000000-0006-0000-0000-000006000000}">
      <text>
        <r>
          <rPr>
            <sz val="9"/>
            <color indexed="81"/>
            <rFont val="Tahoma"/>
            <family val="2"/>
          </rPr>
          <t>Par exemple, dans ce composant, il y a 47.57% de lactose</t>
        </r>
      </text>
    </comment>
  </commentList>
</comments>
</file>

<file path=xl/sharedStrings.xml><?xml version="1.0" encoding="utf-8"?>
<sst xmlns="http://schemas.openxmlformats.org/spreadsheetml/2006/main" count="25" uniqueCount="19">
  <si>
    <t>Composant</t>
  </si>
  <si>
    <t>Lait en poudre</t>
  </si>
  <si>
    <t>Gluten</t>
  </si>
  <si>
    <t>Allergène</t>
  </si>
  <si>
    <t>Pâte n° 1</t>
  </si>
  <si>
    <t>Pâte n° 2</t>
  </si>
  <si>
    <t>Lactose</t>
  </si>
  <si>
    <t>% recette</t>
  </si>
  <si>
    <t>Désignation</t>
  </si>
  <si>
    <t xml:space="preserve">Composition de l'article </t>
  </si>
  <si>
    <t>Taux %</t>
  </si>
  <si>
    <t>Extrait d'un ERP de manière automatique sur Feuil 1</t>
  </si>
  <si>
    <t>Base de données des allergènes transmis du secteur contrôle qualité que j'intégrerais sur la Feuil 2 par exemple</t>
  </si>
  <si>
    <t>Article</t>
  </si>
  <si>
    <t>Nom article</t>
  </si>
  <si>
    <t>N° Composant</t>
  </si>
  <si>
    <t>Solution 1</t>
  </si>
  <si>
    <t>Solution 1 : La finalité serait qu’Excel recherche dans la base de données le n° du composant et colle à quel allergène correspond le composant et à quel taux %</t>
  </si>
  <si>
    <t>Solution 2 : La finalité serait qu’Excel recherche dans la base de données par rapport au n° de composant et à l'allergène puis colle la valeur (taux d'allergène dans le composant)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</si>
</sst>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5"/>
      </patternFill>
    </fill>
  </fills>
  <borders count="2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5" borderId="0" applyNumberFormat="0" applyBorder="0" applyAlignment="0" applyProtection="0"/>
  </cellStyleXfs>
  <cellXfs count="74">
    <xf numFmtId="0" fontId="0" fillId="0" borderId="0" xfId="0"/>
    <xf numFmtId="10" fontId="0" fillId="0" borderId="0" xfId="0" applyNumberFormat="1"/>
    <xf numFmtId="0" fontId="4" fillId="0" borderId="0" xfId="0" applyFont="1"/>
    <xf numFmtId="0" fontId="0" fillId="4" borderId="1" xfId="0" applyFill="1" applyBorder="1" applyAlignment="1">
      <alignment horizontal="left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3" fillId="4" borderId="1" xfId="0" applyFont="1" applyFill="1" applyBorder="1"/>
    <xf numFmtId="0" fontId="2" fillId="2" borderId="0" xfId="2"/>
    <xf numFmtId="0" fontId="3" fillId="0" borderId="0" xfId="0" applyFont="1" applyFill="1" applyBorder="1"/>
    <xf numFmtId="10" fontId="2" fillId="2" borderId="2" xfId="2" applyNumberFormat="1" applyBorder="1"/>
    <xf numFmtId="10" fontId="2" fillId="2" borderId="0" xfId="2" applyNumberFormat="1" applyBorder="1"/>
    <xf numFmtId="10" fontId="0" fillId="0" borderId="0" xfId="1" applyNumberFormat="1" applyFont="1" applyBorder="1"/>
    <xf numFmtId="0" fontId="0" fillId="0" borderId="0" xfId="0" applyBorder="1"/>
    <xf numFmtId="0" fontId="0" fillId="3" borderId="1" xfId="0" applyFill="1" applyBorder="1"/>
    <xf numFmtId="10" fontId="0" fillId="3" borderId="1" xfId="0" applyNumberFormat="1" applyFill="1" applyBorder="1"/>
    <xf numFmtId="0" fontId="0" fillId="3" borderId="9" xfId="0" applyFill="1" applyBorder="1"/>
    <xf numFmtId="10" fontId="0" fillId="3" borderId="9" xfId="0" applyNumberFormat="1" applyFill="1" applyBorder="1"/>
    <xf numFmtId="0" fontId="3" fillId="3" borderId="5" xfId="0" applyFont="1" applyFill="1" applyBorder="1"/>
    <xf numFmtId="0" fontId="0" fillId="3" borderId="5" xfId="0" applyFill="1" applyBorder="1" applyAlignment="1">
      <alignment horizontal="left"/>
    </xf>
    <xf numFmtId="0" fontId="0" fillId="3" borderId="1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1" fillId="5" borderId="0" xfId="3"/>
    <xf numFmtId="0" fontId="0" fillId="0" borderId="11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3" xfId="0" applyFill="1" applyBorder="1"/>
    <xf numFmtId="10" fontId="0" fillId="0" borderId="3" xfId="0" applyNumberFormat="1" applyFill="1" applyBorder="1"/>
    <xf numFmtId="10" fontId="0" fillId="0" borderId="0" xfId="1" applyNumberFormat="1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5" borderId="0" xfId="3" applyFont="1"/>
    <xf numFmtId="0" fontId="0" fillId="0" borderId="0" xfId="3" applyFont="1" applyFill="1"/>
    <xf numFmtId="0" fontId="1" fillId="0" borderId="0" xfId="3" applyFill="1"/>
    <xf numFmtId="0" fontId="0" fillId="0" borderId="0" xfId="0" applyFill="1"/>
    <xf numFmtId="0" fontId="0" fillId="3" borderId="14" xfId="0" applyFont="1" applyFill="1" applyBorder="1"/>
    <xf numFmtId="0" fontId="0" fillId="3" borderId="15" xfId="0" applyFill="1" applyBorder="1"/>
    <xf numFmtId="0" fontId="0" fillId="0" borderId="15" xfId="0" applyBorder="1"/>
    <xf numFmtId="0" fontId="0" fillId="0" borderId="16" xfId="0" applyBorder="1"/>
    <xf numFmtId="0" fontId="4" fillId="0" borderId="17" xfId="0" applyFont="1" applyBorder="1"/>
    <xf numFmtId="0" fontId="4" fillId="0" borderId="0" xfId="0" applyFont="1" applyBorder="1"/>
    <xf numFmtId="0" fontId="4" fillId="0" borderId="18" xfId="0" applyFont="1" applyBorder="1"/>
    <xf numFmtId="0" fontId="0" fillId="0" borderId="18" xfId="0" applyBorder="1"/>
    <xf numFmtId="0" fontId="0" fillId="0" borderId="20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0" fontId="0" fillId="3" borderId="22" xfId="0" applyFill="1" applyBorder="1"/>
    <xf numFmtId="10" fontId="0" fillId="3" borderId="22" xfId="0" applyNumberFormat="1" applyFill="1" applyBorder="1"/>
    <xf numFmtId="0" fontId="0" fillId="0" borderId="13" xfId="0" applyBorder="1"/>
    <xf numFmtId="0" fontId="0" fillId="0" borderId="19" xfId="0" applyBorder="1"/>
    <xf numFmtId="0" fontId="3" fillId="4" borderId="23" xfId="0" applyFont="1" applyFill="1" applyBorder="1" applyAlignment="1">
      <alignment horizontal="left" vertical="center"/>
    </xf>
    <xf numFmtId="0" fontId="0" fillId="4" borderId="23" xfId="0" applyFill="1" applyBorder="1" applyAlignment="1">
      <alignment horizontal="left" vertical="center"/>
    </xf>
    <xf numFmtId="1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4" borderId="14" xfId="0" applyFont="1" applyFill="1" applyBorder="1"/>
    <xf numFmtId="0" fontId="3" fillId="4" borderId="15" xfId="0" applyFont="1" applyFill="1" applyBorder="1"/>
    <xf numFmtId="0" fontId="0" fillId="4" borderId="15" xfId="0" applyFill="1" applyBorder="1"/>
    <xf numFmtId="0" fontId="3" fillId="0" borderId="17" xfId="0" applyFont="1" applyFill="1" applyBorder="1"/>
    <xf numFmtId="0" fontId="0" fillId="0" borderId="0" xfId="0" applyFill="1" applyBorder="1"/>
    <xf numFmtId="0" fontId="0" fillId="0" borderId="18" xfId="0" applyFill="1" applyBorder="1"/>
    <xf numFmtId="0" fontId="0" fillId="4" borderId="24" xfId="0" applyFill="1" applyBorder="1" applyAlignment="1">
      <alignment horizontal="left" vertical="center"/>
    </xf>
    <xf numFmtId="0" fontId="0" fillId="4" borderId="22" xfId="0" applyFill="1" applyBorder="1" applyAlignment="1">
      <alignment horizontal="left" vertical="center"/>
    </xf>
    <xf numFmtId="0" fontId="0" fillId="4" borderId="22" xfId="0" applyFill="1" applyBorder="1" applyAlignment="1">
      <alignment horizontal="center" vertical="center"/>
    </xf>
    <xf numFmtId="9" fontId="0" fillId="4" borderId="22" xfId="0" applyNumberForma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12" xfId="2" applyBorder="1" applyAlignment="1">
      <alignment horizontal="center"/>
    </xf>
    <xf numFmtId="0" fontId="2" fillId="2" borderId="13" xfId="2" applyBorder="1" applyAlignment="1">
      <alignment horizontal="center"/>
    </xf>
    <xf numFmtId="0" fontId="4" fillId="0" borderId="0" xfId="0" applyFont="1" applyFill="1" applyBorder="1"/>
    <xf numFmtId="10" fontId="1" fillId="0" borderId="0" xfId="3" applyNumberFormat="1" applyFill="1" applyBorder="1"/>
    <xf numFmtId="10" fontId="1" fillId="0" borderId="18" xfId="3" applyNumberFormat="1" applyFill="1" applyBorder="1"/>
    <xf numFmtId="0" fontId="3" fillId="3" borderId="20" xfId="0" applyFont="1" applyFill="1" applyBorder="1"/>
    <xf numFmtId="0" fontId="3" fillId="0" borderId="18" xfId="0" applyFont="1" applyFill="1" applyBorder="1"/>
    <xf numFmtId="0" fontId="1" fillId="0" borderId="0" xfId="3" applyFill="1" applyBorder="1" applyAlignment="1"/>
    <xf numFmtId="0" fontId="1" fillId="0" borderId="18" xfId="3" applyFill="1" applyBorder="1" applyAlignment="1"/>
  </cellXfs>
  <cellStyles count="4">
    <cellStyle name="20 % - Accent6" xfId="3" builtinId="50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workbookViewId="0">
      <selection activeCell="G20" sqref="G20"/>
    </sheetView>
  </sheetViews>
  <sheetFormatPr baseColWidth="10" defaultRowHeight="15" x14ac:dyDescent="0.25"/>
  <cols>
    <col min="1" max="1" width="12.7109375" customWidth="1"/>
    <col min="2" max="2" width="16.140625" bestFit="1" customWidth="1"/>
    <col min="3" max="3" width="13.5703125" bestFit="1" customWidth="1"/>
    <col min="4" max="4" width="13.7109375" bestFit="1" customWidth="1"/>
    <col min="5" max="7" width="11.28515625" customWidth="1"/>
    <col min="8" max="8" width="9" customWidth="1"/>
    <col min="11" max="11" width="13.7109375" bestFit="1" customWidth="1"/>
    <col min="13" max="15" width="8" customWidth="1"/>
  </cols>
  <sheetData>
    <row r="1" spans="1:16" x14ac:dyDescent="0.25">
      <c r="A1" s="8" t="s">
        <v>17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</row>
    <row r="2" spans="1:16" x14ac:dyDescent="0.25">
      <c r="A2" s="29" t="s">
        <v>18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3" spans="1:16" s="32" customFormat="1" x14ac:dyDescent="0.25">
      <c r="A3" s="30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16" x14ac:dyDescent="0.25">
      <c r="A4" s="33" t="s">
        <v>11</v>
      </c>
      <c r="B4" s="34"/>
      <c r="C4" s="34"/>
      <c r="D4" s="34"/>
      <c r="E4" s="35"/>
      <c r="F4" s="35"/>
      <c r="G4" s="35"/>
      <c r="H4" s="35"/>
      <c r="I4" s="35"/>
      <c r="J4" s="36"/>
    </row>
    <row r="5" spans="1:16" s="2" customFormat="1" x14ac:dyDescent="0.25">
      <c r="A5" s="37"/>
      <c r="B5" s="38"/>
      <c r="C5" s="38"/>
      <c r="D5" s="38"/>
      <c r="E5" s="38"/>
      <c r="F5" s="38"/>
      <c r="G5" s="38"/>
      <c r="H5" s="38"/>
      <c r="I5" s="38"/>
      <c r="J5" s="39"/>
    </row>
    <row r="6" spans="1:16" s="2" customFormat="1" x14ac:dyDescent="0.25">
      <c r="A6" s="37"/>
      <c r="B6" s="38"/>
      <c r="C6" s="62" t="s">
        <v>9</v>
      </c>
      <c r="D6" s="63"/>
      <c r="E6" s="64"/>
      <c r="F6" s="65" t="s">
        <v>16</v>
      </c>
      <c r="G6" s="66"/>
      <c r="H6" s="67"/>
      <c r="I6" s="72"/>
      <c r="J6" s="73"/>
    </row>
    <row r="7" spans="1:16" x14ac:dyDescent="0.25">
      <c r="A7" s="18" t="s">
        <v>13</v>
      </c>
      <c r="B7" s="18" t="s">
        <v>14</v>
      </c>
      <c r="C7" s="18" t="s">
        <v>15</v>
      </c>
      <c r="D7" s="18" t="s">
        <v>8</v>
      </c>
      <c r="E7" s="18" t="s">
        <v>7</v>
      </c>
      <c r="F7" s="18" t="s">
        <v>3</v>
      </c>
      <c r="G7" s="70" t="s">
        <v>10</v>
      </c>
      <c r="H7" s="28"/>
      <c r="I7" s="9"/>
      <c r="J7" s="71"/>
    </row>
    <row r="8" spans="1:16" x14ac:dyDescent="0.25">
      <c r="A8" s="19">
        <v>8888</v>
      </c>
      <c r="B8" s="19" t="s">
        <v>4</v>
      </c>
      <c r="C8" s="20">
        <v>13</v>
      </c>
      <c r="D8" s="16" t="s">
        <v>1</v>
      </c>
      <c r="E8" s="17">
        <v>0.23749999999999999</v>
      </c>
      <c r="F8" s="10" t="str">
        <f ca="1">INDEX($A$16:$D$16,MATCH(9^9^9,OFFSET($A$15,MATCH(C8,$A$16:$A$18,0),0,1,4),1))</f>
        <v>Lactose</v>
      </c>
      <c r="G8" s="11">
        <f ca="1">SUMPRODUCT(($C$16:$D$16=F8)*($A$17:$A$18=C8)*($C$17:$D$18))</f>
        <v>0.47570000000000001</v>
      </c>
      <c r="H8" s="27"/>
      <c r="I8" s="68"/>
      <c r="J8" s="56"/>
    </row>
    <row r="9" spans="1:16" x14ac:dyDescent="0.25">
      <c r="A9" s="19">
        <v>8888</v>
      </c>
      <c r="B9" s="19" t="s">
        <v>4</v>
      </c>
      <c r="C9" s="21">
        <v>25</v>
      </c>
      <c r="D9" s="14" t="s">
        <v>2</v>
      </c>
      <c r="E9" s="15">
        <v>1.4999999999999999E-2</v>
      </c>
      <c r="F9" s="10" t="str">
        <f ca="1">INDEX($A$16:$D$16,MATCH(9^9^9,OFFSET($A$15,MATCH(C9,$A$16:$A$18,0),0,1,4),1))</f>
        <v>Gluten</v>
      </c>
      <c r="G9" s="11">
        <f ca="1">SUMPRODUCT(($C$16:$D$16=F9)*($A$17:$A$18=C9)*($C$17:$D$18))</f>
        <v>1</v>
      </c>
      <c r="H9" s="27"/>
      <c r="I9" s="55"/>
      <c r="J9" s="69"/>
    </row>
    <row r="10" spans="1:16" x14ac:dyDescent="0.25">
      <c r="A10" s="41"/>
      <c r="B10" s="23"/>
      <c r="C10" s="24"/>
      <c r="D10" s="25"/>
      <c r="E10" s="26"/>
      <c r="F10" s="10"/>
      <c r="G10" s="11"/>
      <c r="H10" s="12"/>
      <c r="I10" s="13"/>
      <c r="J10" s="40"/>
    </row>
    <row r="11" spans="1:16" x14ac:dyDescent="0.25">
      <c r="A11" s="19">
        <v>9999</v>
      </c>
      <c r="B11" s="19" t="s">
        <v>5</v>
      </c>
      <c r="C11" s="42">
        <v>25</v>
      </c>
      <c r="D11" s="43" t="s">
        <v>2</v>
      </c>
      <c r="E11" s="44">
        <v>4.4999999999999998E-2</v>
      </c>
      <c r="F11" s="10" t="str">
        <f ca="1">INDEX($A$16:$D$16,MATCH(9^9^9,OFFSET($A$15,MATCH(C11,$A$16:$A$18,0),0,1,4),1))</f>
        <v>Gluten</v>
      </c>
      <c r="G11" s="11">
        <f ca="1">SUMPRODUCT(($C$16:$D$16=F11)*($A$17:$A$18=C11)*($C$17:$D$18))</f>
        <v>1</v>
      </c>
      <c r="H11" s="45"/>
      <c r="I11" s="45"/>
      <c r="J11" s="46"/>
    </row>
    <row r="14" spans="1:16" x14ac:dyDescent="0.25">
      <c r="A14" s="51" t="s">
        <v>12</v>
      </c>
      <c r="B14" s="52"/>
      <c r="C14" s="52"/>
      <c r="D14" s="52"/>
      <c r="E14" s="52"/>
      <c r="F14" s="53"/>
      <c r="G14" s="53"/>
      <c r="H14" s="53"/>
      <c r="I14" s="35"/>
      <c r="J14" s="36"/>
    </row>
    <row r="15" spans="1:16" s="32" customFormat="1" x14ac:dyDescent="0.25">
      <c r="A15" s="54"/>
      <c r="B15" s="9"/>
      <c r="C15" s="9"/>
      <c r="D15" s="9"/>
      <c r="E15" s="9"/>
      <c r="F15" s="55"/>
      <c r="G15" s="55"/>
      <c r="H15" s="55"/>
      <c r="I15" s="55"/>
      <c r="J15" s="56"/>
    </row>
    <row r="16" spans="1:16" x14ac:dyDescent="0.25">
      <c r="A16" s="47" t="s">
        <v>0</v>
      </c>
      <c r="B16" s="6" t="s">
        <v>8</v>
      </c>
      <c r="C16" s="7" t="s">
        <v>6</v>
      </c>
      <c r="D16" s="7" t="s">
        <v>2</v>
      </c>
      <c r="E16" s="4"/>
      <c r="F16" s="13"/>
      <c r="G16" s="13"/>
      <c r="H16" s="13"/>
      <c r="I16" s="13"/>
      <c r="J16" s="40"/>
    </row>
    <row r="17" spans="1:10" x14ac:dyDescent="0.25">
      <c r="A17" s="48">
        <v>13</v>
      </c>
      <c r="B17" s="3" t="s">
        <v>1</v>
      </c>
      <c r="C17" s="49">
        <v>0.47570000000000001</v>
      </c>
      <c r="D17" s="50"/>
      <c r="E17" s="5"/>
      <c r="F17" s="13"/>
      <c r="G17" s="13"/>
      <c r="H17" s="13"/>
      <c r="I17" s="13"/>
      <c r="J17" s="40"/>
    </row>
    <row r="18" spans="1:10" x14ac:dyDescent="0.25">
      <c r="A18" s="57">
        <v>25</v>
      </c>
      <c r="B18" s="58" t="s">
        <v>2</v>
      </c>
      <c r="C18" s="59"/>
      <c r="D18" s="60">
        <v>1</v>
      </c>
      <c r="E18" s="61"/>
      <c r="F18" s="45"/>
      <c r="G18" s="45"/>
      <c r="H18" s="45"/>
      <c r="I18" s="45"/>
      <c r="J18" s="46"/>
    </row>
    <row r="19" spans="1:10" x14ac:dyDescent="0.25">
      <c r="C19" s="1"/>
    </row>
  </sheetData>
  <mergeCells count="2">
    <mergeCell ref="C6:E6"/>
    <mergeCell ref="F6:G6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Rouvenaz_O</dc:creator>
  <cp:lastModifiedBy>Jean-Paul</cp:lastModifiedBy>
  <dcterms:created xsi:type="dcterms:W3CDTF">2017-12-16T06:27:04Z</dcterms:created>
  <dcterms:modified xsi:type="dcterms:W3CDTF">2017-12-16T09:47:03Z</dcterms:modified>
</cp:coreProperties>
</file>