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28515" windowHeight="14370" activeTab="2"/>
  </bookViews>
  <sheets>
    <sheet name="KPI - SPS" sheetId="8" r:id="rId1"/>
    <sheet name="Ressources" sheetId="4" r:id="rId2"/>
    <sheet name="Scores" sheetId="5" r:id="rId3"/>
  </sheets>
  <definedNames>
    <definedName name="_xlnm._FilterDatabase" localSheetId="1" hidden="1">Ressources!$B$16:$G$28</definedName>
    <definedName name="KPI_ID">Ressources!$J$4:$J$13</definedName>
    <definedName name="SPS_ID">Ressources!$M$4:$M$13</definedName>
  </definedNames>
  <calcPr calcId="152511" concurrentCalc="0"/>
</workbook>
</file>

<file path=xl/calcChain.xml><?xml version="1.0" encoding="utf-8"?>
<calcChain xmlns="http://schemas.openxmlformats.org/spreadsheetml/2006/main">
  <c r="D17" i="5" l="1" a="1"/>
  <c r="D17" i="5"/>
  <c r="D18" i="5" a="1"/>
  <c r="D18" i="5"/>
  <c r="D19" i="5" a="1"/>
  <c r="D19" i="5"/>
  <c r="D20" i="5" a="1"/>
  <c r="D20" i="5"/>
  <c r="D21" i="5" a="1"/>
  <c r="D21" i="5"/>
  <c r="D16" i="5" a="1"/>
  <c r="D16" i="5"/>
  <c r="F12" i="5"/>
  <c r="N14" i="5"/>
  <c r="M14" i="5"/>
  <c r="L14" i="5"/>
  <c r="K14" i="5"/>
  <c r="J14" i="5"/>
  <c r="I14" i="5"/>
  <c r="H14" i="5"/>
  <c r="G14" i="5"/>
  <c r="F14" i="5"/>
  <c r="E14" i="5"/>
  <c r="N5" i="4"/>
  <c r="N6" i="4"/>
  <c r="N7" i="4"/>
  <c r="N8" i="4"/>
  <c r="N9" i="4"/>
  <c r="N10" i="4"/>
  <c r="N11" i="4"/>
  <c r="N12" i="4"/>
  <c r="N13" i="4"/>
  <c r="N4" i="4"/>
  <c r="K5" i="4"/>
  <c r="K6" i="4"/>
  <c r="K7" i="4"/>
  <c r="K8" i="4"/>
  <c r="K9" i="4"/>
  <c r="K10" i="4"/>
  <c r="K11" i="4"/>
  <c r="K12" i="4"/>
  <c r="K13" i="4"/>
  <c r="K4" i="4"/>
</calcChain>
</file>

<file path=xl/sharedStrings.xml><?xml version="1.0" encoding="utf-8"?>
<sst xmlns="http://schemas.openxmlformats.org/spreadsheetml/2006/main" count="165" uniqueCount="70">
  <si>
    <t>Fiche Info</t>
  </si>
  <si>
    <t>AnaDoc</t>
  </si>
  <si>
    <t>AnaMenu</t>
  </si>
  <si>
    <t>AnaFlag</t>
  </si>
  <si>
    <t>Catego</t>
  </si>
  <si>
    <t>PRD</t>
  </si>
  <si>
    <t>Serious Game</t>
  </si>
  <si>
    <t>Activités</t>
  </si>
  <si>
    <t>P01</t>
  </si>
  <si>
    <t>P02</t>
  </si>
  <si>
    <t>P03</t>
  </si>
  <si>
    <t>P04</t>
  </si>
  <si>
    <t>P05</t>
  </si>
  <si>
    <t>P06</t>
  </si>
  <si>
    <t>P07</t>
  </si>
  <si>
    <t>P08</t>
  </si>
  <si>
    <t>ID</t>
  </si>
  <si>
    <t>Nom</t>
  </si>
  <si>
    <t>Description</t>
  </si>
  <si>
    <t>KPI / Potentiels</t>
  </si>
  <si>
    <t>SPS</t>
  </si>
  <si>
    <t>SPS01</t>
  </si>
  <si>
    <t>SPS02</t>
  </si>
  <si>
    <t>SPS03</t>
  </si>
  <si>
    <t>SPS04</t>
  </si>
  <si>
    <t>SPS05</t>
  </si>
  <si>
    <t>SPS06</t>
  </si>
  <si>
    <t>SPS07</t>
  </si>
  <si>
    <t>SPS08</t>
  </si>
  <si>
    <t>Type</t>
  </si>
  <si>
    <t>KPI</t>
  </si>
  <si>
    <t>Score</t>
  </si>
  <si>
    <t>SPS09</t>
  </si>
  <si>
    <t>SPS10</t>
  </si>
  <si>
    <t>P09</t>
  </si>
  <si>
    <t>P10</t>
  </si>
  <si>
    <t>KPI / SPS</t>
  </si>
  <si>
    <t>frerfef</t>
  </si>
  <si>
    <t>dzazdz</t>
  </si>
  <si>
    <t>dezdddze</t>
  </si>
  <si>
    <t>Démo</t>
  </si>
  <si>
    <t>OUI</t>
  </si>
  <si>
    <t>rererere</t>
  </si>
  <si>
    <t>ttetetetete</t>
  </si>
  <si>
    <t>yeyeyeyeye</t>
  </si>
  <si>
    <t>zazazaz</t>
  </si>
  <si>
    <t>deee</t>
  </si>
  <si>
    <t>zéééééé</t>
  </si>
  <si>
    <t>SG1</t>
  </si>
  <si>
    <t>SG2</t>
  </si>
  <si>
    <t>SG3</t>
  </si>
  <si>
    <t>SG4</t>
  </si>
  <si>
    <t>SG5</t>
  </si>
  <si>
    <t>SG6</t>
  </si>
  <si>
    <t>il était une fois</t>
  </si>
  <si>
    <t>heeeeeeeeeeek</t>
  </si>
  <si>
    <t>bonjour</t>
  </si>
  <si>
    <t>aaaaaaaaaaaaaaaaaaaaaaaa</t>
  </si>
  <si>
    <t>zzzzzzzzzzzzzzzzzzzzzzzzzzzz</t>
  </si>
  <si>
    <t>2a2a2a2a2a2</t>
  </si>
  <si>
    <t>2b2b2b2b2b2b2b2b</t>
  </si>
  <si>
    <t>titi1</t>
  </si>
  <si>
    <t>titi2</t>
  </si>
  <si>
    <t>777777777ggg</t>
  </si>
  <si>
    <t>66g66</t>
  </si>
  <si>
    <t>66h66</t>
  </si>
  <si>
    <t>66u66</t>
  </si>
  <si>
    <t>66a66</t>
  </si>
  <si>
    <t>66r66</t>
  </si>
  <si>
    <t>66y66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</si>
</sst>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color theme="0"/>
      <name val="Arial Narrow"/>
      <family val="2"/>
    </font>
    <font>
      <sz val="14"/>
      <color theme="1"/>
      <name val="Arial Narrow"/>
      <family val="2"/>
    </font>
    <font>
      <sz val="16"/>
      <color theme="0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i/>
      <sz val="12"/>
      <color theme="0"/>
      <name val="Arial Narrow"/>
      <family val="2"/>
    </font>
    <font>
      <b/>
      <sz val="16"/>
      <color theme="0"/>
      <name val="Arial Narrow"/>
      <family val="2"/>
    </font>
    <font>
      <b/>
      <sz val="18"/>
      <color theme="0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6"/>
      <name val="Arial Narrow"/>
      <family val="2"/>
    </font>
    <font>
      <sz val="11"/>
      <name val="Calibri"/>
      <family val="2"/>
      <scheme val="minor"/>
    </font>
    <font>
      <b/>
      <sz val="18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theme="0"/>
      <name val="Arial Narrow"/>
      <family val="2"/>
    </font>
    <font>
      <b/>
      <sz val="28"/>
      <name val="Arial Narrow"/>
      <family val="2"/>
    </font>
    <font>
      <sz val="16"/>
      <color theme="0"/>
      <name val="Calibri"/>
      <family val="2"/>
      <scheme val="minor"/>
    </font>
    <font>
      <b/>
      <sz val="20"/>
      <color theme="1"/>
      <name val="Arial Narrow"/>
      <family val="2"/>
    </font>
    <font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1C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4" xfId="0" applyFill="1" applyBorder="1"/>
    <xf numFmtId="0" fontId="0" fillId="3" borderId="6" xfId="0" applyFill="1" applyBorder="1"/>
    <xf numFmtId="0" fontId="0" fillId="2" borderId="0" xfId="0" applyFill="1" applyAlignment="1"/>
    <xf numFmtId="0" fontId="8" fillId="2" borderId="0" xfId="0" applyFont="1" applyFill="1"/>
    <xf numFmtId="0" fontId="6" fillId="2" borderId="0" xfId="0" applyFont="1" applyFill="1" applyAlignment="1">
      <alignment horizontal="center"/>
    </xf>
    <xf numFmtId="0" fontId="15" fillId="3" borderId="9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7" fillId="10" borderId="17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17" fillId="9" borderId="18" xfId="0" applyFont="1" applyFill="1" applyBorder="1" applyAlignment="1">
      <alignment horizontal="center" vertical="center"/>
    </xf>
    <xf numFmtId="0" fontId="17" fillId="12" borderId="18" xfId="0" applyFont="1" applyFill="1" applyBorder="1" applyAlignment="1">
      <alignment horizontal="center" vertical="center"/>
    </xf>
    <xf numFmtId="0" fontId="17" fillId="13" borderId="18" xfId="0" applyFont="1" applyFill="1" applyBorder="1" applyAlignment="1">
      <alignment horizontal="center" vertical="center"/>
    </xf>
    <xf numFmtId="0" fontId="17" fillId="15" borderId="18" xfId="0" applyFont="1" applyFill="1" applyBorder="1" applyAlignment="1">
      <alignment horizontal="center" vertical="center"/>
    </xf>
    <xf numFmtId="0" fontId="17" fillId="8" borderId="18" xfId="0" applyFont="1" applyFill="1" applyBorder="1" applyAlignment="1">
      <alignment horizontal="center" vertical="center"/>
    </xf>
    <xf numFmtId="0" fontId="17" fillId="7" borderId="18" xfId="0" applyFont="1" applyFill="1" applyBorder="1" applyAlignment="1">
      <alignment horizontal="center" vertical="center"/>
    </xf>
    <xf numFmtId="0" fontId="17" fillId="16" borderId="18" xfId="0" applyFont="1" applyFill="1" applyBorder="1" applyAlignment="1">
      <alignment horizontal="center" vertical="center"/>
    </xf>
    <xf numFmtId="0" fontId="18" fillId="14" borderId="19" xfId="0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10" fillId="14" borderId="10" xfId="0" applyFont="1" applyFill="1" applyBorder="1" applyAlignment="1">
      <alignment horizontal="center" vertical="center"/>
    </xf>
    <xf numFmtId="0" fontId="16" fillId="10" borderId="10" xfId="0" applyFont="1" applyFill="1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6" fillId="9" borderId="10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6" fillId="13" borderId="10" xfId="0" applyFont="1" applyFill="1" applyBorder="1" applyAlignment="1">
      <alignment horizontal="center" vertical="center"/>
    </xf>
    <xf numFmtId="0" fontId="16" fillId="15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2" fillId="3" borderId="6" xfId="0" applyFont="1" applyFill="1" applyBorder="1" applyAlignment="1"/>
    <xf numFmtId="0" fontId="11" fillId="0" borderId="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0" fontId="1" fillId="2" borderId="0" xfId="0" applyFont="1" applyFill="1"/>
    <xf numFmtId="0" fontId="0" fillId="3" borderId="2" xfId="0" applyFill="1" applyBorder="1" applyAlignment="1"/>
    <xf numFmtId="11" fontId="23" fillId="14" borderId="10" xfId="0" applyNumberFormat="1" applyFont="1" applyFill="1" applyBorder="1" applyAlignment="1">
      <alignment horizontal="center" vertical="center"/>
    </xf>
    <xf numFmtId="0" fontId="1" fillId="2" borderId="0" xfId="0" applyFont="1" applyFill="1" applyAlignment="1"/>
    <xf numFmtId="11" fontId="13" fillId="10" borderId="10" xfId="0" applyNumberFormat="1" applyFont="1" applyFill="1" applyBorder="1" applyAlignment="1">
      <alignment horizontal="center" vertical="center"/>
    </xf>
    <xf numFmtId="11" fontId="13" fillId="11" borderId="10" xfId="0" applyNumberFormat="1" applyFont="1" applyFill="1" applyBorder="1" applyAlignment="1">
      <alignment horizontal="center" vertical="center"/>
    </xf>
    <xf numFmtId="11" fontId="13" fillId="9" borderId="10" xfId="0" applyNumberFormat="1" applyFont="1" applyFill="1" applyBorder="1" applyAlignment="1">
      <alignment horizontal="center" vertical="center"/>
    </xf>
    <xf numFmtId="11" fontId="13" fillId="12" borderId="10" xfId="0" applyNumberFormat="1" applyFont="1" applyFill="1" applyBorder="1" applyAlignment="1">
      <alignment horizontal="center" vertical="center"/>
    </xf>
    <xf numFmtId="11" fontId="13" fillId="13" borderId="10" xfId="0" applyNumberFormat="1" applyFont="1" applyFill="1" applyBorder="1" applyAlignment="1">
      <alignment horizontal="center" vertical="center"/>
    </xf>
    <xf numFmtId="11" fontId="13" fillId="15" borderId="10" xfId="0" applyNumberFormat="1" applyFont="1" applyFill="1" applyBorder="1" applyAlignment="1">
      <alignment horizontal="center" vertical="center"/>
    </xf>
    <xf numFmtId="11" fontId="13" fillId="8" borderId="10" xfId="0" applyNumberFormat="1" applyFont="1" applyFill="1" applyBorder="1" applyAlignment="1">
      <alignment horizontal="center" vertical="center"/>
    </xf>
    <xf numFmtId="11" fontId="13" fillId="7" borderId="10" xfId="0" applyNumberFormat="1" applyFont="1" applyFill="1" applyBorder="1" applyAlignment="1">
      <alignment horizontal="center" vertical="center"/>
    </xf>
    <xf numFmtId="11" fontId="13" fillId="16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9" fillId="5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0" fillId="3" borderId="0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0" fillId="3" borderId="7" xfId="0" applyFill="1" applyBorder="1" applyAlignment="1"/>
    <xf numFmtId="0" fontId="0" fillId="3" borderId="8" xfId="0" applyFill="1" applyBorder="1" applyAlignment="1"/>
    <xf numFmtId="0" fontId="12" fillId="6" borderId="10" xfId="0" applyFont="1" applyFill="1" applyBorder="1" applyAlignment="1">
      <alignment horizontal="right" vertical="center"/>
    </xf>
    <xf numFmtId="0" fontId="16" fillId="3" borderId="10" xfId="0" applyFont="1" applyFill="1" applyBorder="1" applyAlignment="1">
      <alignment horizontal="left" vertical="center"/>
    </xf>
    <xf numFmtId="0" fontId="24" fillId="3" borderId="16" xfId="0" applyFont="1" applyFill="1" applyBorder="1" applyAlignment="1">
      <alignment horizontal="left" vertical="center"/>
    </xf>
    <xf numFmtId="0" fontId="9" fillId="5" borderId="10" xfId="0" applyFont="1" applyFill="1" applyBorder="1" applyAlignment="1">
      <alignment horizontal="right" vertical="center"/>
    </xf>
    <xf numFmtId="0" fontId="9" fillId="5" borderId="16" xfId="0" applyFont="1" applyFill="1" applyBorder="1" applyAlignment="1">
      <alignment horizontal="right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9" fillId="14" borderId="6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0" fillId="0" borderId="12" xfId="0" applyBorder="1" applyAlignment="1"/>
    <xf numFmtId="0" fontId="0" fillId="0" borderId="6" xfId="0" applyBorder="1" applyAlignment="1">
      <alignment horizontal="center" vertical="center"/>
    </xf>
    <xf numFmtId="0" fontId="0" fillId="6" borderId="9" xfId="0" applyFill="1" applyBorder="1" applyAlignment="1"/>
  </cellXfs>
  <cellStyles count="1">
    <cellStyle name="Normal" xfId="0" builtinId="0"/>
  </cellStyles>
  <dxfs count="10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01C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9"/>
  <sheetViews>
    <sheetView topLeftCell="A10" zoomScale="70" zoomScaleNormal="70" workbookViewId="0">
      <selection activeCell="G27" sqref="G27"/>
    </sheetView>
  </sheetViews>
  <sheetFormatPr baseColWidth="10" defaultRowHeight="15" x14ac:dyDescent="0.25"/>
  <cols>
    <col min="1" max="1" width="3.28515625" style="1" customWidth="1"/>
    <col min="2" max="2" width="43" style="1" customWidth="1"/>
    <col min="3" max="3" width="57" style="1" customWidth="1"/>
    <col min="4" max="4" width="125.5703125" style="1" customWidth="1"/>
    <col min="5" max="16384" width="11.42578125" style="1"/>
  </cols>
  <sheetData>
    <row r="1" spans="2:4" ht="15.75" thickBot="1" x14ac:dyDescent="0.3">
      <c r="C1" s="5"/>
      <c r="D1" s="5"/>
    </row>
    <row r="2" spans="2:4" x14ac:dyDescent="0.25">
      <c r="B2" s="2"/>
      <c r="C2" s="5"/>
      <c r="D2" s="5"/>
    </row>
    <row r="3" spans="2:4" ht="18" customHeight="1" x14ac:dyDescent="0.25">
      <c r="B3" s="3"/>
      <c r="C3" s="94"/>
      <c r="D3" s="5"/>
    </row>
    <row r="4" spans="2:4" ht="18" customHeight="1" x14ac:dyDescent="0.25">
      <c r="B4" s="3"/>
      <c r="C4" s="95"/>
      <c r="D4" s="5"/>
    </row>
    <row r="5" spans="2:4" ht="18" customHeight="1" x14ac:dyDescent="0.25">
      <c r="B5" s="3"/>
      <c r="C5" s="92" t="s">
        <v>36</v>
      </c>
      <c r="D5" s="5"/>
    </row>
    <row r="6" spans="2:4" ht="18" customHeight="1" x14ac:dyDescent="0.25">
      <c r="B6" s="3"/>
      <c r="C6" s="93"/>
      <c r="D6" s="5"/>
    </row>
    <row r="7" spans="2:4" ht="15" customHeight="1" thickBot="1" x14ac:dyDescent="0.3">
      <c r="B7" s="4"/>
      <c r="C7" s="5"/>
      <c r="D7" s="5"/>
    </row>
    <row r="8" spans="2:4" ht="15" customHeight="1" x14ac:dyDescent="0.25"/>
    <row r="9" spans="2:4" ht="15" customHeight="1" thickBot="1" x14ac:dyDescent="0.3"/>
    <row r="10" spans="2:4" ht="15.75" customHeight="1" x14ac:dyDescent="0.25">
      <c r="B10" s="86" t="s">
        <v>19</v>
      </c>
    </row>
    <row r="11" spans="2:4" ht="15.75" thickBot="1" x14ac:dyDescent="0.3">
      <c r="B11" s="87"/>
    </row>
    <row r="12" spans="2:4" x14ac:dyDescent="0.25">
      <c r="B12" s="90" t="s">
        <v>16</v>
      </c>
      <c r="C12" s="90" t="s">
        <v>17</v>
      </c>
      <c r="D12" s="96" t="s">
        <v>18</v>
      </c>
    </row>
    <row r="13" spans="2:4" ht="15.75" thickBot="1" x14ac:dyDescent="0.3">
      <c r="B13" s="91"/>
      <c r="C13" s="98"/>
      <c r="D13" s="97"/>
    </row>
    <row r="14" spans="2:4" ht="35.25" customHeight="1" thickBot="1" x14ac:dyDescent="0.3">
      <c r="B14" s="35" t="s">
        <v>8</v>
      </c>
      <c r="C14" s="23" t="s">
        <v>37</v>
      </c>
      <c r="D14" s="8"/>
    </row>
    <row r="15" spans="2:4" ht="35.25" customHeight="1" thickBot="1" x14ac:dyDescent="0.3">
      <c r="B15" s="36" t="s">
        <v>9</v>
      </c>
      <c r="C15" s="23" t="s">
        <v>55</v>
      </c>
      <c r="D15" s="8"/>
    </row>
    <row r="16" spans="2:4" ht="35.25" customHeight="1" thickBot="1" x14ac:dyDescent="0.3">
      <c r="B16" s="37" t="s">
        <v>10</v>
      </c>
      <c r="C16" s="23" t="s">
        <v>38</v>
      </c>
      <c r="D16" s="8"/>
    </row>
    <row r="17" spans="2:4" ht="35.25" customHeight="1" thickBot="1" x14ac:dyDescent="0.3">
      <c r="B17" s="38" t="s">
        <v>11</v>
      </c>
      <c r="C17" s="23" t="s">
        <v>39</v>
      </c>
      <c r="D17" s="8"/>
    </row>
    <row r="18" spans="2:4" ht="35.25" customHeight="1" thickBot="1" x14ac:dyDescent="0.3">
      <c r="B18" s="39" t="s">
        <v>12</v>
      </c>
      <c r="C18" s="23"/>
      <c r="D18" s="8"/>
    </row>
    <row r="19" spans="2:4" ht="35.25" customHeight="1" thickBot="1" x14ac:dyDescent="0.3">
      <c r="B19" s="40" t="s">
        <v>13</v>
      </c>
      <c r="C19" s="23"/>
      <c r="D19" s="8"/>
    </row>
    <row r="20" spans="2:4" ht="35.25" customHeight="1" thickBot="1" x14ac:dyDescent="0.3">
      <c r="B20" s="31" t="s">
        <v>14</v>
      </c>
      <c r="C20" s="23"/>
      <c r="D20" s="8"/>
    </row>
    <row r="21" spans="2:4" ht="35.25" customHeight="1" thickBot="1" x14ac:dyDescent="0.3">
      <c r="B21" s="32" t="s">
        <v>15</v>
      </c>
      <c r="C21" s="23"/>
      <c r="D21" s="8"/>
    </row>
    <row r="22" spans="2:4" ht="35.25" customHeight="1" thickBot="1" x14ac:dyDescent="0.3">
      <c r="B22" s="33" t="s">
        <v>34</v>
      </c>
      <c r="C22" s="23"/>
      <c r="D22" s="8"/>
    </row>
    <row r="23" spans="2:4" ht="35.25" customHeight="1" thickBot="1" x14ac:dyDescent="0.3">
      <c r="B23" s="34" t="s">
        <v>35</v>
      </c>
      <c r="C23" s="23"/>
      <c r="D23" s="8"/>
    </row>
    <row r="25" spans="2:4" ht="15.75" thickBot="1" x14ac:dyDescent="0.3"/>
    <row r="26" spans="2:4" x14ac:dyDescent="0.25">
      <c r="B26" s="88" t="s">
        <v>20</v>
      </c>
    </row>
    <row r="27" spans="2:4" ht="16.5" thickBot="1" x14ac:dyDescent="0.3">
      <c r="B27" s="89"/>
      <c r="C27" s="6"/>
    </row>
    <row r="28" spans="2:4" x14ac:dyDescent="0.25">
      <c r="B28" s="90" t="s">
        <v>16</v>
      </c>
      <c r="C28" s="90" t="s">
        <v>17</v>
      </c>
      <c r="D28" s="96" t="s">
        <v>18</v>
      </c>
    </row>
    <row r="29" spans="2:4" ht="15.75" thickBot="1" x14ac:dyDescent="0.3">
      <c r="B29" s="91"/>
      <c r="C29" s="98"/>
      <c r="D29" s="97"/>
    </row>
    <row r="30" spans="2:4" ht="35.25" customHeight="1" thickBot="1" x14ac:dyDescent="0.3">
      <c r="B30" s="30" t="s">
        <v>21</v>
      </c>
      <c r="C30" s="23" t="s">
        <v>42</v>
      </c>
      <c r="D30" s="8"/>
    </row>
    <row r="31" spans="2:4" ht="35.25" customHeight="1" thickBot="1" x14ac:dyDescent="0.3">
      <c r="B31" s="30" t="s">
        <v>22</v>
      </c>
      <c r="C31" s="23" t="s">
        <v>43</v>
      </c>
      <c r="D31" s="8"/>
    </row>
    <row r="32" spans="2:4" ht="35.25" customHeight="1" thickBot="1" x14ac:dyDescent="0.3">
      <c r="B32" s="30" t="s">
        <v>23</v>
      </c>
      <c r="C32" s="23" t="s">
        <v>44</v>
      </c>
      <c r="D32" s="8"/>
    </row>
    <row r="33" spans="2:4" ht="35.25" customHeight="1" thickBot="1" x14ac:dyDescent="0.3">
      <c r="B33" s="30" t="s">
        <v>24</v>
      </c>
      <c r="C33" s="23" t="s">
        <v>45</v>
      </c>
      <c r="D33" s="8"/>
    </row>
    <row r="34" spans="2:4" ht="35.25" customHeight="1" thickBot="1" x14ac:dyDescent="0.3">
      <c r="B34" s="30" t="s">
        <v>25</v>
      </c>
      <c r="C34" s="23" t="s">
        <v>46</v>
      </c>
      <c r="D34" s="8"/>
    </row>
    <row r="35" spans="2:4" ht="35.25" customHeight="1" thickBot="1" x14ac:dyDescent="0.3">
      <c r="B35" s="30" t="s">
        <v>26</v>
      </c>
      <c r="C35" s="23" t="s">
        <v>47</v>
      </c>
      <c r="D35" s="8"/>
    </row>
    <row r="36" spans="2:4" ht="35.25" customHeight="1" thickBot="1" x14ac:dyDescent="0.3">
      <c r="B36" s="30" t="s">
        <v>27</v>
      </c>
      <c r="C36" s="23"/>
      <c r="D36" s="8"/>
    </row>
    <row r="37" spans="2:4" ht="35.25" customHeight="1" thickBot="1" x14ac:dyDescent="0.3">
      <c r="B37" s="30" t="s">
        <v>28</v>
      </c>
      <c r="C37" s="23"/>
      <c r="D37" s="8"/>
    </row>
    <row r="38" spans="2:4" ht="35.25" customHeight="1" thickBot="1" x14ac:dyDescent="0.3">
      <c r="B38" s="30" t="s">
        <v>32</v>
      </c>
      <c r="C38" s="23"/>
      <c r="D38" s="8"/>
    </row>
    <row r="39" spans="2:4" ht="35.25" customHeight="1" thickBot="1" x14ac:dyDescent="0.3">
      <c r="B39" s="30" t="s">
        <v>33</v>
      </c>
      <c r="C39" s="23"/>
      <c r="D39" s="8"/>
    </row>
  </sheetData>
  <mergeCells count="10">
    <mergeCell ref="B28:B29"/>
    <mergeCell ref="D12:D13"/>
    <mergeCell ref="C12:C13"/>
    <mergeCell ref="C28:C29"/>
    <mergeCell ref="D28:D29"/>
    <mergeCell ref="B10:B11"/>
    <mergeCell ref="B26:B27"/>
    <mergeCell ref="B12:B13"/>
    <mergeCell ref="C5:C6"/>
    <mergeCell ref="C3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"/>
  <sheetViews>
    <sheetView topLeftCell="B9" zoomScale="70" zoomScaleNormal="70" workbookViewId="0">
      <selection activeCell="K19" sqref="K19"/>
    </sheetView>
  </sheetViews>
  <sheetFormatPr baseColWidth="10" defaultRowHeight="15" x14ac:dyDescent="0.25"/>
  <cols>
    <col min="1" max="1" width="3.140625" style="1" customWidth="1"/>
    <col min="2" max="2" width="23.28515625" style="1" customWidth="1"/>
    <col min="3" max="4" width="13.5703125" style="1" customWidth="1"/>
    <col min="5" max="5" width="89.28515625" style="1" customWidth="1"/>
    <col min="6" max="16384" width="11.42578125" style="1"/>
  </cols>
  <sheetData>
    <row r="1" spans="1:14" ht="15.75" thickBot="1" x14ac:dyDescent="0.3">
      <c r="A1" s="5"/>
      <c r="B1" s="5"/>
      <c r="C1" s="5"/>
      <c r="D1" s="5"/>
      <c r="E1" s="5"/>
      <c r="F1" s="5"/>
      <c r="G1" s="5"/>
      <c r="H1" s="5"/>
    </row>
    <row r="2" spans="1:14" ht="15" customHeight="1" thickBot="1" x14ac:dyDescent="0.35">
      <c r="A2" s="5"/>
      <c r="B2" s="73"/>
      <c r="C2" s="74"/>
      <c r="D2" s="5"/>
      <c r="E2" s="5"/>
      <c r="H2" s="5"/>
      <c r="J2" s="7" t="s">
        <v>30</v>
      </c>
      <c r="K2" s="5"/>
      <c r="L2" s="5"/>
      <c r="M2" s="7" t="s">
        <v>20</v>
      </c>
      <c r="N2" s="5"/>
    </row>
    <row r="3" spans="1:14" ht="15.75" customHeight="1" thickBot="1" x14ac:dyDescent="0.3">
      <c r="A3" s="5"/>
      <c r="B3" s="75"/>
      <c r="C3" s="77"/>
      <c r="D3" s="24"/>
      <c r="E3" s="25"/>
      <c r="H3" s="5"/>
      <c r="J3" s="9" t="s">
        <v>16</v>
      </c>
      <c r="K3" s="50" t="s">
        <v>17</v>
      </c>
      <c r="L3" s="5"/>
      <c r="M3" s="9" t="s">
        <v>16</v>
      </c>
      <c r="N3" s="50" t="s">
        <v>17</v>
      </c>
    </row>
    <row r="4" spans="1:14" ht="20.25" x14ac:dyDescent="0.25">
      <c r="A4" s="5"/>
      <c r="B4" s="75"/>
      <c r="C4" s="77"/>
      <c r="D4" s="25"/>
      <c r="E4" s="25"/>
      <c r="H4" s="5"/>
      <c r="J4" s="10" t="s">
        <v>8</v>
      </c>
      <c r="K4" s="51" t="str">
        <f>'KPI - SPS'!C14</f>
        <v>frerfef</v>
      </c>
      <c r="L4" s="5"/>
      <c r="M4" s="20" t="s">
        <v>21</v>
      </c>
      <c r="N4" s="53" t="str">
        <f>'KPI - SPS'!C30</f>
        <v>rererere</v>
      </c>
    </row>
    <row r="5" spans="1:14" x14ac:dyDescent="0.25">
      <c r="A5" s="5"/>
      <c r="B5" s="75"/>
      <c r="C5" s="77"/>
      <c r="D5" s="5"/>
      <c r="E5" s="26"/>
      <c r="H5" s="5"/>
      <c r="J5" s="11" t="s">
        <v>9</v>
      </c>
      <c r="K5" s="52" t="str">
        <f>'KPI - SPS'!C15</f>
        <v>heeeeeeeeeeek</v>
      </c>
      <c r="L5" s="5"/>
      <c r="M5" s="21" t="s">
        <v>22</v>
      </c>
      <c r="N5" s="49" t="str">
        <f>'KPI - SPS'!C31</f>
        <v>ttetetetete</v>
      </c>
    </row>
    <row r="6" spans="1:14" x14ac:dyDescent="0.25">
      <c r="A6" s="5"/>
      <c r="B6" s="75"/>
      <c r="C6" s="77"/>
      <c r="D6" s="5"/>
      <c r="E6" s="26"/>
      <c r="H6" s="5"/>
      <c r="J6" s="12" t="s">
        <v>10</v>
      </c>
      <c r="K6" s="52" t="str">
        <f>'KPI - SPS'!C16</f>
        <v>dzazdz</v>
      </c>
      <c r="L6" s="5"/>
      <c r="M6" s="21" t="s">
        <v>23</v>
      </c>
      <c r="N6" s="49" t="str">
        <f>'KPI - SPS'!C32</f>
        <v>yeyeyeyeye</v>
      </c>
    </row>
    <row r="7" spans="1:14" ht="15" customHeight="1" thickBot="1" x14ac:dyDescent="0.3">
      <c r="A7" s="5"/>
      <c r="B7" s="78"/>
      <c r="C7" s="80"/>
      <c r="D7" s="5"/>
      <c r="E7" s="5"/>
      <c r="H7" s="5"/>
      <c r="J7" s="13" t="s">
        <v>11</v>
      </c>
      <c r="K7" s="52" t="str">
        <f>'KPI - SPS'!C17</f>
        <v>dezdddze</v>
      </c>
      <c r="L7" s="5"/>
      <c r="M7" s="21" t="s">
        <v>24</v>
      </c>
      <c r="N7" s="49" t="str">
        <f>'KPI - SPS'!C33</f>
        <v>zazazaz</v>
      </c>
    </row>
    <row r="8" spans="1:14" ht="15.75" customHeight="1" x14ac:dyDescent="0.25">
      <c r="A8" s="5"/>
      <c r="B8" s="5"/>
      <c r="C8" s="5"/>
      <c r="D8" s="5"/>
      <c r="E8" s="5"/>
      <c r="H8" s="5"/>
      <c r="J8" s="14" t="s">
        <v>12</v>
      </c>
      <c r="K8" s="52">
        <f>'KPI - SPS'!C18</f>
        <v>0</v>
      </c>
      <c r="L8" s="5"/>
      <c r="M8" s="21" t="s">
        <v>25</v>
      </c>
      <c r="N8" s="49" t="str">
        <f>'KPI - SPS'!C34</f>
        <v>deee</v>
      </c>
    </row>
    <row r="9" spans="1:14" ht="15.75" customHeight="1" x14ac:dyDescent="0.25">
      <c r="A9" s="5"/>
      <c r="B9" s="5"/>
      <c r="C9" s="5"/>
      <c r="D9" s="5"/>
      <c r="E9" s="5"/>
      <c r="H9" s="5"/>
      <c r="J9" s="15" t="s">
        <v>13</v>
      </c>
      <c r="K9" s="52">
        <f>'KPI - SPS'!C19</f>
        <v>0</v>
      </c>
      <c r="L9" s="5"/>
      <c r="M9" s="21" t="s">
        <v>26</v>
      </c>
      <c r="N9" s="49" t="str">
        <f>'KPI - SPS'!C35</f>
        <v>zéééééé</v>
      </c>
    </row>
    <row r="10" spans="1:14" ht="15.75" customHeight="1" x14ac:dyDescent="0.25">
      <c r="A10" s="5"/>
      <c r="B10" s="5"/>
      <c r="C10" s="5"/>
      <c r="D10" s="5"/>
      <c r="E10" s="5"/>
      <c r="H10" s="5"/>
      <c r="J10" s="16" t="s">
        <v>14</v>
      </c>
      <c r="K10" s="52">
        <f>'KPI - SPS'!C20</f>
        <v>0</v>
      </c>
      <c r="L10" s="5"/>
      <c r="M10" s="21" t="s">
        <v>27</v>
      </c>
      <c r="N10" s="49">
        <f>'KPI - SPS'!C36</f>
        <v>0</v>
      </c>
    </row>
    <row r="11" spans="1:14" ht="15.75" customHeight="1" x14ac:dyDescent="0.25">
      <c r="A11" s="5"/>
      <c r="B11" s="5"/>
      <c r="C11" s="5"/>
      <c r="D11" s="5"/>
      <c r="E11" s="5"/>
      <c r="H11" s="5"/>
      <c r="J11" s="17" t="s">
        <v>15</v>
      </c>
      <c r="K11" s="52">
        <f>'KPI - SPS'!C21</f>
        <v>0</v>
      </c>
      <c r="L11" s="5"/>
      <c r="M11" s="21" t="s">
        <v>28</v>
      </c>
      <c r="N11" s="49">
        <f>'KPI - SPS'!C37</f>
        <v>0</v>
      </c>
    </row>
    <row r="12" spans="1:14" ht="15.75" customHeight="1" x14ac:dyDescent="0.25">
      <c r="A12" s="5"/>
      <c r="B12" s="5"/>
      <c r="C12" s="5"/>
      <c r="D12" s="5"/>
      <c r="E12" s="5"/>
      <c r="H12" s="5"/>
      <c r="J12" s="18" t="s">
        <v>34</v>
      </c>
      <c r="K12" s="52">
        <f>'KPI - SPS'!C22</f>
        <v>0</v>
      </c>
      <c r="L12" s="5"/>
      <c r="M12" s="21" t="s">
        <v>32</v>
      </c>
      <c r="N12" s="49">
        <f>'KPI - SPS'!C38</f>
        <v>0</v>
      </c>
    </row>
    <row r="13" spans="1:14" ht="15.75" customHeight="1" thickBot="1" x14ac:dyDescent="0.3">
      <c r="A13" s="5"/>
      <c r="B13" s="5"/>
      <c r="C13" s="5"/>
      <c r="D13" s="5"/>
      <c r="E13" s="5"/>
      <c r="H13" s="5"/>
      <c r="J13" s="19" t="s">
        <v>35</v>
      </c>
      <c r="K13" s="55">
        <f>'KPI - SPS'!C23</f>
        <v>0</v>
      </c>
      <c r="L13" s="5"/>
      <c r="M13" s="22" t="s">
        <v>33</v>
      </c>
      <c r="N13" s="54">
        <f>'KPI - SPS'!C39</f>
        <v>0</v>
      </c>
    </row>
    <row r="14" spans="1:14" ht="15.75" customHeight="1" x14ac:dyDescent="0.25">
      <c r="A14" s="5"/>
      <c r="B14" s="5"/>
      <c r="C14" s="5"/>
      <c r="D14" s="5"/>
      <c r="E14" s="5"/>
      <c r="F14" s="5"/>
      <c r="G14" s="5"/>
      <c r="H14" s="5"/>
    </row>
    <row r="15" spans="1:14" ht="15.75" thickBot="1" x14ac:dyDescent="0.3">
      <c r="A15" s="5"/>
      <c r="B15" s="5"/>
      <c r="C15" s="5"/>
      <c r="D15" s="5"/>
      <c r="E15" s="5"/>
      <c r="F15" s="5"/>
      <c r="G15" s="5"/>
      <c r="H15" s="5"/>
    </row>
    <row r="16" spans="1:14" ht="30.75" customHeight="1" thickBot="1" x14ac:dyDescent="0.3">
      <c r="A16" s="5"/>
      <c r="B16" s="29" t="s">
        <v>29</v>
      </c>
      <c r="C16" s="29" t="s">
        <v>30</v>
      </c>
      <c r="D16" s="29" t="s">
        <v>20</v>
      </c>
      <c r="E16" s="29" t="s">
        <v>17</v>
      </c>
      <c r="F16" s="29" t="s">
        <v>31</v>
      </c>
      <c r="G16" s="29" t="s">
        <v>16</v>
      </c>
      <c r="H16" s="29" t="s">
        <v>40</v>
      </c>
    </row>
    <row r="17" spans="1:8" ht="30.75" customHeight="1" thickBot="1" x14ac:dyDescent="0.3">
      <c r="A17" s="5"/>
      <c r="B17" s="43" t="s">
        <v>4</v>
      </c>
      <c r="C17" s="45" t="s">
        <v>34</v>
      </c>
      <c r="D17" s="27" t="s">
        <v>26</v>
      </c>
      <c r="E17" s="41" t="s">
        <v>69</v>
      </c>
      <c r="F17" s="47">
        <v>1500</v>
      </c>
      <c r="G17" s="41"/>
      <c r="H17" s="41" t="s">
        <v>41</v>
      </c>
    </row>
    <row r="18" spans="1:8" ht="30.75" customHeight="1" thickBot="1" x14ac:dyDescent="0.3">
      <c r="A18" s="5"/>
      <c r="B18" s="43" t="s">
        <v>0</v>
      </c>
      <c r="C18" s="45" t="s">
        <v>11</v>
      </c>
      <c r="D18" s="27" t="s">
        <v>21</v>
      </c>
      <c r="E18" s="41" t="s">
        <v>61</v>
      </c>
      <c r="F18" s="47">
        <v>1000</v>
      </c>
      <c r="G18" s="41"/>
      <c r="H18" s="41"/>
    </row>
    <row r="19" spans="1:8" ht="30.75" customHeight="1" thickBot="1" x14ac:dyDescent="0.3">
      <c r="A19" s="5"/>
      <c r="B19" s="43" t="s">
        <v>2</v>
      </c>
      <c r="C19" s="45" t="s">
        <v>9</v>
      </c>
      <c r="D19" s="27" t="s">
        <v>26</v>
      </c>
      <c r="E19" s="41" t="s">
        <v>68</v>
      </c>
      <c r="F19" s="47">
        <v>3500</v>
      </c>
      <c r="G19" s="41"/>
      <c r="H19" s="41"/>
    </row>
    <row r="20" spans="1:8" ht="30.75" customHeight="1" thickBot="1" x14ac:dyDescent="0.3">
      <c r="A20" s="5"/>
      <c r="B20" s="43" t="s">
        <v>3</v>
      </c>
      <c r="C20" s="45" t="s">
        <v>8</v>
      </c>
      <c r="D20" s="27" t="s">
        <v>21</v>
      </c>
      <c r="E20" s="41" t="s">
        <v>62</v>
      </c>
      <c r="F20" s="47">
        <v>4500</v>
      </c>
      <c r="G20" s="41"/>
      <c r="H20" s="41"/>
    </row>
    <row r="21" spans="1:8" ht="30.75" customHeight="1" thickBot="1" x14ac:dyDescent="0.3">
      <c r="A21" s="5"/>
      <c r="B21" s="43" t="s">
        <v>0</v>
      </c>
      <c r="C21" s="45" t="s">
        <v>8</v>
      </c>
      <c r="D21" s="27" t="s">
        <v>22</v>
      </c>
      <c r="E21" s="41">
        <v>222222222222222</v>
      </c>
      <c r="F21" s="47">
        <v>4000</v>
      </c>
      <c r="G21" s="41"/>
      <c r="H21" s="41"/>
    </row>
    <row r="22" spans="1:8" ht="30.75" customHeight="1" thickBot="1" x14ac:dyDescent="0.3">
      <c r="A22" s="5"/>
      <c r="B22" s="43" t="s">
        <v>1</v>
      </c>
      <c r="C22" s="45" t="s">
        <v>9</v>
      </c>
      <c r="D22" s="27" t="s">
        <v>26</v>
      </c>
      <c r="E22" s="41" t="s">
        <v>57</v>
      </c>
      <c r="F22" s="47">
        <v>3500</v>
      </c>
      <c r="G22" s="41"/>
      <c r="H22" s="41"/>
    </row>
    <row r="23" spans="1:8" ht="30.75" customHeight="1" thickBot="1" x14ac:dyDescent="0.3">
      <c r="A23" s="5"/>
      <c r="B23" s="43" t="s">
        <v>1</v>
      </c>
      <c r="C23" s="45" t="s">
        <v>8</v>
      </c>
      <c r="D23" s="27" t="s">
        <v>27</v>
      </c>
      <c r="E23" s="41" t="s">
        <v>63</v>
      </c>
      <c r="F23" s="47">
        <v>1500</v>
      </c>
      <c r="G23" s="41"/>
      <c r="H23" s="41" t="s">
        <v>41</v>
      </c>
    </row>
    <row r="24" spans="1:8" ht="30.75" customHeight="1" thickBot="1" x14ac:dyDescent="0.3">
      <c r="A24" s="5"/>
      <c r="B24" s="43" t="s">
        <v>2</v>
      </c>
      <c r="C24" s="45" t="s">
        <v>34</v>
      </c>
      <c r="D24" s="27" t="s">
        <v>26</v>
      </c>
      <c r="E24" s="41" t="s">
        <v>64</v>
      </c>
      <c r="F24" s="47">
        <v>1000</v>
      </c>
      <c r="G24" s="41"/>
      <c r="H24" s="41"/>
    </row>
    <row r="25" spans="1:8" ht="30.75" customHeight="1" thickBot="1" x14ac:dyDescent="0.3">
      <c r="A25" s="5"/>
      <c r="B25" s="43" t="s">
        <v>6</v>
      </c>
      <c r="C25" s="45" t="s">
        <v>11</v>
      </c>
      <c r="D25" s="27" t="s">
        <v>21</v>
      </c>
      <c r="E25" s="41" t="s">
        <v>56</v>
      </c>
      <c r="F25" s="47">
        <v>3500</v>
      </c>
      <c r="G25" s="41"/>
      <c r="H25" s="41"/>
    </row>
    <row r="26" spans="1:8" ht="30.75" customHeight="1" thickBot="1" x14ac:dyDescent="0.3">
      <c r="A26" s="5"/>
      <c r="B26" s="43" t="s">
        <v>2</v>
      </c>
      <c r="C26" s="45" t="s">
        <v>9</v>
      </c>
      <c r="D26" s="27" t="s">
        <v>22</v>
      </c>
      <c r="E26" s="41" t="s">
        <v>59</v>
      </c>
      <c r="F26" s="47">
        <v>4500</v>
      </c>
      <c r="G26" s="41"/>
      <c r="H26" s="41" t="s">
        <v>41</v>
      </c>
    </row>
    <row r="27" spans="1:8" ht="30.75" customHeight="1" thickBot="1" x14ac:dyDescent="0.3">
      <c r="A27" s="5"/>
      <c r="B27" s="43" t="s">
        <v>2</v>
      </c>
      <c r="C27" s="45" t="s">
        <v>8</v>
      </c>
      <c r="D27" s="27" t="s">
        <v>26</v>
      </c>
      <c r="E27" s="41" t="s">
        <v>65</v>
      </c>
      <c r="F27" s="47">
        <v>4000</v>
      </c>
      <c r="G27" s="41"/>
      <c r="H27" s="41" t="s">
        <v>41</v>
      </c>
    </row>
    <row r="28" spans="1:8" ht="30.75" customHeight="1" thickBot="1" x14ac:dyDescent="0.3">
      <c r="A28" s="5"/>
      <c r="B28" s="43" t="s">
        <v>2</v>
      </c>
      <c r="C28" s="45" t="s">
        <v>8</v>
      </c>
      <c r="D28" s="27" t="s">
        <v>27</v>
      </c>
      <c r="E28" s="41" t="s">
        <v>58</v>
      </c>
      <c r="F28" s="47">
        <v>3500</v>
      </c>
      <c r="G28" s="41"/>
      <c r="H28" s="41"/>
    </row>
    <row r="29" spans="1:8" ht="30.75" customHeight="1" thickBot="1" x14ac:dyDescent="0.3">
      <c r="A29" s="5"/>
      <c r="B29" s="43" t="s">
        <v>2</v>
      </c>
      <c r="C29" s="45" t="s">
        <v>9</v>
      </c>
      <c r="D29" s="27" t="s">
        <v>26</v>
      </c>
      <c r="E29" s="41" t="s">
        <v>66</v>
      </c>
      <c r="F29" s="47">
        <v>1500</v>
      </c>
      <c r="G29" s="41"/>
      <c r="H29" s="41"/>
    </row>
    <row r="30" spans="1:8" ht="30.75" customHeight="1" thickBot="1" x14ac:dyDescent="0.3">
      <c r="A30" s="5"/>
      <c r="B30" s="43" t="s">
        <v>6</v>
      </c>
      <c r="C30" s="45" t="s">
        <v>8</v>
      </c>
      <c r="D30" s="27" t="s">
        <v>21</v>
      </c>
      <c r="E30" s="41" t="s">
        <v>54</v>
      </c>
      <c r="F30" s="47">
        <v>1000</v>
      </c>
      <c r="G30" s="41"/>
      <c r="H30" s="41"/>
    </row>
    <row r="31" spans="1:8" ht="30.75" customHeight="1" thickBot="1" x14ac:dyDescent="0.3">
      <c r="A31" s="5"/>
      <c r="B31" s="43" t="s">
        <v>5</v>
      </c>
      <c r="C31" s="45" t="s">
        <v>34</v>
      </c>
      <c r="D31" s="27" t="s">
        <v>22</v>
      </c>
      <c r="E31" s="41" t="s">
        <v>60</v>
      </c>
      <c r="F31" s="47">
        <v>3500</v>
      </c>
      <c r="G31" s="41"/>
      <c r="H31" s="41"/>
    </row>
    <row r="32" spans="1:8" ht="30.75" customHeight="1" thickBot="1" x14ac:dyDescent="0.3">
      <c r="A32" s="5"/>
      <c r="B32" s="43" t="s">
        <v>6</v>
      </c>
      <c r="C32" s="45" t="s">
        <v>11</v>
      </c>
      <c r="D32" s="27" t="s">
        <v>26</v>
      </c>
      <c r="E32" s="41" t="s">
        <v>67</v>
      </c>
      <c r="F32" s="47">
        <v>4500</v>
      </c>
      <c r="G32" s="41"/>
      <c r="H32" s="41" t="s">
        <v>41</v>
      </c>
    </row>
    <row r="33" spans="1:8" ht="30.75" customHeight="1" thickBot="1" x14ac:dyDescent="0.3">
      <c r="A33" s="5"/>
      <c r="B33" s="43"/>
      <c r="C33" s="45" t="s">
        <v>9</v>
      </c>
      <c r="D33" s="27" t="s">
        <v>27</v>
      </c>
      <c r="E33" s="41"/>
      <c r="F33" s="47">
        <v>4000</v>
      </c>
      <c r="G33" s="41"/>
      <c r="H33" s="41"/>
    </row>
    <row r="34" spans="1:8" ht="30.75" customHeight="1" thickBot="1" x14ac:dyDescent="0.3">
      <c r="A34" s="5"/>
      <c r="B34" s="43"/>
      <c r="C34" s="45" t="s">
        <v>8</v>
      </c>
      <c r="D34" s="27"/>
      <c r="E34" s="41"/>
      <c r="F34" s="47">
        <v>3500</v>
      </c>
      <c r="G34" s="41"/>
      <c r="H34" s="41"/>
    </row>
    <row r="35" spans="1:8" ht="30.75" customHeight="1" thickBot="1" x14ac:dyDescent="0.3">
      <c r="A35" s="5"/>
      <c r="B35" s="43"/>
      <c r="C35" s="45" t="s">
        <v>8</v>
      </c>
      <c r="D35" s="27"/>
      <c r="E35" s="41"/>
      <c r="F35" s="47"/>
      <c r="G35" s="41"/>
      <c r="H35" s="41"/>
    </row>
    <row r="36" spans="1:8" ht="30.75" customHeight="1" thickBot="1" x14ac:dyDescent="0.3">
      <c r="A36" s="5"/>
      <c r="B36" s="43"/>
      <c r="C36" s="45" t="s">
        <v>9</v>
      </c>
      <c r="D36" s="27"/>
      <c r="E36" s="41"/>
      <c r="F36" s="47"/>
      <c r="G36" s="41"/>
      <c r="H36" s="41"/>
    </row>
    <row r="37" spans="1:8" ht="30.75" customHeight="1" thickBot="1" x14ac:dyDescent="0.3">
      <c r="A37" s="5"/>
      <c r="B37" s="43"/>
      <c r="C37" s="45" t="s">
        <v>8</v>
      </c>
      <c r="D37" s="27"/>
      <c r="E37" s="41"/>
      <c r="F37" s="47"/>
      <c r="G37" s="41"/>
      <c r="H37" s="41"/>
    </row>
    <row r="38" spans="1:8" ht="15" customHeight="1" thickBot="1" x14ac:dyDescent="0.3">
      <c r="A38" s="5"/>
      <c r="B38" s="43"/>
      <c r="C38" s="45"/>
      <c r="D38" s="27"/>
      <c r="E38" s="41"/>
      <c r="F38" s="47"/>
      <c r="G38" s="41"/>
      <c r="H38" s="41"/>
    </row>
    <row r="39" spans="1:8" ht="15" customHeight="1" thickBot="1" x14ac:dyDescent="0.3">
      <c r="A39" s="5"/>
      <c r="B39" s="43"/>
      <c r="C39" s="45"/>
      <c r="D39" s="27"/>
      <c r="E39" s="41"/>
      <c r="F39" s="47"/>
      <c r="G39" s="41"/>
      <c r="H39" s="41"/>
    </row>
    <row r="40" spans="1:8" ht="15" customHeight="1" thickBot="1" x14ac:dyDescent="0.3">
      <c r="A40" s="5"/>
      <c r="B40" s="43"/>
      <c r="C40" s="45"/>
      <c r="D40" s="27"/>
      <c r="E40" s="41"/>
      <c r="F40" s="47"/>
      <c r="G40" s="41"/>
      <c r="H40" s="41"/>
    </row>
    <row r="41" spans="1:8" ht="15" customHeight="1" thickBot="1" x14ac:dyDescent="0.3">
      <c r="A41" s="5"/>
      <c r="B41" s="43"/>
      <c r="C41" s="45"/>
      <c r="D41" s="27"/>
      <c r="E41" s="41"/>
      <c r="F41" s="47"/>
      <c r="G41" s="41"/>
      <c r="H41" s="41"/>
    </row>
    <row r="42" spans="1:8" ht="15" customHeight="1" thickBot="1" x14ac:dyDescent="0.3">
      <c r="A42" s="5"/>
      <c r="B42" s="43"/>
      <c r="C42" s="45"/>
      <c r="D42" s="27"/>
      <c r="E42" s="41"/>
      <c r="F42" s="47"/>
      <c r="G42" s="41"/>
      <c r="H42" s="41"/>
    </row>
    <row r="43" spans="1:8" ht="15" customHeight="1" thickBot="1" x14ac:dyDescent="0.3">
      <c r="A43" s="5"/>
      <c r="B43" s="43"/>
      <c r="C43" s="45"/>
      <c r="D43" s="27"/>
      <c r="E43" s="41"/>
      <c r="F43" s="47"/>
      <c r="G43" s="41"/>
      <c r="H43" s="41"/>
    </row>
    <row r="44" spans="1:8" ht="15" customHeight="1" thickBot="1" x14ac:dyDescent="0.3">
      <c r="A44" s="5"/>
      <c r="B44" s="43"/>
      <c r="C44" s="45"/>
      <c r="D44" s="27"/>
      <c r="E44" s="41"/>
      <c r="F44" s="47"/>
      <c r="G44" s="41"/>
      <c r="H44" s="41"/>
    </row>
    <row r="45" spans="1:8" ht="15" customHeight="1" thickBot="1" x14ac:dyDescent="0.3">
      <c r="A45" s="5"/>
      <c r="B45" s="43"/>
      <c r="C45" s="45"/>
      <c r="D45" s="27"/>
      <c r="E45" s="41"/>
      <c r="F45" s="47"/>
      <c r="G45" s="41"/>
      <c r="H45" s="41"/>
    </row>
    <row r="46" spans="1:8" ht="15" customHeight="1" thickBot="1" x14ac:dyDescent="0.3">
      <c r="A46" s="5"/>
      <c r="B46" s="43"/>
      <c r="C46" s="45"/>
      <c r="D46" s="27"/>
      <c r="E46" s="41"/>
      <c r="F46" s="47"/>
      <c r="G46" s="41"/>
      <c r="H46" s="41"/>
    </row>
    <row r="47" spans="1:8" ht="15" customHeight="1" thickBot="1" x14ac:dyDescent="0.3">
      <c r="A47" s="5"/>
      <c r="B47" s="43"/>
      <c r="C47" s="45"/>
      <c r="D47" s="27"/>
      <c r="E47" s="41"/>
      <c r="F47" s="47"/>
      <c r="G47" s="41"/>
      <c r="H47" s="41"/>
    </row>
    <row r="48" spans="1:8" ht="15" customHeight="1" thickBot="1" x14ac:dyDescent="0.3">
      <c r="A48" s="5"/>
      <c r="B48" s="43"/>
      <c r="C48" s="45"/>
      <c r="D48" s="27"/>
      <c r="E48" s="41"/>
      <c r="F48" s="47"/>
      <c r="G48" s="41"/>
      <c r="H48" s="41"/>
    </row>
    <row r="49" spans="1:8" ht="15" customHeight="1" thickBot="1" x14ac:dyDescent="0.3">
      <c r="A49" s="5"/>
      <c r="B49" s="43"/>
      <c r="C49" s="45"/>
      <c r="D49" s="27"/>
      <c r="E49" s="41"/>
      <c r="F49" s="47"/>
      <c r="G49" s="41"/>
      <c r="H49" s="41"/>
    </row>
    <row r="50" spans="1:8" ht="15" customHeight="1" thickBot="1" x14ac:dyDescent="0.3">
      <c r="A50" s="5"/>
      <c r="B50" s="43"/>
      <c r="C50" s="45"/>
      <c r="D50" s="27"/>
      <c r="E50" s="41"/>
      <c r="F50" s="47"/>
      <c r="G50" s="41"/>
      <c r="H50" s="41"/>
    </row>
    <row r="51" spans="1:8" ht="15" customHeight="1" thickBot="1" x14ac:dyDescent="0.3">
      <c r="A51" s="5"/>
      <c r="B51" s="43"/>
      <c r="C51" s="45"/>
      <c r="D51" s="27"/>
      <c r="E51" s="41"/>
      <c r="F51" s="47"/>
      <c r="G51" s="41"/>
      <c r="H51" s="41"/>
    </row>
    <row r="52" spans="1:8" ht="15" customHeight="1" thickBot="1" x14ac:dyDescent="0.3">
      <c r="A52" s="5"/>
      <c r="B52" s="43"/>
      <c r="C52" s="45"/>
      <c r="D52" s="27"/>
      <c r="E52" s="41"/>
      <c r="F52" s="47"/>
      <c r="G52" s="41"/>
      <c r="H52" s="41"/>
    </row>
    <row r="53" spans="1:8" ht="15" customHeight="1" thickBot="1" x14ac:dyDescent="0.3">
      <c r="A53" s="5"/>
      <c r="B53" s="43"/>
      <c r="C53" s="45"/>
      <c r="D53" s="27"/>
      <c r="E53" s="41"/>
      <c r="F53" s="47"/>
      <c r="G53" s="41"/>
      <c r="H53" s="41"/>
    </row>
    <row r="54" spans="1:8" ht="15" customHeight="1" thickBot="1" x14ac:dyDescent="0.3">
      <c r="A54" s="5"/>
      <c r="B54" s="43"/>
      <c r="C54" s="45"/>
      <c r="D54" s="27"/>
      <c r="E54" s="41"/>
      <c r="F54" s="47"/>
      <c r="G54" s="41"/>
      <c r="H54" s="41"/>
    </row>
    <row r="55" spans="1:8" ht="15" customHeight="1" thickBot="1" x14ac:dyDescent="0.3">
      <c r="A55" s="5"/>
      <c r="B55" s="43"/>
      <c r="C55" s="45"/>
      <c r="D55" s="27"/>
      <c r="E55" s="41"/>
      <c r="F55" s="47"/>
      <c r="G55" s="41"/>
      <c r="H55" s="41"/>
    </row>
    <row r="56" spans="1:8" ht="15" customHeight="1" thickBot="1" x14ac:dyDescent="0.3">
      <c r="A56" s="5"/>
      <c r="B56" s="43"/>
      <c r="C56" s="45"/>
      <c r="D56" s="27"/>
      <c r="E56" s="41"/>
      <c r="F56" s="47"/>
      <c r="G56" s="41"/>
      <c r="H56" s="41"/>
    </row>
    <row r="57" spans="1:8" ht="15" customHeight="1" thickBot="1" x14ac:dyDescent="0.3">
      <c r="A57" s="5"/>
      <c r="B57" s="43"/>
      <c r="C57" s="45"/>
      <c r="D57" s="27"/>
      <c r="E57" s="41"/>
      <c r="F57" s="47"/>
      <c r="G57" s="41"/>
      <c r="H57" s="41"/>
    </row>
    <row r="58" spans="1:8" ht="15" customHeight="1" thickBot="1" x14ac:dyDescent="0.3">
      <c r="A58" s="5"/>
      <c r="B58" s="43"/>
      <c r="C58" s="45"/>
      <c r="D58" s="27"/>
      <c r="E58" s="41"/>
      <c r="F58" s="47"/>
      <c r="G58" s="41"/>
      <c r="H58" s="41"/>
    </row>
    <row r="59" spans="1:8" ht="15" customHeight="1" thickBot="1" x14ac:dyDescent="0.3">
      <c r="A59" s="5"/>
      <c r="B59" s="43"/>
      <c r="C59" s="45"/>
      <c r="D59" s="27"/>
      <c r="E59" s="41"/>
      <c r="F59" s="47"/>
      <c r="G59" s="41"/>
      <c r="H59" s="41"/>
    </row>
    <row r="60" spans="1:8" ht="15" customHeight="1" thickBot="1" x14ac:dyDescent="0.3">
      <c r="A60" s="5"/>
      <c r="B60" s="43"/>
      <c r="C60" s="45"/>
      <c r="D60" s="27"/>
      <c r="E60" s="41"/>
      <c r="F60" s="47"/>
      <c r="G60" s="41"/>
      <c r="H60" s="41"/>
    </row>
    <row r="61" spans="1:8" ht="15" customHeight="1" thickBot="1" x14ac:dyDescent="0.3">
      <c r="A61" s="5"/>
      <c r="B61" s="43"/>
      <c r="C61" s="45"/>
      <c r="D61" s="27"/>
      <c r="E61" s="41"/>
      <c r="F61" s="47"/>
      <c r="G61" s="41"/>
      <c r="H61" s="41"/>
    </row>
    <row r="62" spans="1:8" ht="15" customHeight="1" thickBot="1" x14ac:dyDescent="0.3">
      <c r="A62" s="5"/>
      <c r="B62" s="43"/>
      <c r="C62" s="45"/>
      <c r="D62" s="27"/>
      <c r="E62" s="41"/>
      <c r="F62" s="47"/>
      <c r="G62" s="41"/>
      <c r="H62" s="41"/>
    </row>
    <row r="63" spans="1:8" ht="15" customHeight="1" x14ac:dyDescent="0.25">
      <c r="A63" s="5"/>
      <c r="B63" s="43"/>
      <c r="C63" s="45"/>
      <c r="D63" s="27"/>
      <c r="E63" s="41"/>
      <c r="F63" s="47"/>
      <c r="G63" s="41"/>
      <c r="H63" s="41"/>
    </row>
    <row r="64" spans="1:8" ht="15.75" customHeight="1" thickBot="1" x14ac:dyDescent="0.4">
      <c r="A64" s="5"/>
      <c r="B64" s="44"/>
      <c r="C64" s="46"/>
      <c r="D64" s="28"/>
      <c r="E64" s="42"/>
      <c r="F64" s="48"/>
      <c r="G64" s="42"/>
      <c r="H64" s="42"/>
    </row>
    <row r="65" spans="1:8" ht="15" customHeight="1" x14ac:dyDescent="0.25">
      <c r="A65" s="5"/>
      <c r="B65" s="43"/>
      <c r="C65" s="45"/>
      <c r="D65" s="27"/>
      <c r="E65" s="41"/>
      <c r="F65" s="47"/>
      <c r="G65" s="41"/>
      <c r="H65" s="41"/>
    </row>
    <row r="66" spans="1:8" ht="15.75" customHeight="1" thickBot="1" x14ac:dyDescent="0.4">
      <c r="A66" s="5"/>
      <c r="B66" s="44"/>
      <c r="C66" s="46"/>
      <c r="D66" s="28"/>
      <c r="E66" s="42"/>
      <c r="F66" s="48"/>
      <c r="G66" s="42"/>
      <c r="H66" s="42"/>
    </row>
    <row r="67" spans="1:8" ht="15" customHeight="1" x14ac:dyDescent="0.25">
      <c r="A67" s="5"/>
      <c r="B67" s="43"/>
      <c r="C67" s="45"/>
      <c r="D67" s="27"/>
      <c r="E67" s="41"/>
      <c r="F67" s="47"/>
      <c r="G67" s="41"/>
      <c r="H67" s="41"/>
    </row>
    <row r="68" spans="1:8" ht="15.75" customHeight="1" thickBot="1" x14ac:dyDescent="0.4">
      <c r="A68" s="5"/>
      <c r="B68" s="44"/>
      <c r="C68" s="46"/>
      <c r="D68" s="28"/>
      <c r="E68" s="42"/>
      <c r="F68" s="48"/>
      <c r="G68" s="42"/>
      <c r="H68" s="42"/>
    </row>
    <row r="69" spans="1:8" ht="15" customHeight="1" x14ac:dyDescent="0.25">
      <c r="A69" s="5"/>
      <c r="B69" s="43"/>
      <c r="C69" s="45"/>
      <c r="D69" s="27"/>
      <c r="E69" s="41"/>
      <c r="F69" s="47"/>
      <c r="G69" s="41"/>
      <c r="H69" s="41"/>
    </row>
    <row r="70" spans="1:8" ht="15.75" customHeight="1" thickBot="1" x14ac:dyDescent="0.4">
      <c r="A70" s="5"/>
      <c r="B70" s="44"/>
      <c r="C70" s="46"/>
      <c r="D70" s="28"/>
      <c r="E70" s="42"/>
      <c r="F70" s="48"/>
      <c r="G70" s="42"/>
      <c r="H70" s="42"/>
    </row>
    <row r="71" spans="1:8" ht="15" customHeight="1" x14ac:dyDescent="0.25">
      <c r="A71" s="5"/>
      <c r="B71" s="43"/>
      <c r="C71" s="45"/>
      <c r="D71" s="27"/>
      <c r="E71" s="41"/>
      <c r="F71" s="47"/>
      <c r="G71" s="41"/>
      <c r="H71" s="41"/>
    </row>
    <row r="72" spans="1:8" ht="15.75" customHeight="1" thickBot="1" x14ac:dyDescent="0.4">
      <c r="A72" s="5"/>
      <c r="B72" s="44"/>
      <c r="C72" s="46"/>
      <c r="D72" s="28"/>
      <c r="E72" s="42"/>
      <c r="F72" s="48"/>
      <c r="G72" s="42"/>
      <c r="H72" s="42"/>
    </row>
    <row r="73" spans="1:8" ht="15" customHeight="1" x14ac:dyDescent="0.25">
      <c r="A73" s="5"/>
      <c r="B73" s="43"/>
      <c r="C73" s="45"/>
      <c r="D73" s="27"/>
      <c r="E73" s="41"/>
      <c r="F73" s="47"/>
      <c r="G73" s="41"/>
      <c r="H73" s="41"/>
    </row>
    <row r="74" spans="1:8" ht="15.75" customHeight="1" thickBot="1" x14ac:dyDescent="0.4">
      <c r="A74" s="5"/>
      <c r="B74" s="44"/>
      <c r="C74" s="46"/>
      <c r="D74" s="28"/>
      <c r="E74" s="42"/>
      <c r="F74" s="48"/>
      <c r="G74" s="42"/>
      <c r="H74" s="42"/>
    </row>
    <row r="75" spans="1:8" ht="15" customHeight="1" x14ac:dyDescent="0.25">
      <c r="A75" s="5"/>
      <c r="B75" s="43"/>
      <c r="C75" s="45"/>
      <c r="D75" s="27"/>
      <c r="E75" s="41"/>
      <c r="F75" s="47"/>
      <c r="G75" s="41"/>
      <c r="H75" s="41"/>
    </row>
    <row r="76" spans="1:8" ht="15.75" customHeight="1" thickBot="1" x14ac:dyDescent="0.4">
      <c r="A76" s="5"/>
      <c r="B76" s="44"/>
      <c r="C76" s="46"/>
      <c r="D76" s="28"/>
      <c r="E76" s="42"/>
      <c r="F76" s="48"/>
      <c r="G76" s="42"/>
      <c r="H76" s="42"/>
    </row>
    <row r="77" spans="1:8" ht="15" customHeight="1" x14ac:dyDescent="0.25">
      <c r="A77" s="5"/>
      <c r="B77" s="43"/>
      <c r="C77" s="45"/>
      <c r="D77" s="27"/>
      <c r="E77" s="41"/>
      <c r="F77" s="47"/>
      <c r="G77" s="41"/>
      <c r="H77" s="41"/>
    </row>
    <row r="78" spans="1:8" ht="15.75" customHeight="1" thickBot="1" x14ac:dyDescent="0.4">
      <c r="A78" s="5"/>
      <c r="B78" s="44"/>
      <c r="C78" s="46"/>
      <c r="D78" s="28"/>
      <c r="E78" s="42"/>
      <c r="F78" s="48"/>
      <c r="G78" s="42"/>
      <c r="H78" s="42"/>
    </row>
    <row r="79" spans="1:8" ht="15" customHeight="1" x14ac:dyDescent="0.25">
      <c r="A79" s="5"/>
      <c r="B79" s="43"/>
      <c r="C79" s="45"/>
      <c r="D79" s="27"/>
      <c r="E79" s="41"/>
      <c r="F79" s="47"/>
      <c r="G79" s="41"/>
      <c r="H79" s="41"/>
    </row>
    <row r="80" spans="1:8" ht="15.75" customHeight="1" thickBot="1" x14ac:dyDescent="0.4">
      <c r="A80" s="5"/>
      <c r="B80" s="44"/>
      <c r="C80" s="46"/>
      <c r="D80" s="28"/>
      <c r="E80" s="42"/>
      <c r="F80" s="48"/>
      <c r="G80" s="42"/>
      <c r="H80" s="42"/>
    </row>
    <row r="81" spans="1:8" ht="15" customHeight="1" x14ac:dyDescent="0.25">
      <c r="A81" s="5"/>
      <c r="B81" s="43"/>
      <c r="C81" s="45"/>
      <c r="D81" s="27"/>
      <c r="E81" s="41"/>
      <c r="F81" s="47"/>
      <c r="G81" s="41"/>
      <c r="H81" s="41"/>
    </row>
    <row r="82" spans="1:8" ht="15.75" customHeight="1" thickBot="1" x14ac:dyDescent="0.4">
      <c r="A82" s="5"/>
      <c r="B82" s="44"/>
      <c r="C82" s="46"/>
      <c r="D82" s="28"/>
      <c r="E82" s="42"/>
      <c r="F82" s="48"/>
      <c r="G82" s="42"/>
      <c r="H82" s="42"/>
    </row>
    <row r="83" spans="1:8" ht="15" customHeight="1" x14ac:dyDescent="0.25">
      <c r="A83" s="5"/>
      <c r="B83" s="43"/>
      <c r="C83" s="45"/>
      <c r="D83" s="27"/>
      <c r="E83" s="41"/>
      <c r="F83" s="47"/>
      <c r="G83" s="41"/>
      <c r="H83" s="41"/>
    </row>
    <row r="84" spans="1:8" ht="15.75" customHeight="1" thickBot="1" x14ac:dyDescent="0.4">
      <c r="A84" s="5"/>
      <c r="B84" s="44"/>
      <c r="C84" s="46"/>
      <c r="D84" s="28"/>
      <c r="E84" s="42"/>
      <c r="F84" s="48"/>
      <c r="G84" s="42"/>
      <c r="H84" s="42"/>
    </row>
    <row r="85" spans="1:8" ht="15" customHeight="1" x14ac:dyDescent="0.25">
      <c r="A85" s="5"/>
      <c r="B85" s="43"/>
      <c r="C85" s="45"/>
      <c r="D85" s="27"/>
      <c r="E85" s="41"/>
      <c r="F85" s="47"/>
      <c r="G85" s="41"/>
      <c r="H85" s="41"/>
    </row>
    <row r="86" spans="1:8" ht="15.75" customHeight="1" thickBot="1" x14ac:dyDescent="0.4">
      <c r="A86" s="5"/>
      <c r="B86" s="44"/>
      <c r="C86" s="46"/>
      <c r="D86" s="28"/>
      <c r="E86" s="42"/>
      <c r="F86" s="48"/>
      <c r="G86" s="42"/>
      <c r="H86" s="42"/>
    </row>
    <row r="87" spans="1:8" ht="15" customHeight="1" x14ac:dyDescent="0.25">
      <c r="A87" s="5"/>
      <c r="B87" s="43"/>
      <c r="C87" s="45"/>
      <c r="D87" s="27"/>
      <c r="E87" s="41"/>
      <c r="F87" s="47"/>
      <c r="G87" s="41"/>
      <c r="H87" s="41"/>
    </row>
    <row r="88" spans="1:8" ht="15.75" customHeight="1" thickBot="1" x14ac:dyDescent="0.4">
      <c r="A88" s="5"/>
      <c r="B88" s="44"/>
      <c r="C88" s="46"/>
      <c r="D88" s="28"/>
      <c r="E88" s="42"/>
      <c r="F88" s="48"/>
      <c r="G88" s="42"/>
      <c r="H88" s="42"/>
    </row>
    <row r="89" spans="1:8" ht="15" customHeight="1" x14ac:dyDescent="0.25">
      <c r="A89" s="5"/>
      <c r="B89" s="43"/>
      <c r="C89" s="45"/>
      <c r="D89" s="27"/>
      <c r="E89" s="41"/>
      <c r="F89" s="47"/>
      <c r="G89" s="41"/>
      <c r="H89" s="41"/>
    </row>
    <row r="90" spans="1:8" ht="15.75" customHeight="1" thickBot="1" x14ac:dyDescent="0.4">
      <c r="A90" s="5"/>
      <c r="B90" s="44"/>
      <c r="C90" s="46"/>
      <c r="D90" s="28"/>
      <c r="E90" s="42"/>
      <c r="F90" s="48"/>
      <c r="G90" s="42"/>
      <c r="H90" s="42"/>
    </row>
    <row r="91" spans="1:8" ht="15" customHeight="1" x14ac:dyDescent="0.25">
      <c r="A91" s="5"/>
      <c r="B91" s="43"/>
      <c r="C91" s="45"/>
      <c r="D91" s="27"/>
      <c r="E91" s="41"/>
      <c r="F91" s="47"/>
      <c r="G91" s="41"/>
      <c r="H91" s="41"/>
    </row>
    <row r="92" spans="1:8" ht="15.75" customHeight="1" thickBot="1" x14ac:dyDescent="0.4">
      <c r="A92" s="5"/>
      <c r="B92" s="44"/>
      <c r="C92" s="46"/>
      <c r="D92" s="28"/>
      <c r="E92" s="42"/>
      <c r="F92" s="48"/>
      <c r="G92" s="42"/>
      <c r="H92" s="42"/>
    </row>
    <row r="93" spans="1:8" ht="15" customHeight="1" x14ac:dyDescent="0.25">
      <c r="A93" s="5"/>
      <c r="B93" s="43"/>
      <c r="C93" s="45"/>
      <c r="D93" s="27"/>
      <c r="E93" s="41"/>
      <c r="F93" s="47"/>
      <c r="G93" s="41"/>
      <c r="H93" s="41"/>
    </row>
    <row r="94" spans="1:8" ht="15.75" customHeight="1" thickBot="1" x14ac:dyDescent="0.4">
      <c r="A94" s="5"/>
      <c r="B94" s="44"/>
      <c r="C94" s="46"/>
      <c r="D94" s="28"/>
      <c r="E94" s="42"/>
      <c r="F94" s="48"/>
      <c r="G94" s="42"/>
      <c r="H94" s="42"/>
    </row>
    <row r="95" spans="1:8" ht="15" customHeight="1" x14ac:dyDescent="0.25">
      <c r="A95" s="5"/>
      <c r="B95" s="43"/>
      <c r="C95" s="45"/>
      <c r="D95" s="27"/>
      <c r="E95" s="41"/>
      <c r="F95" s="47"/>
      <c r="G95" s="41"/>
      <c r="H95" s="41"/>
    </row>
    <row r="96" spans="1:8" ht="15.75" customHeight="1" thickBot="1" x14ac:dyDescent="0.4">
      <c r="A96" s="5"/>
      <c r="B96" s="44"/>
      <c r="C96" s="46"/>
      <c r="D96" s="28"/>
      <c r="E96" s="42"/>
      <c r="F96" s="48"/>
      <c r="G96" s="42"/>
      <c r="H96" s="42"/>
    </row>
    <row r="97" spans="1:8" ht="15" customHeight="1" x14ac:dyDescent="0.25">
      <c r="A97" s="5"/>
      <c r="B97" s="43"/>
      <c r="C97" s="45"/>
      <c r="D97" s="27"/>
      <c r="E97" s="41"/>
      <c r="F97" s="47"/>
      <c r="G97" s="41"/>
      <c r="H97" s="41"/>
    </row>
    <row r="98" spans="1:8" ht="15.75" customHeight="1" thickBot="1" x14ac:dyDescent="0.4">
      <c r="A98" s="5"/>
      <c r="B98" s="44"/>
      <c r="C98" s="46"/>
      <c r="D98" s="28"/>
      <c r="E98" s="42"/>
      <c r="F98" s="48"/>
      <c r="G98" s="42"/>
      <c r="H98" s="42"/>
    </row>
    <row r="99" spans="1:8" ht="15" customHeight="1" x14ac:dyDescent="0.25">
      <c r="A99" s="5"/>
      <c r="B99" s="43"/>
      <c r="C99" s="45"/>
      <c r="D99" s="27"/>
      <c r="E99" s="41"/>
      <c r="F99" s="47"/>
      <c r="G99" s="41"/>
      <c r="H99" s="41"/>
    </row>
    <row r="100" spans="1:8" ht="15.75" customHeight="1" thickBot="1" x14ac:dyDescent="0.4">
      <c r="A100" s="5"/>
      <c r="B100" s="44"/>
      <c r="C100" s="46"/>
      <c r="D100" s="28"/>
      <c r="E100" s="42"/>
      <c r="F100" s="48"/>
      <c r="G100" s="42"/>
      <c r="H100" s="42"/>
    </row>
    <row r="101" spans="1:8" ht="15" customHeight="1" x14ac:dyDescent="0.25">
      <c r="A101" s="5"/>
      <c r="B101" s="43"/>
      <c r="C101" s="45"/>
      <c r="D101" s="27"/>
      <c r="E101" s="41"/>
      <c r="F101" s="47"/>
      <c r="G101" s="41"/>
      <c r="H101" s="41"/>
    </row>
    <row r="102" spans="1:8" ht="15.75" customHeight="1" thickBot="1" x14ac:dyDescent="0.4">
      <c r="A102" s="5"/>
      <c r="B102" s="44"/>
      <c r="C102" s="46"/>
      <c r="D102" s="28"/>
      <c r="E102" s="42"/>
      <c r="F102" s="48"/>
      <c r="G102" s="42"/>
      <c r="H102" s="42"/>
    </row>
    <row r="103" spans="1:8" ht="15" customHeight="1" x14ac:dyDescent="0.25">
      <c r="A103" s="5"/>
      <c r="B103" s="43"/>
      <c r="C103" s="45"/>
      <c r="D103" s="27"/>
      <c r="E103" s="41"/>
      <c r="F103" s="47"/>
      <c r="G103" s="41"/>
      <c r="H103" s="41"/>
    </row>
    <row r="104" spans="1:8" ht="15.75" customHeight="1" thickBot="1" x14ac:dyDescent="0.4">
      <c r="A104" s="5"/>
      <c r="B104" s="44"/>
      <c r="C104" s="46"/>
      <c r="D104" s="28"/>
      <c r="E104" s="42"/>
      <c r="F104" s="48"/>
      <c r="G104" s="42"/>
      <c r="H104" s="42"/>
    </row>
    <row r="105" spans="1:8" ht="15" customHeight="1" x14ac:dyDescent="0.25">
      <c r="A105" s="5"/>
      <c r="B105" s="43"/>
      <c r="C105" s="45"/>
      <c r="D105" s="27"/>
      <c r="E105" s="41"/>
      <c r="F105" s="47"/>
      <c r="G105" s="41"/>
      <c r="H105" s="41"/>
    </row>
    <row r="106" spans="1:8" ht="15.75" customHeight="1" thickBot="1" x14ac:dyDescent="0.4">
      <c r="A106" s="5"/>
      <c r="B106" s="44"/>
      <c r="C106" s="46"/>
      <c r="D106" s="28"/>
      <c r="E106" s="42"/>
      <c r="F106" s="48"/>
      <c r="G106" s="42"/>
      <c r="H106" s="42"/>
    </row>
    <row r="107" spans="1:8" ht="15" customHeight="1" x14ac:dyDescent="0.25">
      <c r="A107" s="5"/>
      <c r="B107" s="43"/>
      <c r="C107" s="45"/>
      <c r="D107" s="27"/>
      <c r="E107" s="41"/>
      <c r="F107" s="47"/>
      <c r="G107" s="41"/>
      <c r="H107" s="41"/>
    </row>
    <row r="108" spans="1:8" ht="15.75" customHeight="1" thickBot="1" x14ac:dyDescent="0.4">
      <c r="A108" s="5"/>
      <c r="B108" s="44"/>
      <c r="C108" s="46"/>
      <c r="D108" s="28"/>
      <c r="E108" s="42"/>
      <c r="F108" s="48"/>
      <c r="G108" s="42"/>
      <c r="H108" s="42"/>
    </row>
    <row r="109" spans="1:8" ht="15" customHeight="1" x14ac:dyDescent="0.25">
      <c r="A109" s="5"/>
      <c r="B109" s="43"/>
      <c r="C109" s="45"/>
      <c r="D109" s="27"/>
      <c r="E109" s="41"/>
      <c r="F109" s="47"/>
      <c r="G109" s="41"/>
      <c r="H109" s="41"/>
    </row>
    <row r="110" spans="1:8" ht="15.75" customHeight="1" thickBot="1" x14ac:dyDescent="0.4">
      <c r="A110" s="5"/>
      <c r="B110" s="44"/>
      <c r="C110" s="46"/>
      <c r="D110" s="28"/>
      <c r="E110" s="42"/>
      <c r="F110" s="48"/>
      <c r="G110" s="42"/>
      <c r="H110" s="42"/>
    </row>
    <row r="111" spans="1:8" ht="15" customHeight="1" x14ac:dyDescent="0.25">
      <c r="A111" s="5"/>
      <c r="B111" s="43"/>
      <c r="C111" s="45"/>
      <c r="D111" s="27"/>
      <c r="E111" s="41"/>
      <c r="F111" s="47"/>
      <c r="G111" s="41"/>
      <c r="H111" s="41"/>
    </row>
    <row r="112" spans="1:8" ht="15.75" customHeight="1" thickBot="1" x14ac:dyDescent="0.4">
      <c r="A112" s="5"/>
      <c r="B112" s="44"/>
      <c r="C112" s="46"/>
      <c r="D112" s="28"/>
      <c r="E112" s="42"/>
      <c r="F112" s="48"/>
      <c r="G112" s="42"/>
      <c r="H112" s="42"/>
    </row>
    <row r="113" spans="1:8" ht="15" customHeight="1" x14ac:dyDescent="0.25">
      <c r="A113" s="5"/>
      <c r="B113" s="43"/>
      <c r="C113" s="45"/>
      <c r="D113" s="27"/>
      <c r="E113" s="41"/>
      <c r="F113" s="47"/>
      <c r="G113" s="41"/>
      <c r="H113" s="41"/>
    </row>
    <row r="114" spans="1:8" ht="15.75" customHeight="1" thickBot="1" x14ac:dyDescent="0.4">
      <c r="A114" s="5"/>
      <c r="B114" s="44"/>
      <c r="C114" s="46"/>
      <c r="D114" s="28"/>
      <c r="E114" s="42"/>
      <c r="F114" s="48"/>
      <c r="G114" s="42"/>
      <c r="H114" s="42"/>
    </row>
    <row r="115" spans="1:8" ht="15" customHeight="1" x14ac:dyDescent="0.25">
      <c r="A115" s="5"/>
      <c r="B115" s="43"/>
      <c r="C115" s="45"/>
      <c r="D115" s="27"/>
      <c r="E115" s="41"/>
      <c r="F115" s="47"/>
      <c r="G115" s="41"/>
      <c r="H115" s="41"/>
    </row>
    <row r="116" spans="1:8" ht="15.75" customHeight="1" thickBot="1" x14ac:dyDescent="0.4">
      <c r="A116" s="5"/>
      <c r="B116" s="44"/>
      <c r="C116" s="46"/>
      <c r="D116" s="28"/>
      <c r="E116" s="42"/>
      <c r="F116" s="48"/>
      <c r="G116" s="42"/>
      <c r="H116" s="42"/>
    </row>
    <row r="117" spans="1:8" ht="15" customHeight="1" x14ac:dyDescent="0.25">
      <c r="A117" s="5"/>
      <c r="B117" s="43"/>
      <c r="C117" s="45"/>
      <c r="D117" s="27"/>
      <c r="E117" s="41"/>
      <c r="F117" s="47"/>
      <c r="G117" s="41"/>
      <c r="H117" s="41"/>
    </row>
    <row r="118" spans="1:8" ht="15.75" customHeight="1" thickBot="1" x14ac:dyDescent="0.4">
      <c r="A118" s="5"/>
      <c r="B118" s="44"/>
      <c r="C118" s="46"/>
      <c r="D118" s="28"/>
      <c r="E118" s="42"/>
      <c r="F118" s="48"/>
      <c r="G118" s="42"/>
      <c r="H118" s="42"/>
    </row>
    <row r="119" spans="1:8" ht="15" customHeight="1" x14ac:dyDescent="0.25">
      <c r="A119" s="5"/>
      <c r="B119" s="43"/>
      <c r="C119" s="45"/>
      <c r="D119" s="27"/>
      <c r="E119" s="41"/>
      <c r="F119" s="47"/>
      <c r="G119" s="41"/>
      <c r="H119" s="41"/>
    </row>
    <row r="120" spans="1:8" ht="15.75" customHeight="1" thickBot="1" x14ac:dyDescent="0.4">
      <c r="A120" s="5"/>
      <c r="B120" s="44"/>
      <c r="C120" s="46"/>
      <c r="D120" s="28"/>
      <c r="E120" s="42"/>
      <c r="F120" s="48"/>
      <c r="G120" s="42"/>
      <c r="H120" s="42"/>
    </row>
    <row r="121" spans="1:8" ht="15" customHeight="1" x14ac:dyDescent="0.25">
      <c r="A121" s="5"/>
      <c r="B121" s="43"/>
      <c r="C121" s="45"/>
      <c r="D121" s="27"/>
      <c r="E121" s="41"/>
      <c r="F121" s="47"/>
      <c r="G121" s="41"/>
      <c r="H121" s="41"/>
    </row>
    <row r="122" spans="1:8" ht="15.75" customHeight="1" thickBot="1" x14ac:dyDescent="0.4">
      <c r="A122" s="5"/>
      <c r="B122" s="44"/>
      <c r="C122" s="46"/>
      <c r="D122" s="28"/>
      <c r="E122" s="42"/>
      <c r="F122" s="48"/>
      <c r="G122" s="42"/>
      <c r="H122" s="42"/>
    </row>
    <row r="123" spans="1:8" ht="15" customHeight="1" x14ac:dyDescent="0.25">
      <c r="A123" s="5"/>
      <c r="B123" s="43"/>
      <c r="C123" s="45"/>
      <c r="D123" s="27"/>
      <c r="E123" s="41"/>
      <c r="F123" s="47"/>
      <c r="G123" s="41"/>
      <c r="H123" s="41"/>
    </row>
    <row r="124" spans="1:8" ht="15.75" customHeight="1" thickBot="1" x14ac:dyDescent="0.4">
      <c r="A124" s="5"/>
      <c r="B124" s="44"/>
      <c r="C124" s="46"/>
      <c r="D124" s="28"/>
      <c r="E124" s="42"/>
      <c r="F124" s="48"/>
      <c r="G124" s="42"/>
      <c r="H124" s="42"/>
    </row>
    <row r="125" spans="1:8" ht="15" customHeight="1" x14ac:dyDescent="0.25">
      <c r="A125" s="5"/>
      <c r="B125" s="43"/>
      <c r="C125" s="45"/>
      <c r="D125" s="27"/>
      <c r="E125" s="41"/>
      <c r="F125" s="47"/>
      <c r="G125" s="41"/>
      <c r="H125" s="41"/>
    </row>
    <row r="126" spans="1:8" ht="15.75" customHeight="1" thickBot="1" x14ac:dyDescent="0.4">
      <c r="A126" s="5"/>
      <c r="B126" s="44"/>
      <c r="C126" s="46"/>
      <c r="D126" s="28"/>
      <c r="E126" s="42"/>
      <c r="F126" s="48"/>
      <c r="G126" s="42"/>
      <c r="H126" s="42"/>
    </row>
    <row r="127" spans="1:8" ht="15" customHeight="1" x14ac:dyDescent="0.25">
      <c r="A127" s="5"/>
      <c r="B127" s="43"/>
      <c r="C127" s="45"/>
      <c r="D127" s="27"/>
      <c r="E127" s="41"/>
      <c r="F127" s="47"/>
      <c r="G127" s="41"/>
      <c r="H127" s="41"/>
    </row>
    <row r="128" spans="1:8" ht="15.75" customHeight="1" thickBot="1" x14ac:dyDescent="0.4">
      <c r="A128" s="5"/>
      <c r="B128" s="44"/>
      <c r="C128" s="46"/>
      <c r="D128" s="28"/>
      <c r="E128" s="42"/>
      <c r="F128" s="48"/>
      <c r="G128" s="42"/>
      <c r="H128" s="42"/>
    </row>
    <row r="129" spans="1:8" ht="15" customHeight="1" x14ac:dyDescent="0.25">
      <c r="A129" s="5"/>
      <c r="B129" s="43"/>
      <c r="C129" s="45"/>
      <c r="D129" s="27"/>
      <c r="E129" s="41"/>
      <c r="F129" s="47"/>
      <c r="G129" s="41"/>
      <c r="H129" s="41"/>
    </row>
    <row r="130" spans="1:8" ht="15.75" customHeight="1" thickBot="1" x14ac:dyDescent="0.4">
      <c r="A130" s="5"/>
      <c r="B130" s="44"/>
      <c r="C130" s="46"/>
      <c r="D130" s="28"/>
      <c r="E130" s="42"/>
      <c r="F130" s="48"/>
      <c r="G130" s="42"/>
      <c r="H130" s="42"/>
    </row>
    <row r="131" spans="1:8" ht="15" customHeight="1" x14ac:dyDescent="0.25">
      <c r="A131" s="5"/>
      <c r="B131" s="43"/>
      <c r="C131" s="45"/>
      <c r="D131" s="27"/>
      <c r="E131" s="41"/>
      <c r="F131" s="47"/>
      <c r="G131" s="41"/>
      <c r="H131" s="41"/>
    </row>
    <row r="132" spans="1:8" ht="15.75" customHeight="1" thickBot="1" x14ac:dyDescent="0.4">
      <c r="A132" s="5"/>
      <c r="B132" s="44"/>
      <c r="C132" s="46"/>
      <c r="D132" s="28"/>
      <c r="E132" s="42"/>
      <c r="F132" s="48"/>
      <c r="G132" s="42"/>
      <c r="H132" s="42"/>
    </row>
    <row r="133" spans="1:8" ht="15" customHeight="1" x14ac:dyDescent="0.25">
      <c r="A133" s="5"/>
      <c r="B133" s="43"/>
      <c r="C133" s="45"/>
      <c r="D133" s="27"/>
      <c r="E133" s="41"/>
      <c r="F133" s="47"/>
      <c r="G133" s="41"/>
      <c r="H133" s="41"/>
    </row>
    <row r="134" spans="1:8" ht="15.75" customHeight="1" thickBot="1" x14ac:dyDescent="0.4">
      <c r="A134" s="5"/>
      <c r="B134" s="44"/>
      <c r="C134" s="46"/>
      <c r="D134" s="28"/>
      <c r="E134" s="42"/>
      <c r="F134" s="48"/>
      <c r="G134" s="42"/>
      <c r="H134" s="42"/>
    </row>
    <row r="135" spans="1:8" ht="15" customHeight="1" x14ac:dyDescent="0.25">
      <c r="A135" s="5"/>
      <c r="B135" s="43"/>
      <c r="C135" s="45"/>
      <c r="D135" s="27"/>
      <c r="E135" s="41"/>
      <c r="F135" s="47"/>
      <c r="G135" s="41"/>
      <c r="H135" s="41"/>
    </row>
    <row r="136" spans="1:8" ht="15.75" customHeight="1" thickBot="1" x14ac:dyDescent="0.4">
      <c r="A136" s="5"/>
      <c r="B136" s="44"/>
      <c r="C136" s="46"/>
      <c r="D136" s="28"/>
      <c r="E136" s="42"/>
      <c r="F136" s="48"/>
      <c r="G136" s="42"/>
      <c r="H136" s="42"/>
    </row>
    <row r="137" spans="1:8" ht="15" customHeight="1" x14ac:dyDescent="0.25">
      <c r="A137" s="5"/>
      <c r="B137" s="43"/>
      <c r="C137" s="45"/>
      <c r="D137" s="27"/>
      <c r="E137" s="41"/>
      <c r="F137" s="47"/>
      <c r="G137" s="41"/>
      <c r="H137" s="41"/>
    </row>
    <row r="138" spans="1:8" ht="15.75" customHeight="1" thickBot="1" x14ac:dyDescent="0.4">
      <c r="A138" s="5"/>
      <c r="B138" s="44"/>
      <c r="C138" s="46"/>
      <c r="D138" s="28"/>
      <c r="E138" s="42"/>
      <c r="F138" s="48"/>
      <c r="G138" s="42"/>
      <c r="H138" s="42"/>
    </row>
    <row r="139" spans="1:8" ht="15" customHeight="1" x14ac:dyDescent="0.25">
      <c r="A139" s="5"/>
      <c r="B139" s="43"/>
      <c r="C139" s="45"/>
      <c r="D139" s="27"/>
      <c r="E139" s="41"/>
      <c r="F139" s="47"/>
      <c r="G139" s="41"/>
      <c r="H139" s="41"/>
    </row>
    <row r="140" spans="1:8" ht="15.75" customHeight="1" thickBot="1" x14ac:dyDescent="0.4">
      <c r="A140" s="5"/>
      <c r="B140" s="44"/>
      <c r="C140" s="46"/>
      <c r="D140" s="28"/>
      <c r="E140" s="42"/>
      <c r="F140" s="48"/>
      <c r="G140" s="42"/>
      <c r="H140" s="42"/>
    </row>
    <row r="141" spans="1:8" ht="15" customHeight="1" x14ac:dyDescent="0.25">
      <c r="A141" s="5"/>
      <c r="B141" s="43"/>
      <c r="C141" s="45"/>
      <c r="D141" s="27"/>
      <c r="E141" s="41"/>
      <c r="F141" s="47"/>
      <c r="G141" s="41"/>
      <c r="H141" s="41"/>
    </row>
    <row r="142" spans="1:8" ht="15.75" customHeight="1" thickBot="1" x14ac:dyDescent="0.4">
      <c r="A142" s="5"/>
      <c r="B142" s="44"/>
      <c r="C142" s="46"/>
      <c r="D142" s="28"/>
      <c r="E142" s="42"/>
      <c r="F142" s="48"/>
      <c r="G142" s="42"/>
      <c r="H142" s="42"/>
    </row>
    <row r="143" spans="1:8" ht="15" customHeight="1" x14ac:dyDescent="0.25">
      <c r="A143" s="5"/>
      <c r="B143" s="43"/>
      <c r="C143" s="45"/>
      <c r="D143" s="27"/>
      <c r="E143" s="41"/>
      <c r="F143" s="47"/>
      <c r="G143" s="41"/>
      <c r="H143" s="41"/>
    </row>
    <row r="144" spans="1:8" ht="15.75" customHeight="1" thickBot="1" x14ac:dyDescent="0.4">
      <c r="A144" s="5"/>
      <c r="B144" s="44"/>
      <c r="C144" s="46"/>
      <c r="D144" s="28"/>
      <c r="E144" s="42"/>
      <c r="F144" s="48"/>
      <c r="G144" s="42"/>
      <c r="H144" s="42"/>
    </row>
    <row r="145" spans="1:8" ht="15" customHeight="1" x14ac:dyDescent="0.25">
      <c r="A145" s="5"/>
      <c r="B145" s="43"/>
      <c r="C145" s="45"/>
      <c r="D145" s="27"/>
      <c r="E145" s="41"/>
      <c r="F145" s="47"/>
      <c r="G145" s="41"/>
      <c r="H145" s="41"/>
    </row>
    <row r="146" spans="1:8" ht="15.75" customHeight="1" thickBot="1" x14ac:dyDescent="0.4">
      <c r="A146" s="5"/>
      <c r="B146" s="44"/>
      <c r="C146" s="46"/>
      <c r="D146" s="28"/>
      <c r="E146" s="42"/>
      <c r="F146" s="48"/>
      <c r="G146" s="42"/>
      <c r="H146" s="42"/>
    </row>
    <row r="147" spans="1:8" ht="15" customHeight="1" x14ac:dyDescent="0.25">
      <c r="A147" s="5"/>
      <c r="B147" s="43"/>
      <c r="C147" s="45"/>
      <c r="D147" s="27"/>
      <c r="E147" s="41"/>
      <c r="F147" s="47"/>
      <c r="G147" s="41"/>
      <c r="H147" s="41"/>
    </row>
    <row r="148" spans="1:8" ht="15.75" customHeight="1" thickBot="1" x14ac:dyDescent="0.4">
      <c r="A148" s="5"/>
      <c r="B148" s="44"/>
      <c r="C148" s="46"/>
      <c r="D148" s="28"/>
      <c r="E148" s="42"/>
      <c r="F148" s="48"/>
      <c r="G148" s="42"/>
      <c r="H148" s="42"/>
    </row>
    <row r="149" spans="1:8" ht="15" customHeight="1" x14ac:dyDescent="0.25">
      <c r="A149" s="5"/>
      <c r="B149" s="43"/>
      <c r="C149" s="45"/>
      <c r="D149" s="27"/>
      <c r="E149" s="41"/>
      <c r="F149" s="47"/>
      <c r="G149" s="41"/>
      <c r="H149" s="41"/>
    </row>
    <row r="150" spans="1:8" ht="15.75" customHeight="1" thickBot="1" x14ac:dyDescent="0.4">
      <c r="A150" s="5"/>
      <c r="B150" s="44"/>
      <c r="C150" s="46"/>
      <c r="D150" s="28"/>
      <c r="E150" s="42"/>
      <c r="F150" s="48"/>
      <c r="G150" s="42"/>
      <c r="H150" s="42"/>
    </row>
  </sheetData>
  <conditionalFormatting sqref="B17:B18">
    <cfRule type="containsText" dxfId="99" priority="1121" operator="containsText" text="Serious Game">
      <formula>NOT(ISERROR(SEARCH("Serious Game",B17)))</formula>
    </cfRule>
  </conditionalFormatting>
  <conditionalFormatting sqref="B19">
    <cfRule type="containsText" dxfId="98" priority="1099" operator="containsText" text="Serious Game">
      <formula>NOT(ISERROR(SEARCH("Serious Game",B19)))</formula>
    </cfRule>
  </conditionalFormatting>
  <conditionalFormatting sqref="B20">
    <cfRule type="containsText" dxfId="97" priority="1088" operator="containsText" text="Serious Game">
      <formula>NOT(ISERROR(SEARCH("Serious Game",B20)))</formula>
    </cfRule>
  </conditionalFormatting>
  <conditionalFormatting sqref="B21">
    <cfRule type="containsText" dxfId="96" priority="1077" operator="containsText" text="Serious Game">
      <formula>NOT(ISERROR(SEARCH("Serious Game",B21)))</formula>
    </cfRule>
  </conditionalFormatting>
  <conditionalFormatting sqref="B22">
    <cfRule type="containsText" dxfId="95" priority="1066" operator="containsText" text="Serious Game">
      <formula>NOT(ISERROR(SEARCH("Serious Game",B22)))</formula>
    </cfRule>
  </conditionalFormatting>
  <conditionalFormatting sqref="B23">
    <cfRule type="containsText" dxfId="94" priority="1055" operator="containsText" text="Serious Game">
      <formula>NOT(ISERROR(SEARCH("Serious Game",B23)))</formula>
    </cfRule>
  </conditionalFormatting>
  <conditionalFormatting sqref="B24">
    <cfRule type="containsText" dxfId="93" priority="1044" operator="containsText" text="Serious Game">
      <formula>NOT(ISERROR(SEARCH("Serious Game",B24)))</formula>
    </cfRule>
  </conditionalFormatting>
  <conditionalFormatting sqref="B25">
    <cfRule type="containsText" dxfId="92" priority="1033" operator="containsText" text="Serious Game">
      <formula>NOT(ISERROR(SEARCH("Serious Game",B25)))</formula>
    </cfRule>
  </conditionalFormatting>
  <conditionalFormatting sqref="B26">
    <cfRule type="containsText" dxfId="91" priority="1022" operator="containsText" text="Serious Game">
      <formula>NOT(ISERROR(SEARCH("Serious Game",B26)))</formula>
    </cfRule>
  </conditionalFormatting>
  <conditionalFormatting sqref="B27">
    <cfRule type="containsText" dxfId="90" priority="1011" operator="containsText" text="Serious Game">
      <formula>NOT(ISERROR(SEARCH("Serious Game",B27)))</formula>
    </cfRule>
  </conditionalFormatting>
  <conditionalFormatting sqref="B28">
    <cfRule type="containsText" dxfId="89" priority="1000" operator="containsText" text="Serious Game">
      <formula>NOT(ISERROR(SEARCH("Serious Game",B28)))</formula>
    </cfRule>
  </conditionalFormatting>
  <conditionalFormatting sqref="B29">
    <cfRule type="containsText" dxfId="88" priority="989" operator="containsText" text="Serious Game">
      <formula>NOT(ISERROR(SEARCH("Serious Game",B29)))</formula>
    </cfRule>
  </conditionalFormatting>
  <conditionalFormatting sqref="B30">
    <cfRule type="containsText" dxfId="87" priority="978" operator="containsText" text="Serious Game">
      <formula>NOT(ISERROR(SEARCH("Serious Game",B30)))</formula>
    </cfRule>
  </conditionalFormatting>
  <conditionalFormatting sqref="B31">
    <cfRule type="containsText" dxfId="86" priority="967" operator="containsText" text="Serious Game">
      <formula>NOT(ISERROR(SEARCH("Serious Game",B31)))</formula>
    </cfRule>
  </conditionalFormatting>
  <conditionalFormatting sqref="B32">
    <cfRule type="containsText" dxfId="85" priority="956" operator="containsText" text="Serious Game">
      <formula>NOT(ISERROR(SEARCH("Serious Game",B32)))</formula>
    </cfRule>
  </conditionalFormatting>
  <conditionalFormatting sqref="B33">
    <cfRule type="containsText" dxfId="84" priority="945" operator="containsText" text="Serious Game">
      <formula>NOT(ISERROR(SEARCH("Serious Game",B33)))</formula>
    </cfRule>
  </conditionalFormatting>
  <conditionalFormatting sqref="B34">
    <cfRule type="containsText" dxfId="83" priority="934" operator="containsText" text="Serious Game">
      <formula>NOT(ISERROR(SEARCH("Serious Game",B34)))</formula>
    </cfRule>
  </conditionalFormatting>
  <conditionalFormatting sqref="B35">
    <cfRule type="containsText" dxfId="82" priority="923" operator="containsText" text="Serious Game">
      <formula>NOT(ISERROR(SEARCH("Serious Game",B35)))</formula>
    </cfRule>
  </conditionalFormatting>
  <conditionalFormatting sqref="B36">
    <cfRule type="containsText" dxfId="81" priority="912" operator="containsText" text="Serious Game">
      <formula>NOT(ISERROR(SEARCH("Serious Game",B36)))</formula>
    </cfRule>
  </conditionalFormatting>
  <conditionalFormatting sqref="B37">
    <cfRule type="containsText" dxfId="80" priority="901" operator="containsText" text="Serious Game">
      <formula>NOT(ISERROR(SEARCH("Serious Game",B37)))</formula>
    </cfRule>
  </conditionalFormatting>
  <conditionalFormatting sqref="B38">
    <cfRule type="containsText" dxfId="79" priority="890" operator="containsText" text="Serious Game">
      <formula>NOT(ISERROR(SEARCH("Serious Game",B38)))</formula>
    </cfRule>
  </conditionalFormatting>
  <conditionalFormatting sqref="B39">
    <cfRule type="containsText" dxfId="78" priority="879" operator="containsText" text="Serious Game">
      <formula>NOT(ISERROR(SEARCH("Serious Game",B39)))</formula>
    </cfRule>
  </conditionalFormatting>
  <conditionalFormatting sqref="B40">
    <cfRule type="containsText" dxfId="77" priority="868" operator="containsText" text="Serious Game">
      <formula>NOT(ISERROR(SEARCH("Serious Game",B40)))</formula>
    </cfRule>
  </conditionalFormatting>
  <conditionalFormatting sqref="B41">
    <cfRule type="containsText" dxfId="76" priority="857" operator="containsText" text="Serious Game">
      <formula>NOT(ISERROR(SEARCH("Serious Game",B41)))</formula>
    </cfRule>
  </conditionalFormatting>
  <conditionalFormatting sqref="B42">
    <cfRule type="containsText" dxfId="75" priority="846" operator="containsText" text="Serious Game">
      <formula>NOT(ISERROR(SEARCH("Serious Game",B42)))</formula>
    </cfRule>
  </conditionalFormatting>
  <conditionalFormatting sqref="B43">
    <cfRule type="containsText" dxfId="74" priority="835" operator="containsText" text="Serious Game">
      <formula>NOT(ISERROR(SEARCH("Serious Game",B43)))</formula>
    </cfRule>
  </conditionalFormatting>
  <conditionalFormatting sqref="B44">
    <cfRule type="containsText" dxfId="73" priority="824" operator="containsText" text="Serious Game">
      <formula>NOT(ISERROR(SEARCH("Serious Game",B44)))</formula>
    </cfRule>
  </conditionalFormatting>
  <conditionalFormatting sqref="B45">
    <cfRule type="containsText" dxfId="72" priority="813" operator="containsText" text="Serious Game">
      <formula>NOT(ISERROR(SEARCH("Serious Game",B45)))</formula>
    </cfRule>
  </conditionalFormatting>
  <conditionalFormatting sqref="B46">
    <cfRule type="containsText" dxfId="71" priority="802" operator="containsText" text="Serious Game">
      <formula>NOT(ISERROR(SEARCH("Serious Game",B46)))</formula>
    </cfRule>
  </conditionalFormatting>
  <conditionalFormatting sqref="B47">
    <cfRule type="containsText" dxfId="70" priority="791" operator="containsText" text="Serious Game">
      <formula>NOT(ISERROR(SEARCH("Serious Game",B47)))</formula>
    </cfRule>
  </conditionalFormatting>
  <conditionalFormatting sqref="B48">
    <cfRule type="containsText" dxfId="69" priority="780" operator="containsText" text="Serious Game">
      <formula>NOT(ISERROR(SEARCH("Serious Game",B48)))</formula>
    </cfRule>
  </conditionalFormatting>
  <conditionalFormatting sqref="B49">
    <cfRule type="containsText" dxfId="68" priority="769" operator="containsText" text="Serious Game">
      <formula>NOT(ISERROR(SEARCH("Serious Game",B49)))</formula>
    </cfRule>
  </conditionalFormatting>
  <conditionalFormatting sqref="B50">
    <cfRule type="containsText" dxfId="67" priority="758" operator="containsText" text="Serious Game">
      <formula>NOT(ISERROR(SEARCH("Serious Game",B50)))</formula>
    </cfRule>
  </conditionalFormatting>
  <conditionalFormatting sqref="B51">
    <cfRule type="containsText" dxfId="66" priority="747" operator="containsText" text="Serious Game">
      <formula>NOT(ISERROR(SEARCH("Serious Game",B51)))</formula>
    </cfRule>
  </conditionalFormatting>
  <conditionalFormatting sqref="B52">
    <cfRule type="containsText" dxfId="65" priority="736" operator="containsText" text="Serious Game">
      <formula>NOT(ISERROR(SEARCH("Serious Game",B52)))</formula>
    </cfRule>
  </conditionalFormatting>
  <conditionalFormatting sqref="B53">
    <cfRule type="containsText" dxfId="64" priority="725" operator="containsText" text="Serious Game">
      <formula>NOT(ISERROR(SEARCH("Serious Game",B53)))</formula>
    </cfRule>
  </conditionalFormatting>
  <conditionalFormatting sqref="B54">
    <cfRule type="containsText" dxfId="63" priority="714" operator="containsText" text="Serious Game">
      <formula>NOT(ISERROR(SEARCH("Serious Game",B54)))</formula>
    </cfRule>
  </conditionalFormatting>
  <conditionalFormatting sqref="B55">
    <cfRule type="containsText" dxfId="62" priority="703" operator="containsText" text="Serious Game">
      <formula>NOT(ISERROR(SEARCH("Serious Game",B55)))</formula>
    </cfRule>
  </conditionalFormatting>
  <conditionalFormatting sqref="B56">
    <cfRule type="containsText" dxfId="61" priority="692" operator="containsText" text="Serious Game">
      <formula>NOT(ISERROR(SEARCH("Serious Game",B56)))</formula>
    </cfRule>
  </conditionalFormatting>
  <conditionalFormatting sqref="B57">
    <cfRule type="containsText" dxfId="60" priority="681" operator="containsText" text="Serious Game">
      <formula>NOT(ISERROR(SEARCH("Serious Game",B57)))</formula>
    </cfRule>
  </conditionalFormatting>
  <conditionalFormatting sqref="B58">
    <cfRule type="containsText" dxfId="59" priority="670" operator="containsText" text="Serious Game">
      <formula>NOT(ISERROR(SEARCH("Serious Game",B58)))</formula>
    </cfRule>
  </conditionalFormatting>
  <conditionalFormatting sqref="B59">
    <cfRule type="containsText" dxfId="58" priority="659" operator="containsText" text="Serious Game">
      <formula>NOT(ISERROR(SEARCH("Serious Game",B59)))</formula>
    </cfRule>
  </conditionalFormatting>
  <conditionalFormatting sqref="B60">
    <cfRule type="containsText" dxfId="57" priority="648" operator="containsText" text="Serious Game">
      <formula>NOT(ISERROR(SEARCH("Serious Game",B60)))</formula>
    </cfRule>
  </conditionalFormatting>
  <conditionalFormatting sqref="B61">
    <cfRule type="containsText" dxfId="56" priority="637" operator="containsText" text="Serious Game">
      <formula>NOT(ISERROR(SEARCH("Serious Game",B61)))</formula>
    </cfRule>
  </conditionalFormatting>
  <conditionalFormatting sqref="B62">
    <cfRule type="containsText" dxfId="55" priority="626" operator="containsText" text="Serious Game">
      <formula>NOT(ISERROR(SEARCH("Serious Game",B62)))</formula>
    </cfRule>
  </conditionalFormatting>
  <conditionalFormatting sqref="B63:B64">
    <cfRule type="containsText" dxfId="54" priority="615" operator="containsText" text="Serious Game">
      <formula>NOT(ISERROR(SEARCH("Serious Game",B63)))</formula>
    </cfRule>
  </conditionalFormatting>
  <conditionalFormatting sqref="B65:B66">
    <cfRule type="containsText" dxfId="53" priority="604" operator="containsText" text="Serious Game">
      <formula>NOT(ISERROR(SEARCH("Serious Game",B65)))</formula>
    </cfRule>
  </conditionalFormatting>
  <conditionalFormatting sqref="B67:B68">
    <cfRule type="containsText" dxfId="52" priority="593" operator="containsText" text="Serious Game">
      <formula>NOT(ISERROR(SEARCH("Serious Game",B67)))</formula>
    </cfRule>
  </conditionalFormatting>
  <conditionalFormatting sqref="B69:B70">
    <cfRule type="containsText" dxfId="51" priority="582" operator="containsText" text="Serious Game">
      <formula>NOT(ISERROR(SEARCH("Serious Game",B69)))</formula>
    </cfRule>
  </conditionalFormatting>
  <conditionalFormatting sqref="B71:B72">
    <cfRule type="containsText" dxfId="50" priority="571" operator="containsText" text="Serious Game">
      <formula>NOT(ISERROR(SEARCH("Serious Game",B71)))</formula>
    </cfRule>
  </conditionalFormatting>
  <conditionalFormatting sqref="B73:B74">
    <cfRule type="containsText" dxfId="49" priority="560" operator="containsText" text="Serious Game">
      <formula>NOT(ISERROR(SEARCH("Serious Game",B73)))</formula>
    </cfRule>
  </conditionalFormatting>
  <conditionalFormatting sqref="B75:B76">
    <cfRule type="containsText" dxfId="48" priority="549" operator="containsText" text="Serious Game">
      <formula>NOT(ISERROR(SEARCH("Serious Game",B75)))</formula>
    </cfRule>
  </conditionalFormatting>
  <conditionalFormatting sqref="B77:B78">
    <cfRule type="containsText" dxfId="47" priority="538" operator="containsText" text="Serious Game">
      <formula>NOT(ISERROR(SEARCH("Serious Game",B77)))</formula>
    </cfRule>
  </conditionalFormatting>
  <conditionalFormatting sqref="B79:B80">
    <cfRule type="containsText" dxfId="46" priority="527" operator="containsText" text="Serious Game">
      <formula>NOT(ISERROR(SEARCH("Serious Game",B79)))</formula>
    </cfRule>
  </conditionalFormatting>
  <conditionalFormatting sqref="B81:B82">
    <cfRule type="containsText" dxfId="45" priority="516" operator="containsText" text="Serious Game">
      <formula>NOT(ISERROR(SEARCH("Serious Game",B81)))</formula>
    </cfRule>
  </conditionalFormatting>
  <conditionalFormatting sqref="B83:B84">
    <cfRule type="containsText" dxfId="44" priority="505" operator="containsText" text="Serious Game">
      <formula>NOT(ISERROR(SEARCH("Serious Game",B83)))</formula>
    </cfRule>
  </conditionalFormatting>
  <conditionalFormatting sqref="B85:B86">
    <cfRule type="containsText" dxfId="43" priority="494" operator="containsText" text="Serious Game">
      <formula>NOT(ISERROR(SEARCH("Serious Game",B85)))</formula>
    </cfRule>
  </conditionalFormatting>
  <conditionalFormatting sqref="B87:B88">
    <cfRule type="containsText" dxfId="42" priority="483" operator="containsText" text="Serious Game">
      <formula>NOT(ISERROR(SEARCH("Serious Game",B87)))</formula>
    </cfRule>
  </conditionalFormatting>
  <conditionalFormatting sqref="B89:B90">
    <cfRule type="containsText" dxfId="41" priority="472" operator="containsText" text="Serious Game">
      <formula>NOT(ISERROR(SEARCH("Serious Game",B89)))</formula>
    </cfRule>
  </conditionalFormatting>
  <conditionalFormatting sqref="B91:B92">
    <cfRule type="containsText" dxfId="40" priority="461" operator="containsText" text="Serious Game">
      <formula>NOT(ISERROR(SEARCH("Serious Game",B91)))</formula>
    </cfRule>
  </conditionalFormatting>
  <conditionalFormatting sqref="B93:B94">
    <cfRule type="containsText" dxfId="39" priority="450" operator="containsText" text="Serious Game">
      <formula>NOT(ISERROR(SEARCH("Serious Game",B93)))</formula>
    </cfRule>
  </conditionalFormatting>
  <conditionalFormatting sqref="B95:B96">
    <cfRule type="containsText" dxfId="38" priority="439" operator="containsText" text="Serious Game">
      <formula>NOT(ISERROR(SEARCH("Serious Game",B95)))</formula>
    </cfRule>
  </conditionalFormatting>
  <conditionalFormatting sqref="B97:B98">
    <cfRule type="containsText" dxfId="37" priority="428" operator="containsText" text="Serious Game">
      <formula>NOT(ISERROR(SEARCH("Serious Game",B97)))</formula>
    </cfRule>
  </conditionalFormatting>
  <conditionalFormatting sqref="B99:B100">
    <cfRule type="containsText" dxfId="36" priority="417" operator="containsText" text="Serious Game">
      <formula>NOT(ISERROR(SEARCH("Serious Game",B99)))</formula>
    </cfRule>
  </conditionalFormatting>
  <conditionalFormatting sqref="B101:B102">
    <cfRule type="containsText" dxfId="35" priority="406" operator="containsText" text="Serious Game">
      <formula>NOT(ISERROR(SEARCH("Serious Game",B101)))</formula>
    </cfRule>
  </conditionalFormatting>
  <conditionalFormatting sqref="B103:B104">
    <cfRule type="containsText" dxfId="34" priority="395" operator="containsText" text="Serious Game">
      <formula>NOT(ISERROR(SEARCH("Serious Game",B103)))</formula>
    </cfRule>
  </conditionalFormatting>
  <conditionalFormatting sqref="B105:B106">
    <cfRule type="containsText" dxfId="33" priority="384" operator="containsText" text="Serious Game">
      <formula>NOT(ISERROR(SEARCH("Serious Game",B105)))</formula>
    </cfRule>
  </conditionalFormatting>
  <conditionalFormatting sqref="B107:B108">
    <cfRule type="containsText" dxfId="32" priority="373" operator="containsText" text="Serious Game">
      <formula>NOT(ISERROR(SEARCH("Serious Game",B107)))</formula>
    </cfRule>
  </conditionalFormatting>
  <conditionalFormatting sqref="B109:B110">
    <cfRule type="containsText" dxfId="31" priority="362" operator="containsText" text="Serious Game">
      <formula>NOT(ISERROR(SEARCH("Serious Game",B109)))</formula>
    </cfRule>
  </conditionalFormatting>
  <conditionalFormatting sqref="B111:B112">
    <cfRule type="containsText" dxfId="30" priority="351" operator="containsText" text="Serious Game">
      <formula>NOT(ISERROR(SEARCH("Serious Game",B111)))</formula>
    </cfRule>
  </conditionalFormatting>
  <conditionalFormatting sqref="B113:B114">
    <cfRule type="containsText" dxfId="29" priority="340" operator="containsText" text="Serious Game">
      <formula>NOT(ISERROR(SEARCH("Serious Game",B113)))</formula>
    </cfRule>
  </conditionalFormatting>
  <conditionalFormatting sqref="B115:B116">
    <cfRule type="containsText" dxfId="28" priority="329" operator="containsText" text="Serious Game">
      <formula>NOT(ISERROR(SEARCH("Serious Game",B115)))</formula>
    </cfRule>
  </conditionalFormatting>
  <conditionalFormatting sqref="B117:B118">
    <cfRule type="containsText" dxfId="27" priority="318" operator="containsText" text="Serious Game">
      <formula>NOT(ISERROR(SEARCH("Serious Game",B117)))</formula>
    </cfRule>
  </conditionalFormatting>
  <conditionalFormatting sqref="B119:B120">
    <cfRule type="containsText" dxfId="26" priority="307" operator="containsText" text="Serious Game">
      <formula>NOT(ISERROR(SEARCH("Serious Game",B119)))</formula>
    </cfRule>
  </conditionalFormatting>
  <conditionalFormatting sqref="B121:B122">
    <cfRule type="containsText" dxfId="25" priority="296" operator="containsText" text="Serious Game">
      <formula>NOT(ISERROR(SEARCH("Serious Game",B121)))</formula>
    </cfRule>
  </conditionalFormatting>
  <conditionalFormatting sqref="B123:B124">
    <cfRule type="containsText" dxfId="24" priority="285" operator="containsText" text="Serious Game">
      <formula>NOT(ISERROR(SEARCH("Serious Game",B123)))</formula>
    </cfRule>
  </conditionalFormatting>
  <conditionalFormatting sqref="B125:B126">
    <cfRule type="containsText" dxfId="23" priority="274" operator="containsText" text="Serious Game">
      <formula>NOT(ISERROR(SEARCH("Serious Game",B125)))</formula>
    </cfRule>
  </conditionalFormatting>
  <conditionalFormatting sqref="B127:B128">
    <cfRule type="containsText" dxfId="22" priority="263" operator="containsText" text="Serious Game">
      <formula>NOT(ISERROR(SEARCH("Serious Game",B127)))</formula>
    </cfRule>
  </conditionalFormatting>
  <conditionalFormatting sqref="B129:B130">
    <cfRule type="containsText" dxfId="21" priority="252" operator="containsText" text="Serious Game">
      <formula>NOT(ISERROR(SEARCH("Serious Game",B129)))</formula>
    </cfRule>
  </conditionalFormatting>
  <conditionalFormatting sqref="B131:B132">
    <cfRule type="containsText" dxfId="20" priority="241" operator="containsText" text="Serious Game">
      <formula>NOT(ISERROR(SEARCH("Serious Game",B131)))</formula>
    </cfRule>
  </conditionalFormatting>
  <conditionalFormatting sqref="B133:B134">
    <cfRule type="containsText" dxfId="19" priority="230" operator="containsText" text="Serious Game">
      <formula>NOT(ISERROR(SEARCH("Serious Game",B133)))</formula>
    </cfRule>
  </conditionalFormatting>
  <conditionalFormatting sqref="B135:B136">
    <cfRule type="containsText" dxfId="18" priority="219" operator="containsText" text="Serious Game">
      <formula>NOT(ISERROR(SEARCH("Serious Game",B135)))</formula>
    </cfRule>
  </conditionalFormatting>
  <conditionalFormatting sqref="B137:B138">
    <cfRule type="containsText" dxfId="17" priority="208" operator="containsText" text="Serious Game">
      <formula>NOT(ISERROR(SEARCH("Serious Game",B137)))</formula>
    </cfRule>
  </conditionalFormatting>
  <conditionalFormatting sqref="B139:B140">
    <cfRule type="containsText" dxfId="16" priority="197" operator="containsText" text="Serious Game">
      <formula>NOT(ISERROR(SEARCH("Serious Game",B139)))</formula>
    </cfRule>
  </conditionalFormatting>
  <conditionalFormatting sqref="B141:B142">
    <cfRule type="containsText" dxfId="15" priority="186" operator="containsText" text="Serious Game">
      <formula>NOT(ISERROR(SEARCH("Serious Game",B141)))</formula>
    </cfRule>
  </conditionalFormatting>
  <conditionalFormatting sqref="B143:B144">
    <cfRule type="containsText" dxfId="14" priority="175" operator="containsText" text="Serious Game">
      <formula>NOT(ISERROR(SEARCH("Serious Game",B143)))</formula>
    </cfRule>
  </conditionalFormatting>
  <conditionalFormatting sqref="B145:B146">
    <cfRule type="containsText" dxfId="13" priority="164" operator="containsText" text="Serious Game">
      <formula>NOT(ISERROR(SEARCH("Serious Game",B145)))</formula>
    </cfRule>
  </conditionalFormatting>
  <conditionalFormatting sqref="B147:B148">
    <cfRule type="containsText" dxfId="12" priority="153" operator="containsText" text="Serious Game">
      <formula>NOT(ISERROR(SEARCH("Serious Game",B147)))</formula>
    </cfRule>
  </conditionalFormatting>
  <conditionalFormatting sqref="B149:B150">
    <cfRule type="containsText" dxfId="11" priority="142" operator="containsText" text="Serious Game">
      <formula>NOT(ISERROR(SEARCH("Serious Game",B149)))</formula>
    </cfRule>
  </conditionalFormatting>
  <conditionalFormatting sqref="H17:H150">
    <cfRule type="containsText" dxfId="10" priority="141" operator="containsText" text="OUI">
      <formula>NOT(ISERROR(SEARCH("OUI",H17)))</formula>
    </cfRule>
  </conditionalFormatting>
  <dataValidations count="5">
    <dataValidation type="list" allowBlank="1" showInputMessage="1" showErrorMessage="1" sqref="B17:B150">
      <formula1>"AnaDoc, AnaMenu, AnaFlag, Catego, Fiche Info, PRD, Serious Game"</formula1>
    </dataValidation>
    <dataValidation type="list" allowBlank="1" showInputMessage="1" showErrorMessage="1" sqref="C17:C150">
      <formula1>KPI_ID</formula1>
    </dataValidation>
    <dataValidation type="list" allowBlank="1" showInputMessage="1" showErrorMessage="1" sqref="D17:D150">
      <formula1>SPS_ID</formula1>
    </dataValidation>
    <dataValidation type="list" allowBlank="1" showInputMessage="1" sqref="F17:F150">
      <formula1>"1000, 1500, 2000, 2500, 3000, 3500, 4000, 4500, 5000"</formula1>
    </dataValidation>
    <dataValidation type="list" allowBlank="1" showInputMessage="1" showErrorMessage="1" sqref="H17:H150">
      <formula1>"OUI"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42" operator="containsText" id="{C0F8797A-E2F6-4E52-AE0C-ACD6282BCCF4}">
            <xm:f>NOT(ISERROR(SEARCH($J$13,C17)))</xm:f>
            <xm:f>$J$13</xm:f>
            <x14:dxf>
              <font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containsText" priority="1143" operator="containsText" id="{ADAA331F-1EC8-4048-AB67-B9E928698C09}">
            <xm:f>NOT(ISERROR(SEARCH($J$12,C17)))</xm:f>
            <xm:f>$J$12</xm:f>
            <x14:dxf>
              <fill>
                <patternFill>
                  <bgColor rgb="FF7030A0"/>
                </patternFill>
              </fill>
            </x14:dxf>
          </x14:cfRule>
          <x14:cfRule type="containsText" priority="1144" operator="containsText" id="{E65C31BD-E8BC-44BB-85DD-A7AC20A1F3D3}">
            <xm:f>NOT(ISERROR(SEARCH($J$11,C17)))</xm:f>
            <xm:f>$J$11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5" operator="containsText" id="{79434C34-0DCC-4979-8F67-04DD6E159720}">
            <xm:f>NOT(ISERROR(SEARCH($J$10,C17)))</xm:f>
            <xm:f>$J$10</xm:f>
            <x14:dxf>
              <fill>
                <patternFill>
                  <bgColor rgb="FF00B050"/>
                </patternFill>
              </fill>
            </x14:dxf>
          </x14:cfRule>
          <x14:cfRule type="containsText" priority="1146" operator="containsText" id="{F5B0B9AA-B78B-44CE-BD5E-A7A6BDFE527A}">
            <xm:f>NOT(ISERROR(SEARCH($J$9,C17)))</xm:f>
            <xm:f>$J$9</xm:f>
            <x14:dxf>
              <fill>
                <patternFill>
                  <bgColor rgb="FFC00000"/>
                </patternFill>
              </fill>
            </x14:dxf>
          </x14:cfRule>
          <x14:cfRule type="containsText" priority="1147" operator="containsText" id="{8E1A5BA5-F774-4239-9735-CC88AB16D0FF}">
            <xm:f>NOT(ISERROR(SEARCH($J$8,C17)))</xm:f>
            <xm:f>$J$8</xm:f>
            <x14:dxf>
              <fill>
                <patternFill>
                  <bgColor rgb="FF0070C0"/>
                </patternFill>
              </fill>
            </x14:dxf>
          </x14:cfRule>
          <x14:cfRule type="containsText" priority="1148" operator="containsText" id="{69B5835A-8E29-4F07-966E-FC8F68A06A3D}">
            <xm:f>NOT(ISERROR(SEARCH($J$7,C17)))</xm:f>
            <xm:f>$J$7</xm:f>
            <x14:dxf>
              <fill>
                <patternFill>
                  <bgColor rgb="FF00B0F0"/>
                </patternFill>
              </fill>
            </x14:dxf>
          </x14:cfRule>
          <x14:cfRule type="containsText" priority="1149" operator="containsText" id="{D3FFE132-20E2-463A-A424-EF867EBA87DD}">
            <xm:f>NOT(ISERROR(SEARCH($J$6,C17)))</xm:f>
            <xm:f>$J$6</xm:f>
            <x14:dxf>
              <fill>
                <patternFill>
                  <bgColor rgb="FF92D050"/>
                </patternFill>
              </fill>
            </x14:dxf>
          </x14:cfRule>
          <x14:cfRule type="containsText" priority="1150" operator="containsText" id="{9D5278F3-786F-4583-9F7E-3185152ED3B7}">
            <xm:f>NOT(ISERROR(SEARCH($J$5,C17)))</xm:f>
            <xm:f>$J$5</xm:f>
            <x14:dxf>
              <fill>
                <patternFill>
                  <bgColor rgb="FFFF0000"/>
                </patternFill>
              </fill>
            </x14:dxf>
          </x14:cfRule>
          <x14:cfRule type="containsText" priority="1151" operator="containsText" id="{F1918D61-60D5-4EB2-B17D-AB10C51B1B4C}">
            <xm:f>NOT(ISERROR(SEARCH($J$4,C17)))</xm:f>
            <xm:f>$J$4</xm:f>
            <x14:dxf>
              <fill>
                <patternFill>
                  <bgColor rgb="FFFFFF00"/>
                </patternFill>
              </fill>
            </x14:dxf>
          </x14:cfRule>
          <xm:sqref>C17:C150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abSelected="1" zoomScale="85" zoomScaleNormal="85" workbookViewId="0">
      <selection activeCell="E10" sqref="E10"/>
    </sheetView>
  </sheetViews>
  <sheetFormatPr baseColWidth="10" defaultRowHeight="15" x14ac:dyDescent="0.25"/>
  <cols>
    <col min="1" max="3" width="11.42578125" style="1"/>
    <col min="4" max="4" width="33" style="1" customWidth="1"/>
    <col min="5" max="14" width="23.85546875" style="1" customWidth="1"/>
    <col min="15" max="16384" width="11.42578125" style="1"/>
  </cols>
  <sheetData>
    <row r="1" spans="1:15" ht="15.75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25">
      <c r="A2" s="5"/>
      <c r="B2" s="73"/>
      <c r="C2" s="57"/>
      <c r="D2" s="74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20.25" x14ac:dyDescent="0.25">
      <c r="A3" s="5"/>
      <c r="B3" s="75"/>
      <c r="C3" s="76"/>
      <c r="D3" s="77"/>
      <c r="E3" s="24"/>
      <c r="F3" s="25"/>
      <c r="G3" s="5"/>
      <c r="H3" s="5"/>
      <c r="I3" s="5"/>
      <c r="J3" s="5"/>
      <c r="K3" s="5"/>
      <c r="L3" s="5"/>
      <c r="M3" s="5"/>
      <c r="N3" s="5"/>
      <c r="O3" s="5"/>
    </row>
    <row r="4" spans="1:15" ht="20.25" x14ac:dyDescent="0.25">
      <c r="A4" s="5"/>
      <c r="B4" s="75"/>
      <c r="C4" s="76"/>
      <c r="D4" s="77"/>
      <c r="E4" s="25"/>
      <c r="F4" s="25"/>
      <c r="G4" s="5"/>
      <c r="H4" s="5"/>
      <c r="I4" s="5"/>
      <c r="J4" s="5"/>
      <c r="K4" s="5"/>
      <c r="L4" s="5"/>
      <c r="M4" s="5"/>
      <c r="N4" s="5"/>
      <c r="O4" s="5"/>
    </row>
    <row r="5" spans="1:15" x14ac:dyDescent="0.25">
      <c r="A5" s="5"/>
      <c r="B5" s="75"/>
      <c r="C5" s="76"/>
      <c r="D5" s="77"/>
      <c r="E5" s="5"/>
      <c r="F5" s="26"/>
      <c r="G5" s="5"/>
      <c r="H5" s="5"/>
      <c r="I5" s="5"/>
      <c r="J5" s="5"/>
      <c r="K5" s="5"/>
      <c r="L5" s="5"/>
      <c r="M5" s="5"/>
      <c r="N5" s="5"/>
      <c r="O5" s="5"/>
    </row>
    <row r="6" spans="1:15" x14ac:dyDescent="0.25">
      <c r="A6" s="5"/>
      <c r="B6" s="75"/>
      <c r="C6" s="76"/>
      <c r="D6" s="77"/>
      <c r="E6" s="5"/>
      <c r="F6" s="26"/>
      <c r="G6" s="5"/>
      <c r="H6" s="5"/>
      <c r="I6" s="5"/>
      <c r="J6" s="5"/>
      <c r="K6" s="5"/>
      <c r="L6" s="5"/>
      <c r="M6" s="5"/>
      <c r="N6" s="5"/>
      <c r="O6" s="5"/>
    </row>
    <row r="7" spans="1:15" ht="15" customHeight="1" thickBot="1" x14ac:dyDescent="0.3">
      <c r="A7" s="5"/>
      <c r="B7" s="78"/>
      <c r="C7" s="79"/>
      <c r="D7" s="80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15.7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15.75" thickBo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15.75" thickBot="1" x14ac:dyDescent="0.3">
      <c r="A10" s="5"/>
      <c r="B10" s="5"/>
      <c r="C10" s="5"/>
      <c r="D10" s="5"/>
      <c r="E10" s="99" t="s">
        <v>2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15.75" thickBo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24" thickBot="1" x14ac:dyDescent="0.35">
      <c r="A12" s="5"/>
      <c r="B12" s="5"/>
      <c r="C12" s="5"/>
      <c r="D12" s="5"/>
      <c r="E12" s="81" t="s">
        <v>26</v>
      </c>
      <c r="F12" s="82" t="str">
        <f>'KPI - SPS'!C30</f>
        <v>rererere</v>
      </c>
      <c r="G12" s="83"/>
      <c r="H12" s="83"/>
      <c r="I12" s="59"/>
      <c r="J12" s="59"/>
      <c r="K12" s="59"/>
      <c r="L12" s="59"/>
      <c r="M12" s="59"/>
      <c r="N12" s="5"/>
      <c r="O12" s="5"/>
    </row>
    <row r="13" spans="1:15" ht="21" customHeight="1" thickBot="1" x14ac:dyDescent="0.3">
      <c r="A13" s="5"/>
      <c r="B13" s="5"/>
      <c r="C13" s="5"/>
      <c r="D13" s="5"/>
      <c r="E13" s="60" t="s">
        <v>8</v>
      </c>
      <c r="F13" s="61" t="s">
        <v>9</v>
      </c>
      <c r="G13" s="62" t="s">
        <v>10</v>
      </c>
      <c r="H13" s="63" t="s">
        <v>11</v>
      </c>
      <c r="I13" s="64" t="s">
        <v>12</v>
      </c>
      <c r="J13" s="65" t="s">
        <v>13</v>
      </c>
      <c r="K13" s="66" t="s">
        <v>14</v>
      </c>
      <c r="L13" s="67" t="s">
        <v>15</v>
      </c>
      <c r="M13" s="68" t="s">
        <v>34</v>
      </c>
      <c r="N13" s="58" t="s">
        <v>35</v>
      </c>
      <c r="O13" s="5"/>
    </row>
    <row r="14" spans="1:15" ht="21" customHeight="1" thickBot="1" x14ac:dyDescent="0.3">
      <c r="A14" s="5"/>
      <c r="B14" s="5"/>
      <c r="C14" s="5"/>
      <c r="D14" s="5"/>
      <c r="E14" s="69" t="str">
        <f>'KPI - SPS'!$C$14</f>
        <v>frerfef</v>
      </c>
      <c r="F14" s="69" t="str">
        <f>'KPI - SPS'!$C$15</f>
        <v>heeeeeeeeeeek</v>
      </c>
      <c r="G14" s="69" t="str">
        <f>'KPI - SPS'!$C$16</f>
        <v>dzazdz</v>
      </c>
      <c r="H14" s="69" t="str">
        <f>'KPI - SPS'!$C$17</f>
        <v>dezdddze</v>
      </c>
      <c r="I14" s="69">
        <f>'KPI - SPS'!$C$19</f>
        <v>0</v>
      </c>
      <c r="J14" s="69">
        <f>'KPI - SPS'!$C$20</f>
        <v>0</v>
      </c>
      <c r="K14" s="69">
        <f>'KPI - SPS'!$C$21</f>
        <v>0</v>
      </c>
      <c r="L14" s="69">
        <f>'KPI - SPS'!$C$22</f>
        <v>0</v>
      </c>
      <c r="M14" s="69">
        <f>'KPI - SPS'!$C$23</f>
        <v>0</v>
      </c>
      <c r="N14" s="69">
        <f>'KPI - SPS'!$C$24</f>
        <v>0</v>
      </c>
      <c r="O14" s="5"/>
    </row>
    <row r="15" spans="1:15" ht="27" customHeight="1" thickBot="1" x14ac:dyDescent="0.35">
      <c r="A15" s="5"/>
      <c r="B15" s="5"/>
      <c r="C15" s="84" t="s">
        <v>7</v>
      </c>
      <c r="D15" s="85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5"/>
    </row>
    <row r="16" spans="1:15" ht="27" customHeight="1" thickBot="1" x14ac:dyDescent="0.35">
      <c r="A16" s="5"/>
      <c r="B16" s="5"/>
      <c r="C16" s="71" t="s">
        <v>48</v>
      </c>
      <c r="D16" s="72" t="str">
        <f t="array" ref="D16">IFERROR(INDEX(Ressources!$E$17:$E$63,SMALL(IF((Ressources!$B$17:$B$63=$E$10)*(Ressources!$D$17:$D$63=$E$12)*ROW($1:$47)&lt;&gt;0,(Ressources!$B$17:$B$63=$E$10)*(Ressources!$D$17:$D$63=$E$12)*ROW($1:$47)),ROWS($1:1))),"")</f>
        <v>66r66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5"/>
    </row>
    <row r="17" spans="1:15" ht="27" customHeight="1" thickBot="1" x14ac:dyDescent="0.35">
      <c r="A17" s="5"/>
      <c r="B17" s="5"/>
      <c r="C17" s="71" t="s">
        <v>49</v>
      </c>
      <c r="D17" s="72" t="str">
        <f t="array" ref="D17">IFERROR(INDEX(Ressources!$E$17:$E$63,SMALL(IF((Ressources!$B$17:$B$63=$E$10)*(Ressources!$D$17:$D$63=$E$12)*ROW($1:$47)&lt;&gt;0,(Ressources!$B$17:$B$63=$E$10)*(Ressources!$D$17:$D$63=$E$12)*ROW($1:$47)),ROWS($1:2))),"")</f>
        <v>66g66</v>
      </c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5"/>
    </row>
    <row r="18" spans="1:15" ht="27" customHeight="1" thickBot="1" x14ac:dyDescent="0.35">
      <c r="A18" s="5"/>
      <c r="B18" s="5"/>
      <c r="C18" s="71" t="s">
        <v>50</v>
      </c>
      <c r="D18" s="72" t="str">
        <f t="array" ref="D18">IFERROR(INDEX(Ressources!$E$17:$E$63,SMALL(IF((Ressources!$B$17:$B$63=$E$10)*(Ressources!$D$17:$D$63=$E$12)*ROW($1:$47)&lt;&gt;0,(Ressources!$B$17:$B$63=$E$10)*(Ressources!$D$17:$D$63=$E$12)*ROW($1:$47)),ROWS($1:3))),"")</f>
        <v>66h66</v>
      </c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5"/>
    </row>
    <row r="19" spans="1:15" ht="27" customHeight="1" thickBot="1" x14ac:dyDescent="0.35">
      <c r="A19" s="5"/>
      <c r="B19" s="5"/>
      <c r="C19" s="71" t="s">
        <v>51</v>
      </c>
      <c r="D19" s="72" t="str">
        <f t="array" ref="D19">IFERROR(INDEX(Ressources!$E$17:$E$63,SMALL(IF((Ressources!$B$17:$B$63=$E$10)*(Ressources!$D$17:$D$63=$E$12)*ROW($1:$47)&lt;&gt;0,(Ressources!$B$17:$B$63=$E$10)*(Ressources!$D$17:$D$63=$E$12)*ROW($1:$47)),ROWS($1:4))),"")</f>
        <v>66u66</v>
      </c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5"/>
    </row>
    <row r="20" spans="1:15" ht="27" customHeight="1" thickBot="1" x14ac:dyDescent="0.35">
      <c r="A20" s="5"/>
      <c r="B20" s="5"/>
      <c r="C20" s="71" t="s">
        <v>52</v>
      </c>
      <c r="D20" s="72" t="str">
        <f t="array" ref="D20">IFERROR(INDEX(Ressources!$E$17:$E$63,SMALL(IF((Ressources!$B$17:$B$63=$E$10)*(Ressources!$D$17:$D$63=$E$12)*ROW($1:$47)&lt;&gt;0,(Ressources!$B$17:$B$63=$E$10)*(Ressources!$D$17:$D$63=$E$12)*ROW($1:$47)),ROWS($1:5))),"")</f>
        <v/>
      </c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5"/>
    </row>
    <row r="21" spans="1:15" ht="27" customHeight="1" thickBot="1" x14ac:dyDescent="0.35">
      <c r="A21" s="5"/>
      <c r="B21" s="5"/>
      <c r="C21" s="71" t="s">
        <v>53</v>
      </c>
      <c r="D21" s="72" t="str">
        <f t="array" ref="D21">IFERROR(INDEX(Ressources!$E$17:$E$63,SMALL(IF((Ressources!$B$17:$B$63=$E$10)*(Ressources!$D$17:$D$63=$E$12)*ROW($1:$47)&lt;&gt;0,(Ressources!$B$17:$B$63=$E$10)*(Ressources!$D$17:$D$63=$E$12)*ROW($1:$47)),ROWS($1:6))),"")</f>
        <v/>
      </c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5"/>
    </row>
    <row r="22" spans="1:15" ht="16.5" x14ac:dyDescent="0.3">
      <c r="A22" s="5"/>
      <c r="B22" s="5"/>
      <c r="C22" s="5"/>
      <c r="D22" s="5"/>
      <c r="E22" s="59"/>
      <c r="F22" s="59"/>
      <c r="G22" s="59"/>
      <c r="H22" s="59"/>
      <c r="I22" s="59"/>
      <c r="J22" s="59"/>
      <c r="K22" s="59"/>
      <c r="L22" s="59"/>
      <c r="M22" s="59"/>
      <c r="N22" s="5"/>
      <c r="O22" s="5"/>
    </row>
    <row r="23" spans="1:15" ht="16.5" x14ac:dyDescent="0.3">
      <c r="A23" s="5"/>
      <c r="B23" s="5"/>
      <c r="C23" s="5"/>
      <c r="D23" s="5"/>
      <c r="E23" s="59"/>
      <c r="F23" s="59"/>
      <c r="G23" s="59"/>
      <c r="H23" s="59"/>
      <c r="I23" s="59"/>
      <c r="J23" s="59"/>
      <c r="K23" s="59"/>
      <c r="L23" s="59"/>
      <c r="M23" s="59"/>
      <c r="N23" s="5"/>
      <c r="O23" s="5"/>
    </row>
    <row r="24" spans="1:15" ht="16.5" x14ac:dyDescent="0.3">
      <c r="A24" s="5"/>
      <c r="B24" s="5"/>
      <c r="C24" s="5"/>
      <c r="D24" s="5"/>
      <c r="E24" s="59"/>
      <c r="F24" s="59"/>
      <c r="G24" s="59"/>
      <c r="H24" s="59"/>
      <c r="I24" s="59"/>
      <c r="J24" s="59"/>
      <c r="K24" s="59"/>
      <c r="L24" s="59"/>
      <c r="M24" s="59"/>
      <c r="N24" s="5"/>
      <c r="O24" s="5"/>
    </row>
    <row r="25" spans="1:15" ht="16.5" x14ac:dyDescent="0.3">
      <c r="A25" s="5"/>
      <c r="B25" s="5"/>
      <c r="C25" s="5"/>
      <c r="D25" s="5"/>
      <c r="E25" s="59"/>
      <c r="F25" s="59"/>
      <c r="G25" s="59"/>
      <c r="H25" s="59"/>
      <c r="I25" s="59"/>
      <c r="J25" s="59"/>
      <c r="K25" s="59"/>
      <c r="L25" s="59"/>
      <c r="M25" s="59"/>
      <c r="N25" s="5"/>
      <c r="O25" s="5"/>
    </row>
    <row r="26" spans="1:15" ht="16.5" x14ac:dyDescent="0.3">
      <c r="E26" s="59"/>
      <c r="F26" s="59"/>
      <c r="G26" s="59"/>
      <c r="H26" s="59"/>
      <c r="I26" s="59"/>
      <c r="J26" s="59"/>
      <c r="K26" s="56"/>
      <c r="L26" s="56"/>
      <c r="M26" s="56"/>
    </row>
    <row r="27" spans="1:15" ht="16.5" x14ac:dyDescent="0.3">
      <c r="E27" s="59"/>
      <c r="F27" s="59"/>
      <c r="G27" s="59"/>
      <c r="H27" s="59"/>
      <c r="I27" s="59"/>
      <c r="J27" s="59"/>
      <c r="K27" s="56"/>
      <c r="L27" s="56"/>
      <c r="M27" s="56"/>
    </row>
    <row r="28" spans="1:15" ht="16.5" x14ac:dyDescent="0.3">
      <c r="E28" s="59"/>
      <c r="F28" s="59"/>
      <c r="G28" s="59"/>
      <c r="H28" s="59"/>
      <c r="I28" s="59"/>
      <c r="J28" s="59"/>
      <c r="K28" s="56"/>
      <c r="L28" s="56"/>
      <c r="M28" s="56"/>
    </row>
    <row r="29" spans="1:15" ht="16.5" x14ac:dyDescent="0.3">
      <c r="E29" s="59"/>
      <c r="F29" s="59"/>
      <c r="G29" s="59"/>
      <c r="H29" s="59"/>
      <c r="I29" s="59"/>
      <c r="J29" s="59"/>
      <c r="K29" s="56"/>
      <c r="L29" s="56"/>
      <c r="M29" s="56"/>
    </row>
    <row r="30" spans="1:15" ht="16.5" x14ac:dyDescent="0.3">
      <c r="E30" s="59"/>
      <c r="F30" s="59"/>
      <c r="G30" s="59"/>
      <c r="H30" s="59"/>
      <c r="I30" s="59"/>
      <c r="J30" s="59"/>
      <c r="K30" s="56"/>
      <c r="L30" s="56"/>
      <c r="M30" s="56"/>
    </row>
    <row r="31" spans="1:15" ht="16.5" x14ac:dyDescent="0.3">
      <c r="E31" s="59"/>
      <c r="F31" s="59"/>
      <c r="G31" s="59"/>
      <c r="H31" s="59"/>
      <c r="I31" s="59"/>
      <c r="J31" s="59"/>
      <c r="K31" s="56"/>
      <c r="L31" s="56"/>
      <c r="M31" s="56"/>
    </row>
    <row r="32" spans="1:15" ht="16.5" x14ac:dyDescent="0.3">
      <c r="E32" s="59"/>
      <c r="F32" s="59"/>
      <c r="G32" s="59"/>
      <c r="H32" s="59"/>
      <c r="I32" s="59"/>
      <c r="J32" s="59"/>
      <c r="K32" s="56"/>
      <c r="L32" s="56"/>
      <c r="M32" s="56"/>
    </row>
    <row r="33" spans="5:13" ht="16.5" x14ac:dyDescent="0.3">
      <c r="E33" s="59"/>
      <c r="F33" s="59"/>
      <c r="G33" s="59"/>
      <c r="H33" s="59"/>
      <c r="I33" s="59"/>
      <c r="J33" s="59"/>
      <c r="K33" s="56"/>
      <c r="L33" s="56"/>
      <c r="M33" s="56"/>
    </row>
    <row r="34" spans="5:13" ht="16.5" x14ac:dyDescent="0.3">
      <c r="E34" s="59"/>
      <c r="F34" s="59"/>
      <c r="G34" s="59"/>
      <c r="H34" s="59"/>
      <c r="I34" s="59"/>
      <c r="J34" s="59"/>
      <c r="K34" s="56"/>
      <c r="L34" s="56"/>
      <c r="M34" s="56"/>
    </row>
    <row r="35" spans="5:13" ht="16.5" x14ac:dyDescent="0.3">
      <c r="E35" s="56"/>
      <c r="F35" s="56"/>
      <c r="G35" s="56"/>
      <c r="H35" s="56"/>
      <c r="I35" s="56"/>
      <c r="J35" s="56"/>
      <c r="K35" s="56"/>
      <c r="L35" s="56"/>
      <c r="M35" s="56"/>
    </row>
    <row r="36" spans="5:13" ht="16.5" x14ac:dyDescent="0.3">
      <c r="E36" s="56"/>
      <c r="F36" s="56"/>
      <c r="G36" s="56"/>
      <c r="H36" s="56"/>
      <c r="I36" s="56"/>
      <c r="J36" s="56"/>
      <c r="K36" s="56"/>
      <c r="L36" s="56"/>
      <c r="M36" s="56"/>
    </row>
    <row r="37" spans="5:13" ht="16.5" x14ac:dyDescent="0.3">
      <c r="E37" s="56"/>
      <c r="F37" s="56"/>
      <c r="G37" s="56"/>
      <c r="H37" s="56"/>
      <c r="I37" s="56"/>
      <c r="J37" s="56"/>
      <c r="K37" s="56"/>
      <c r="L37" s="56"/>
      <c r="M37" s="56"/>
    </row>
    <row r="38" spans="5:13" ht="16.5" x14ac:dyDescent="0.3">
      <c r="E38" s="56"/>
      <c r="F38" s="56"/>
      <c r="G38" s="56"/>
      <c r="H38" s="56"/>
      <c r="I38" s="56"/>
      <c r="J38" s="56"/>
      <c r="K38" s="56"/>
      <c r="L38" s="56"/>
      <c r="M38" s="56"/>
    </row>
    <row r="39" spans="5:13" ht="16.5" x14ac:dyDescent="0.3">
      <c r="E39" s="56"/>
      <c r="F39" s="56"/>
      <c r="G39" s="56"/>
      <c r="H39" s="56"/>
      <c r="I39" s="56"/>
      <c r="J39" s="56"/>
      <c r="K39" s="56"/>
      <c r="L39" s="56"/>
      <c r="M39" s="56"/>
    </row>
    <row r="40" spans="5:13" ht="16.5" x14ac:dyDescent="0.3">
      <c r="E40" s="56"/>
      <c r="F40" s="56"/>
      <c r="G40" s="56"/>
      <c r="H40" s="56"/>
      <c r="I40" s="56"/>
      <c r="J40" s="56"/>
      <c r="K40" s="56"/>
      <c r="L40" s="56"/>
      <c r="M40" s="56"/>
    </row>
    <row r="41" spans="5:13" ht="16.5" x14ac:dyDescent="0.3">
      <c r="E41" s="56"/>
      <c r="F41" s="56"/>
      <c r="G41" s="56"/>
      <c r="H41" s="56"/>
      <c r="I41" s="56"/>
      <c r="J41" s="56"/>
      <c r="K41" s="56"/>
      <c r="L41" s="56"/>
      <c r="M41" s="56"/>
    </row>
    <row r="42" spans="5:13" ht="16.5" x14ac:dyDescent="0.3">
      <c r="E42" s="56"/>
      <c r="F42" s="56"/>
      <c r="G42" s="56"/>
      <c r="H42" s="56"/>
      <c r="I42" s="56"/>
      <c r="J42" s="56"/>
      <c r="K42" s="56"/>
      <c r="L42" s="56"/>
      <c r="M42" s="56"/>
    </row>
    <row r="43" spans="5:13" ht="16.5" x14ac:dyDescent="0.3">
      <c r="E43" s="56"/>
      <c r="F43" s="56"/>
      <c r="G43" s="56"/>
      <c r="H43" s="56"/>
      <c r="I43" s="56"/>
      <c r="J43" s="56"/>
      <c r="K43" s="56"/>
      <c r="L43" s="56"/>
      <c r="M43" s="56"/>
    </row>
    <row r="44" spans="5:13" ht="16.5" x14ac:dyDescent="0.3">
      <c r="E44" s="56"/>
      <c r="F44" s="56"/>
      <c r="G44" s="56"/>
      <c r="H44" s="56"/>
      <c r="I44" s="56"/>
      <c r="J44" s="56"/>
      <c r="K44" s="56"/>
      <c r="L44" s="56"/>
      <c r="M44" s="56"/>
    </row>
    <row r="45" spans="5:13" ht="16.5" x14ac:dyDescent="0.3">
      <c r="E45" s="56"/>
      <c r="F45" s="56"/>
      <c r="G45" s="56"/>
      <c r="H45" s="56"/>
      <c r="I45" s="56"/>
      <c r="J45" s="56"/>
      <c r="K45" s="56"/>
      <c r="L45" s="56"/>
      <c r="M45" s="56"/>
    </row>
    <row r="46" spans="5:13" ht="16.5" x14ac:dyDescent="0.3">
      <c r="E46" s="56"/>
      <c r="F46" s="56"/>
      <c r="G46" s="56"/>
      <c r="H46" s="56"/>
      <c r="I46" s="56"/>
      <c r="J46" s="56"/>
      <c r="K46" s="56"/>
      <c r="L46" s="56"/>
      <c r="M46" s="56"/>
    </row>
    <row r="47" spans="5:13" ht="16.5" x14ac:dyDescent="0.3">
      <c r="E47" s="56"/>
      <c r="F47" s="56"/>
      <c r="G47" s="56"/>
      <c r="H47" s="56"/>
      <c r="I47" s="56"/>
      <c r="J47" s="56"/>
      <c r="K47" s="56"/>
      <c r="L47" s="56"/>
      <c r="M47" s="56"/>
    </row>
    <row r="48" spans="5:13" ht="16.5" x14ac:dyDescent="0.3">
      <c r="E48" s="56"/>
      <c r="F48" s="56"/>
      <c r="G48" s="56"/>
      <c r="H48" s="56"/>
      <c r="I48" s="56"/>
      <c r="J48" s="56"/>
      <c r="K48" s="56"/>
      <c r="L48" s="56"/>
      <c r="M48" s="56"/>
    </row>
    <row r="49" spans="5:13" ht="16.5" x14ac:dyDescent="0.3">
      <c r="E49" s="56"/>
      <c r="F49" s="56"/>
      <c r="G49" s="56"/>
      <c r="H49" s="56"/>
      <c r="I49" s="56"/>
      <c r="J49" s="56"/>
      <c r="K49" s="56"/>
      <c r="L49" s="56"/>
      <c r="M49" s="56"/>
    </row>
    <row r="50" spans="5:13" ht="16.5" x14ac:dyDescent="0.3">
      <c r="E50" s="56"/>
      <c r="F50" s="56"/>
      <c r="G50" s="56"/>
      <c r="H50" s="56"/>
      <c r="I50" s="56"/>
      <c r="J50" s="56"/>
      <c r="K50" s="56"/>
      <c r="L50" s="56"/>
      <c r="M50" s="56"/>
    </row>
    <row r="51" spans="5:13" ht="16.5" x14ac:dyDescent="0.3">
      <c r="E51" s="56"/>
      <c r="F51" s="56"/>
      <c r="G51" s="56"/>
      <c r="H51" s="56"/>
      <c r="I51" s="56"/>
      <c r="J51" s="56"/>
      <c r="K51" s="56"/>
      <c r="L51" s="56"/>
      <c r="M51" s="56"/>
    </row>
    <row r="52" spans="5:13" ht="16.5" x14ac:dyDescent="0.3">
      <c r="E52" s="56"/>
      <c r="F52" s="56"/>
      <c r="G52" s="56"/>
      <c r="H52" s="56"/>
      <c r="I52" s="56"/>
      <c r="J52" s="56"/>
      <c r="K52" s="56"/>
      <c r="L52" s="56"/>
      <c r="M52" s="56"/>
    </row>
    <row r="53" spans="5:13" ht="16.5" x14ac:dyDescent="0.3">
      <c r="E53" s="56"/>
      <c r="F53" s="56"/>
      <c r="G53" s="56"/>
      <c r="H53" s="56"/>
      <c r="I53" s="56"/>
      <c r="J53" s="56"/>
      <c r="K53" s="56"/>
      <c r="L53" s="56"/>
      <c r="M53" s="56"/>
    </row>
    <row r="54" spans="5:13" ht="16.5" x14ac:dyDescent="0.3">
      <c r="E54" s="56"/>
      <c r="F54" s="56"/>
      <c r="G54" s="56"/>
      <c r="H54" s="56"/>
      <c r="I54" s="56"/>
      <c r="J54" s="56"/>
      <c r="K54" s="56"/>
      <c r="L54" s="56"/>
      <c r="M54" s="56"/>
    </row>
    <row r="55" spans="5:13" ht="16.5" x14ac:dyDescent="0.3">
      <c r="E55" s="56"/>
      <c r="F55" s="56"/>
      <c r="G55" s="56"/>
      <c r="H55" s="56"/>
      <c r="I55" s="56"/>
      <c r="J55" s="56"/>
      <c r="K55" s="56"/>
      <c r="L55" s="56"/>
      <c r="M55" s="56"/>
    </row>
    <row r="56" spans="5:13" ht="16.5" x14ac:dyDescent="0.3">
      <c r="E56" s="56"/>
      <c r="F56" s="56"/>
      <c r="G56" s="56"/>
      <c r="H56" s="56"/>
      <c r="I56" s="56"/>
      <c r="J56" s="56"/>
      <c r="K56" s="56"/>
      <c r="L56" s="56"/>
      <c r="M56" s="56"/>
    </row>
    <row r="57" spans="5:13" ht="16.5" x14ac:dyDescent="0.3">
      <c r="E57" s="56"/>
      <c r="F57" s="56"/>
      <c r="G57" s="56"/>
      <c r="H57" s="56"/>
      <c r="I57" s="56"/>
      <c r="J57" s="56"/>
      <c r="K57" s="56"/>
      <c r="L57" s="56"/>
      <c r="M57" s="56"/>
    </row>
    <row r="58" spans="5:13" ht="16.5" x14ac:dyDescent="0.3">
      <c r="E58" s="56"/>
      <c r="F58" s="56"/>
      <c r="G58" s="56"/>
      <c r="H58" s="56"/>
      <c r="I58" s="56"/>
      <c r="J58" s="56"/>
      <c r="K58" s="56"/>
      <c r="L58" s="56"/>
      <c r="M58" s="56"/>
    </row>
    <row r="59" spans="5:13" ht="16.5" x14ac:dyDescent="0.3">
      <c r="E59" s="56"/>
      <c r="F59" s="56"/>
      <c r="G59" s="56"/>
      <c r="H59" s="56"/>
      <c r="I59" s="56"/>
      <c r="J59" s="56"/>
      <c r="K59" s="56"/>
      <c r="L59" s="56"/>
      <c r="M59" s="56"/>
    </row>
    <row r="60" spans="5:13" ht="16.5" x14ac:dyDescent="0.3">
      <c r="E60" s="56"/>
      <c r="F60" s="56"/>
      <c r="G60" s="56"/>
      <c r="H60" s="56"/>
      <c r="I60" s="56"/>
      <c r="J60" s="56"/>
      <c r="K60" s="56"/>
      <c r="L60" s="56"/>
      <c r="M60" s="56"/>
    </row>
    <row r="61" spans="5:13" ht="16.5" x14ac:dyDescent="0.3">
      <c r="E61" s="56"/>
      <c r="F61" s="56"/>
      <c r="G61" s="56"/>
      <c r="H61" s="56"/>
      <c r="I61" s="56"/>
      <c r="J61" s="56"/>
      <c r="K61" s="56"/>
      <c r="L61" s="56"/>
      <c r="M61" s="56"/>
    </row>
    <row r="62" spans="5:13" ht="16.5" x14ac:dyDescent="0.3">
      <c r="E62" s="56"/>
      <c r="F62" s="56"/>
      <c r="G62" s="56"/>
      <c r="H62" s="56"/>
      <c r="I62" s="56"/>
      <c r="J62" s="56"/>
      <c r="K62" s="56"/>
      <c r="L62" s="56"/>
      <c r="M62" s="56"/>
    </row>
    <row r="63" spans="5:13" ht="16.5" x14ac:dyDescent="0.3">
      <c r="E63" s="56"/>
      <c r="F63" s="56"/>
      <c r="G63" s="56"/>
      <c r="H63" s="56"/>
      <c r="I63" s="56"/>
      <c r="J63" s="56"/>
      <c r="K63" s="56"/>
      <c r="L63" s="56"/>
      <c r="M63" s="56"/>
    </row>
    <row r="64" spans="5:13" ht="16.5" x14ac:dyDescent="0.3">
      <c r="E64" s="56"/>
      <c r="F64" s="56"/>
      <c r="G64" s="56"/>
      <c r="H64" s="56"/>
      <c r="I64" s="56"/>
      <c r="J64" s="56"/>
      <c r="K64" s="56"/>
      <c r="L64" s="56"/>
      <c r="M64" s="56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Ressources!$D$17:$D$32</xm:f>
          </x14:formula1>
          <xm:sqref>E12</xm:sqref>
        </x14:dataValidation>
        <x14:dataValidation type="list" allowBlank="1" showInputMessage="1" showErrorMessage="1">
          <x14:formula1>
            <xm:f>Ressources!$B$17:$B$32</xm:f>
          </x14:formula1>
          <xm:sqref>E10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KPI - SPS</vt:lpstr>
      <vt:lpstr>Ressources</vt:lpstr>
      <vt:lpstr>Scores</vt:lpstr>
      <vt:lpstr>KPI_ID</vt:lpstr>
      <vt:lpstr>SPS_ID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Argast</dc:creator>
  <cp:lastModifiedBy>J-Paul</cp:lastModifiedBy>
  <dcterms:created xsi:type="dcterms:W3CDTF">2015-04-15T09:03:33Z</dcterms:created>
  <dcterms:modified xsi:type="dcterms:W3CDTF">2015-04-22T19:55:05Z</dcterms:modified>
</cp:coreProperties>
</file>