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1160"/>
  </bookViews>
  <sheets>
    <sheet name="Feuil1" sheetId="1" r:id="rId1"/>
  </sheets>
  <externalReferences>
    <externalReference r:id="rId2"/>
  </externalReferences>
  <definedNames>
    <definedName name="Sexe">[1]Recettes!$C$92:$C$93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9" i="1"/>
  <c r="F10" i="1"/>
  <c r="F11" i="1"/>
  <c r="F12" i="1"/>
  <c r="F13" i="1"/>
  <c r="F14" i="1"/>
  <c r="F15" i="1"/>
  <c r="F8" i="1"/>
  <c r="F7" i="1"/>
  <c r="F6" i="1"/>
  <c r="F5" i="1"/>
  <c r="F4" i="1"/>
  <c r="F3" i="1"/>
  <c r="E15" i="1" l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<sst xmlns="http://schemas.openxmlformats.org/spreadsheetml/2006/main" count="48" uniqueCount="28">
  <si>
    <t>Nom</t>
  </si>
  <si>
    <t>Prénom</t>
  </si>
  <si>
    <t>Sexe</t>
  </si>
  <si>
    <t>Date de naissance</t>
  </si>
  <si>
    <t>Arzo</t>
  </si>
  <si>
    <t>Garçon</t>
  </si>
  <si>
    <t>Brobul</t>
  </si>
  <si>
    <t>Clonque</t>
  </si>
  <si>
    <t>Dadais</t>
  </si>
  <si>
    <t>Emonga</t>
  </si>
  <si>
    <t>Fourla</t>
  </si>
  <si>
    <t>Groumpf</t>
  </si>
  <si>
    <t>Sila</t>
  </si>
  <si>
    <t>Falbala</t>
  </si>
  <si>
    <t>Fille</t>
  </si>
  <si>
    <t>Frelu</t>
  </si>
  <si>
    <t>Gred</t>
  </si>
  <si>
    <t>Tridut</t>
  </si>
  <si>
    <t>Sanme</t>
  </si>
  <si>
    <t>Hasse</t>
  </si>
  <si>
    <t>Bede</t>
  </si>
  <si>
    <t>Grand</t>
  </si>
  <si>
    <t>Petite</t>
  </si>
  <si>
    <t>Taille de la fratrie</t>
  </si>
  <si>
    <t>Gdonga</t>
  </si>
  <si>
    <t>Vluti</t>
  </si>
  <si>
    <t>Chutre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</si>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</sst>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quotePrefix="1"/>
    <xf numFmtId="0" fontId="0" fillId="0" borderId="1" xfId="0" applyFont="1" applyBorder="1"/>
    <xf numFmtId="14" fontId="0" fillId="0" borderId="1" xfId="0" applyNumberFormat="1" applyFont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0" xfId="0" applyNumberFormat="1"/>
    <xf numFmtId="0" fontId="2" fillId="2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lications,%20colloques,%20projets\2017-.Ecole%20hors%20contrat\Budget%20init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Dépenses"/>
      <sheetName val="Recettes"/>
      <sheetName val="Liste"/>
    </sheetNames>
    <sheetDataSet>
      <sheetData sheetId="0"/>
      <sheetData sheetId="1"/>
      <sheetData sheetId="2">
        <row r="92">
          <cell r="C92" t="str">
            <v>Garçon</v>
          </cell>
        </row>
        <row r="93">
          <cell r="C93" t="str">
            <v>Fille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F15" totalsRowShown="0" headerRowDxfId="0" dataDxfId="1" tableBorderDxfId="8">
  <autoFilter ref="A1:F15"/>
  <tableColumns count="6">
    <tableColumn id="1" name="Nom" dataDxfId="7"/>
    <tableColumn id="2" name="Prénom" dataDxfId="6"/>
    <tableColumn id="3" name="Sexe" dataDxfId="5"/>
    <tableColumn id="4" name="Date de naissance" dataDxfId="4"/>
    <tableColumn id="5" name="Taille de la fratrie" dataDxfId="3">
      <calculatedColumnFormula>COUNTIF(Feuil1!$A$2:$A$15,Feuil1!$A2)</calculatedColumnFormula>
    </tableColumn>
    <tableColumn id="6" name="rang" dataDxfId="2">
      <calculatedColumnFormula>SUMPRODUCT(($A$2:$A$15=$A2)*($D2&lt;$D$2:$D$15))+1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I6" sqref="I6"/>
    </sheetView>
  </sheetViews>
  <sheetFormatPr baseColWidth="10" defaultRowHeight="15" x14ac:dyDescent="0.25"/>
  <cols>
    <col min="4" max="4" width="19" customWidth="1"/>
    <col min="5" max="5" width="18.7109375" customWidth="1"/>
    <col min="6" max="6" width="11.140625" customWidth="1"/>
  </cols>
  <sheetData>
    <row r="1" spans="1:6" s="1" customForma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23</v>
      </c>
      <c r="F1" s="11" t="s">
        <v>27</v>
      </c>
    </row>
    <row r="2" spans="1:6" x14ac:dyDescent="0.25">
      <c r="A2" s="5" t="s">
        <v>4</v>
      </c>
      <c r="B2" s="5" t="s">
        <v>15</v>
      </c>
      <c r="C2" s="5" t="s">
        <v>5</v>
      </c>
      <c r="D2" s="6">
        <v>36129</v>
      </c>
      <c r="E2" s="5">
        <f>COUNTIF(Feuil1!$A$2:$A$15,Feuil1!$A2)</f>
        <v>4</v>
      </c>
      <c r="F2" s="9">
        <f>SUMPRODUCT(($A$2:$A$15=$A2)*($D2&lt;$D$2:$D$15))+1</f>
        <v>1</v>
      </c>
    </row>
    <row r="3" spans="1:6" x14ac:dyDescent="0.25">
      <c r="A3" s="7" t="s">
        <v>4</v>
      </c>
      <c r="B3" s="7" t="s">
        <v>11</v>
      </c>
      <c r="C3" s="7" t="s">
        <v>5</v>
      </c>
      <c r="D3" s="8">
        <v>35573</v>
      </c>
      <c r="E3" s="7">
        <f>COUNTIF(Feuil1!$A$2:$A$15,Feuil1!$A3)</f>
        <v>4</v>
      </c>
      <c r="F3" s="9">
        <f>SUMPRODUCT(($A$2:$A$15=$A3)*($D3&lt;$D$2:$D$15))+1</f>
        <v>2</v>
      </c>
    </row>
    <row r="4" spans="1:6" x14ac:dyDescent="0.25">
      <c r="A4" s="5" t="s">
        <v>4</v>
      </c>
      <c r="B4" s="5" t="s">
        <v>12</v>
      </c>
      <c r="C4" s="5" t="s">
        <v>14</v>
      </c>
      <c r="D4" s="6">
        <v>31396</v>
      </c>
      <c r="E4" s="5">
        <f>COUNTIF(Feuil1!$A$2:$A$15,Feuil1!$A4)</f>
        <v>4</v>
      </c>
      <c r="F4" s="9">
        <f>SUMPRODUCT(($A$2:$A$15=$A4)*($D4&lt;$D$2:$D$15))+1</f>
        <v>3</v>
      </c>
    </row>
    <row r="5" spans="1:6" x14ac:dyDescent="0.25">
      <c r="A5" s="7" t="s">
        <v>4</v>
      </c>
      <c r="B5" s="7" t="s">
        <v>13</v>
      </c>
      <c r="C5" s="7" t="s">
        <v>14</v>
      </c>
      <c r="D5" s="8">
        <v>28444</v>
      </c>
      <c r="E5" s="7">
        <f>COUNTIF(Feuil1!$A$2:$A$15,Feuil1!$A5)</f>
        <v>4</v>
      </c>
      <c r="F5" s="9">
        <f>SUMPRODUCT(($A$2:$A$15=$A5)*($D5&lt;$D$2:$D$15))+1</f>
        <v>4</v>
      </c>
    </row>
    <row r="6" spans="1:6" x14ac:dyDescent="0.25">
      <c r="A6" s="5" t="s">
        <v>6</v>
      </c>
      <c r="B6" s="5" t="s">
        <v>16</v>
      </c>
      <c r="C6" s="5" t="s">
        <v>5</v>
      </c>
      <c r="D6" s="6">
        <v>24242</v>
      </c>
      <c r="E6" s="5">
        <f>COUNTIF(Feuil1!$A$2:$A$15,Feuil1!$A6)</f>
        <v>3</v>
      </c>
      <c r="F6" s="9">
        <f>SUMPRODUCT(($A$2:$A$15=$A6)*($D6&lt;$D$2:$D$15))+1</f>
        <v>2</v>
      </c>
    </row>
    <row r="7" spans="1:6" x14ac:dyDescent="0.25">
      <c r="A7" s="7" t="s">
        <v>6</v>
      </c>
      <c r="B7" s="7" t="s">
        <v>17</v>
      </c>
      <c r="C7" s="7" t="s">
        <v>5</v>
      </c>
      <c r="D7" s="8">
        <v>16550</v>
      </c>
      <c r="E7" s="7">
        <f>COUNTIF(Feuil1!$A$2:$A$15,Feuil1!$A7)</f>
        <v>3</v>
      </c>
      <c r="F7" s="9">
        <f>SUMPRODUCT(($A$2:$A$15=$A7)*($D7&lt;$D$2:$D$15))+1</f>
        <v>3</v>
      </c>
    </row>
    <row r="8" spans="1:6" x14ac:dyDescent="0.25">
      <c r="A8" s="5" t="s">
        <v>6</v>
      </c>
      <c r="B8" s="5" t="s">
        <v>18</v>
      </c>
      <c r="C8" s="5" t="s">
        <v>14</v>
      </c>
      <c r="D8" s="6">
        <v>36129</v>
      </c>
      <c r="E8" s="5">
        <f>COUNTIF(Feuil1!$A$2:$A$15,Feuil1!$A8)</f>
        <v>3</v>
      </c>
      <c r="F8" s="9">
        <f>SUMPRODUCT(($A$2:$A$15=$A8)*($D8&lt;$D$2:$D$15))+1</f>
        <v>1</v>
      </c>
    </row>
    <row r="9" spans="1:6" x14ac:dyDescent="0.25">
      <c r="A9" s="7" t="s">
        <v>7</v>
      </c>
      <c r="B9" s="7" t="s">
        <v>19</v>
      </c>
      <c r="C9" s="7" t="s">
        <v>14</v>
      </c>
      <c r="D9" s="8">
        <v>35573</v>
      </c>
      <c r="E9" s="7">
        <f>COUNTIF(Feuil1!$A$2:$A$15,Feuil1!$A9)</f>
        <v>2</v>
      </c>
      <c r="F9" s="9">
        <f>SUMPRODUCT(($A$2:$A$15=$A9)*($D9&lt;$D$2:$D$15))+1</f>
        <v>1</v>
      </c>
    </row>
    <row r="10" spans="1:6" x14ac:dyDescent="0.25">
      <c r="A10" s="5" t="s">
        <v>7</v>
      </c>
      <c r="B10" s="5" t="s">
        <v>20</v>
      </c>
      <c r="C10" s="5" t="s">
        <v>5</v>
      </c>
      <c r="D10" s="6">
        <v>31396</v>
      </c>
      <c r="E10" s="5">
        <f>COUNTIF(Feuil1!$A$2:$A$15,Feuil1!$A10)</f>
        <v>2</v>
      </c>
      <c r="F10" s="9">
        <f>SUMPRODUCT(($A$2:$A$15=$A10)*($D10&lt;$D$2:$D$15))+1</f>
        <v>2</v>
      </c>
    </row>
    <row r="11" spans="1:6" x14ac:dyDescent="0.25">
      <c r="A11" s="7" t="s">
        <v>8</v>
      </c>
      <c r="B11" s="7" t="s">
        <v>21</v>
      </c>
      <c r="C11" s="7" t="s">
        <v>5</v>
      </c>
      <c r="D11" s="8">
        <v>28444</v>
      </c>
      <c r="E11" s="7">
        <f>COUNTIF(Feuil1!$A$2:$A$15,Feuil1!$A11)</f>
        <v>2</v>
      </c>
      <c r="F11" s="9">
        <f>SUMPRODUCT(($A$2:$A$15=$A11)*($D11&lt;$D$2:$D$15))+1</f>
        <v>1</v>
      </c>
    </row>
    <row r="12" spans="1:6" x14ac:dyDescent="0.25">
      <c r="A12" s="5" t="s">
        <v>8</v>
      </c>
      <c r="B12" s="5" t="s">
        <v>22</v>
      </c>
      <c r="C12" s="5" t="s">
        <v>14</v>
      </c>
      <c r="D12" s="6">
        <v>24242</v>
      </c>
      <c r="E12" s="5">
        <f>COUNTIF(Feuil1!$A$2:$A$15,Feuil1!$A12)</f>
        <v>2</v>
      </c>
      <c r="F12" s="9">
        <f>SUMPRODUCT(($A$2:$A$15=$A12)*($D12&lt;$D$2:$D$15))+1</f>
        <v>2</v>
      </c>
    </row>
    <row r="13" spans="1:6" x14ac:dyDescent="0.25">
      <c r="A13" s="7" t="s">
        <v>9</v>
      </c>
      <c r="B13" s="7" t="s">
        <v>24</v>
      </c>
      <c r="C13" s="7" t="s">
        <v>5</v>
      </c>
      <c r="D13" s="8">
        <v>16550</v>
      </c>
      <c r="E13" s="7">
        <f>COUNTIF(Feuil1!$A$2:$A$15,Feuil1!$A13)</f>
        <v>2</v>
      </c>
      <c r="F13" s="9">
        <f>SUMPRODUCT(($A$2:$A$15=$A13)*($D13&lt;$D$2:$D$15))+1</f>
        <v>1</v>
      </c>
    </row>
    <row r="14" spans="1:6" x14ac:dyDescent="0.25">
      <c r="A14" s="5" t="s">
        <v>9</v>
      </c>
      <c r="B14" s="5" t="s">
        <v>25</v>
      </c>
      <c r="C14" s="5" t="s">
        <v>14</v>
      </c>
      <c r="D14" s="6">
        <v>16550</v>
      </c>
      <c r="E14" s="5">
        <f>COUNTIF(Feuil1!$A$2:$A$15,Feuil1!$A14)</f>
        <v>2</v>
      </c>
      <c r="F14" s="9">
        <f>SUMPRODUCT(($A$2:$A$15=$A14)*($D14&lt;$D$2:$D$15))+1</f>
        <v>1</v>
      </c>
    </row>
    <row r="15" spans="1:6" x14ac:dyDescent="0.25">
      <c r="A15" s="3" t="s">
        <v>10</v>
      </c>
      <c r="B15" s="3" t="s">
        <v>26</v>
      </c>
      <c r="C15" s="3" t="s">
        <v>5</v>
      </c>
      <c r="D15" s="4">
        <v>36129</v>
      </c>
      <c r="E15" s="3">
        <f>COUNTIF(Feuil1!$A$2:$A$15,Feuil1!$A15)</f>
        <v>1</v>
      </c>
      <c r="F15" s="9">
        <f>SUMPRODUCT(($A$2:$A$15=$A15)*($D15&lt;$D$2:$D$15))+1</f>
        <v>1</v>
      </c>
    </row>
    <row r="21" spans="3:3" x14ac:dyDescent="0.25">
      <c r="C21" s="2"/>
    </row>
  </sheetData>
  <dataValidations count="1">
    <dataValidation type="list" allowBlank="1" showInputMessage="1" showErrorMessage="1" sqref="C2:C15">
      <formula1>Sexe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J-P</cp:lastModifiedBy>
  <dcterms:created xsi:type="dcterms:W3CDTF">2017-01-20T22:06:25Z</dcterms:created>
  <dcterms:modified xsi:type="dcterms:W3CDTF">2017-01-21T00:16:46Z</dcterms:modified>
</cp:coreProperties>
</file>