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tabRatio="571" xr2:uid="{00000000-000D-0000-FFFF-FFFF00000000}"/>
  </bookViews>
  <sheets>
    <sheet name="Tableau" sheetId="20" r:id="rId1"/>
    <sheet name="Suivi" sheetId="9" r:id="rId2"/>
  </sheets>
  <definedNames>
    <definedName name="Crédit">#REF!</definedName>
    <definedName name="Débit">#REF!</definedName>
    <definedName name="Dep">#REF!</definedName>
    <definedName name="Liste_des_Services">#REF!</definedName>
    <definedName name="valeur" localSheetId="0">OFFSET(Tableau!$B$3,0,Suivi!$F$3,12,1)</definedName>
  </definedNames>
  <calcPr calcId="171027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7" i="20" l="1"/>
  <c r="D18" i="20"/>
  <c r="D19" i="20"/>
  <c r="D20" i="20"/>
  <c r="D21" i="20"/>
  <c r="D22" i="20"/>
  <c r="D23" i="20"/>
  <c r="D24" i="20"/>
  <c r="D25" i="20"/>
  <c r="D26" i="20"/>
  <c r="D27" i="20"/>
  <c r="D16" i="20"/>
  <c r="F3" i="9"/>
</calcChain>
</file>

<file path=xl/sharedStrings.xml><?xml version="1.0" encoding="utf-8"?>
<sst xmlns="http://schemas.openxmlformats.org/spreadsheetml/2006/main" count="10" uniqueCount="9">
  <si>
    <t>TVA</t>
  </si>
  <si>
    <t>Banque</t>
  </si>
  <si>
    <t>Assurance</t>
  </si>
  <si>
    <t>Dossier</t>
  </si>
  <si>
    <t>Autres</t>
  </si>
  <si>
    <t>Compte Pro</t>
  </si>
  <si>
    <t>Débit (TTC)</t>
  </si>
  <si>
    <t>Crédit (TTC)</t>
  </si>
  <si>
    <t>Graphique à Afficher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</si>
</sst>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5" formatCode="mmmm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prstDash val="dash"/>
              <a:round/>
            </a:ln>
            <a:effectLst/>
          </c:spPr>
          <c:marker>
            <c:symbol val="none"/>
          </c:marker>
          <c:cat>
            <c:numRef>
              <c:f>Tableau!$B$16:$B$27</c:f>
              <c:numCache>
                <c:formatCode>mmmm</c:formatCode>
                <c:ptCount val="12"/>
                <c:pt idx="0">
                  <c:v>42979</c:v>
                </c:pt>
                <c:pt idx="1">
                  <c:v>43009</c:v>
                </c:pt>
                <c:pt idx="2">
                  <c:v>43040</c:v>
                </c:pt>
                <c:pt idx="3">
                  <c:v>43070</c:v>
                </c:pt>
                <c:pt idx="4">
                  <c:v>43101</c:v>
                </c:pt>
                <c:pt idx="5">
                  <c:v>43132</c:v>
                </c:pt>
                <c:pt idx="6">
                  <c:v>43160</c:v>
                </c:pt>
                <c:pt idx="7">
                  <c:v>43191</c:v>
                </c:pt>
                <c:pt idx="8">
                  <c:v>43221</c:v>
                </c:pt>
                <c:pt idx="9">
                  <c:v>43252</c:v>
                </c:pt>
                <c:pt idx="10">
                  <c:v>43282</c:v>
                </c:pt>
                <c:pt idx="11">
                  <c:v>43313</c:v>
                </c:pt>
              </c:numCache>
            </c:numRef>
          </c:cat>
          <c:val>
            <c:numRef>
              <c:f>Tableau!$C$16:$C$27</c:f>
              <c:numCache>
                <c:formatCode>"€"#,##0.00_);[Red]\("€"#,##0.00\)</c:formatCode>
                <c:ptCount val="12"/>
                <c:pt idx="0">
                  <c:v>1000</c:v>
                </c:pt>
                <c:pt idx="1">
                  <c:v>992</c:v>
                </c:pt>
                <c:pt idx="2">
                  <c:v>1000</c:v>
                </c:pt>
                <c:pt idx="3">
                  <c:v>1000</c:v>
                </c:pt>
                <c:pt idx="4">
                  <c:v>1000</c:v>
                </c:pt>
                <c:pt idx="5">
                  <c:v>1000</c:v>
                </c:pt>
                <c:pt idx="6">
                  <c:v>1000</c:v>
                </c:pt>
                <c:pt idx="7">
                  <c:v>1000</c:v>
                </c:pt>
                <c:pt idx="8">
                  <c:v>1000</c:v>
                </c:pt>
                <c:pt idx="9">
                  <c:v>1000</c:v>
                </c:pt>
                <c:pt idx="10">
                  <c:v>1000</c:v>
                </c:pt>
                <c:pt idx="11">
                  <c:v>1000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FF1-40C3-A74C-5B8E99A2DC2C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Tableau!$B$16:$B$27</c:f>
              <c:numCache>
                <c:formatCode>mmmm</c:formatCode>
                <c:ptCount val="12"/>
                <c:pt idx="0">
                  <c:v>42979</c:v>
                </c:pt>
                <c:pt idx="1">
                  <c:v>43009</c:v>
                </c:pt>
                <c:pt idx="2">
                  <c:v>43040</c:v>
                </c:pt>
                <c:pt idx="3">
                  <c:v>43070</c:v>
                </c:pt>
                <c:pt idx="4">
                  <c:v>43101</c:v>
                </c:pt>
                <c:pt idx="5">
                  <c:v>43132</c:v>
                </c:pt>
                <c:pt idx="6">
                  <c:v>43160</c:v>
                </c:pt>
                <c:pt idx="7">
                  <c:v>43191</c:v>
                </c:pt>
                <c:pt idx="8">
                  <c:v>43221</c:v>
                </c:pt>
                <c:pt idx="9">
                  <c:v>43252</c:v>
                </c:pt>
                <c:pt idx="10">
                  <c:v>43282</c:v>
                </c:pt>
                <c:pt idx="11">
                  <c:v>43313</c:v>
                </c:pt>
              </c:numCache>
            </c:numRef>
          </c:cat>
          <c:val>
            <c:numRef>
              <c:f>Tableau!$D$16:$D$27</c:f>
              <c:numCache>
                <c:formatCode>"€"#,##0.00_);[Red]\("€"#,##0.00\)</c:formatCode>
                <c:ptCount val="12"/>
                <c:pt idx="0">
                  <c:v>1000</c:v>
                </c:pt>
                <c:pt idx="1">
                  <c:v>992</c:v>
                </c:pt>
                <c:pt idx="2">
                  <c:v>1000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FF1-40C3-A74C-5B8E99A2DC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29643144"/>
        <c:axId val="829643800"/>
      </c:lineChart>
      <c:dateAx>
        <c:axId val="829643144"/>
        <c:scaling>
          <c:orientation val="minMax"/>
        </c:scaling>
        <c:delete val="0"/>
        <c:axPos val="b"/>
        <c:numFmt formatCode="m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643800"/>
        <c:crosses val="autoZero"/>
        <c:auto val="1"/>
        <c:lblOffset val="100"/>
        <c:baseTimeUnit val="months"/>
      </c:dateAx>
      <c:valAx>
        <c:axId val="829643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643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Suivi!$F$2</c:f>
              <c:strCache>
                <c:ptCount val="1"/>
                <c:pt idx="0">
                  <c:v>Compte Pro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numRef>
              <c:f>Tableau!$B$3:$B$13</c:f>
              <c:numCache>
                <c:formatCode>mmmm</c:formatCode>
                <c:ptCount val="11"/>
                <c:pt idx="0">
                  <c:v>43009</c:v>
                </c:pt>
                <c:pt idx="1">
                  <c:v>43040</c:v>
                </c:pt>
                <c:pt idx="2">
                  <c:v>43070</c:v>
                </c:pt>
                <c:pt idx="3">
                  <c:v>43101</c:v>
                </c:pt>
                <c:pt idx="4">
                  <c:v>43132</c:v>
                </c:pt>
                <c:pt idx="5">
                  <c:v>43160</c:v>
                </c:pt>
                <c:pt idx="6">
                  <c:v>43191</c:v>
                </c:pt>
                <c:pt idx="7">
                  <c:v>43221</c:v>
                </c:pt>
                <c:pt idx="8">
                  <c:v>43252</c:v>
                </c:pt>
                <c:pt idx="9">
                  <c:v>43282</c:v>
                </c:pt>
                <c:pt idx="10">
                  <c:v>43313</c:v>
                </c:pt>
              </c:numCache>
            </c:numRef>
          </c:cat>
          <c:val>
            <c:numRef>
              <c:f>Tableau!valeur</c:f>
              <c:numCache>
                <c:formatCode>"€"#,##0.00_);[Red]\("€"#,##0.00\)</c:formatCode>
                <c:ptCount val="12"/>
                <c:pt idx="0">
                  <c:v>992</c:v>
                </c:pt>
                <c:pt idx="1">
                  <c:v>1000</c:v>
                </c:pt>
                <c:pt idx="2">
                  <c:v>1000</c:v>
                </c:pt>
                <c:pt idx="3">
                  <c:v>1000</c:v>
                </c:pt>
                <c:pt idx="4">
                  <c:v>1000</c:v>
                </c:pt>
                <c:pt idx="5">
                  <c:v>1000</c:v>
                </c:pt>
                <c:pt idx="6">
                  <c:v>1000</c:v>
                </c:pt>
                <c:pt idx="7">
                  <c:v>1000</c:v>
                </c:pt>
                <c:pt idx="8">
                  <c:v>1000</c:v>
                </c:pt>
                <c:pt idx="9">
                  <c:v>1000</c:v>
                </c:pt>
                <c:pt idx="10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A7-4D1E-B74D-1C573837455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332600016"/>
        <c:axId val="332590176"/>
      </c:barChart>
      <c:lineChart>
        <c:grouping val="standard"/>
        <c:varyColors val="0"/>
        <c:ser>
          <c:idx val="1"/>
          <c:order val="1"/>
          <c:spPr>
            <a:ln w="47625" cap="rnd">
              <a:solidFill>
                <a:schemeClr val="accent2"/>
              </a:solidFill>
              <a:round/>
            </a:ln>
            <a:effectLst/>
          </c:spPr>
          <c:marker>
            <c:symbol val="dash"/>
            <c:size val="15"/>
            <c:spPr>
              <a:noFill/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Tableau!valeur</c:f>
              <c:numCache>
                <c:formatCode>"€"#,##0.00_);[Red]\("€"#,##0.00\)</c:formatCode>
                <c:ptCount val="12"/>
                <c:pt idx="0">
                  <c:v>992</c:v>
                </c:pt>
                <c:pt idx="1">
                  <c:v>1000</c:v>
                </c:pt>
                <c:pt idx="2">
                  <c:v>1000</c:v>
                </c:pt>
                <c:pt idx="3">
                  <c:v>1000</c:v>
                </c:pt>
                <c:pt idx="4">
                  <c:v>1000</c:v>
                </c:pt>
                <c:pt idx="5">
                  <c:v>1000</c:v>
                </c:pt>
                <c:pt idx="6">
                  <c:v>1000</c:v>
                </c:pt>
                <c:pt idx="7">
                  <c:v>1000</c:v>
                </c:pt>
                <c:pt idx="8">
                  <c:v>1000</c:v>
                </c:pt>
                <c:pt idx="9">
                  <c:v>1000</c:v>
                </c:pt>
                <c:pt idx="10">
                  <c:v>1000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226-45AB-8BCA-BEA14696C5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6967952"/>
        <c:axId val="556966640"/>
      </c:lineChart>
      <c:dateAx>
        <c:axId val="332600016"/>
        <c:scaling>
          <c:orientation val="minMax"/>
        </c:scaling>
        <c:delete val="0"/>
        <c:axPos val="b"/>
        <c:numFmt formatCode="m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2590176"/>
        <c:crosses val="autoZero"/>
        <c:auto val="1"/>
        <c:lblOffset val="100"/>
        <c:baseTimeUnit val="months"/>
      </c:dateAx>
      <c:valAx>
        <c:axId val="332590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2600016"/>
        <c:crosses val="autoZero"/>
        <c:crossBetween val="between"/>
      </c:valAx>
      <c:valAx>
        <c:axId val="556966640"/>
        <c:scaling>
          <c:orientation val="minMax"/>
        </c:scaling>
        <c:delete val="0"/>
        <c:axPos val="r"/>
        <c:numFmt formatCode="&quot;€&quot;#,##0.00_);[Red]\(&quot;€&quot;#,##0.00\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6967952"/>
        <c:crosses val="max"/>
        <c:crossBetween val="between"/>
      </c:valAx>
      <c:catAx>
        <c:axId val="556967952"/>
        <c:scaling>
          <c:orientation val="minMax"/>
        </c:scaling>
        <c:delete val="1"/>
        <c:axPos val="b"/>
        <c:majorTickMark val="out"/>
        <c:minorTickMark val="none"/>
        <c:tickLblPos val="nextTo"/>
        <c:crossAx val="55696664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293370</xdr:colOff>
      <xdr:row>13</xdr:row>
      <xdr:rowOff>68580</xdr:rowOff>
    </xdr:from>
    <xdr:to>
      <xdr:col>9</xdr:col>
      <xdr:colOff>674370</xdr:colOff>
      <xdr:row>27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BCAA6D5-88D6-4124-8832-45BB19B865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761998</xdr:colOff>
      <xdr:row>3</xdr:row>
      <xdr:rowOff>50482</xdr:rowOff>
    </xdr:from>
    <xdr:to>
      <xdr:col>7</xdr:col>
      <xdr:colOff>761999</xdr:colOff>
      <xdr:row>17</xdr:row>
      <xdr:rowOff>45720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E89A596-3E9E-4919-9C2E-A8D7C71BE70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K27"/>
  <sheetViews>
    <sheetView tabSelected="1" topLeftCell="B13" workbookViewId="0">
      <selection activeCell="B19" sqref="B19"/>
    </sheetView>
  </sheetViews>
  <sheetFormatPr baseColWidth="10" defaultColWidth="11" defaultRowHeight="15.6" x14ac:dyDescent="0.3"/>
  <cols>
    <col min="1" max="1" width="4" style="1" customWidth="1"/>
    <col min="2" max="2" width="11" style="3" customWidth="1"/>
    <col min="3" max="10" width="11" style="2" customWidth="1"/>
    <col min="11" max="16384" width="11" style="1"/>
  </cols>
  <sheetData>
    <row r="1" spans="2:11" s="3" customFormat="1" x14ac:dyDescent="0.3">
      <c r="C1" s="4" t="s">
        <v>5</v>
      </c>
      <c r="D1" s="4" t="s">
        <v>6</v>
      </c>
      <c r="E1" s="4" t="s">
        <v>7</v>
      </c>
      <c r="F1" s="4" t="s">
        <v>0</v>
      </c>
      <c r="G1" s="4" t="s">
        <v>1</v>
      </c>
      <c r="H1" s="4" t="s">
        <v>2</v>
      </c>
      <c r="I1" s="4" t="s">
        <v>3</v>
      </c>
      <c r="J1" s="4" t="s">
        <v>4</v>
      </c>
    </row>
    <row r="2" spans="2:11" x14ac:dyDescent="0.3">
      <c r="B2" s="8">
        <v>42979</v>
      </c>
      <c r="C2" s="2">
        <v>1000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3"/>
    </row>
    <row r="3" spans="2:11" x14ac:dyDescent="0.3">
      <c r="B3" s="8">
        <v>43009</v>
      </c>
      <c r="C3" s="2">
        <v>992</v>
      </c>
      <c r="D3" s="2">
        <v>8</v>
      </c>
      <c r="E3" s="2">
        <v>0</v>
      </c>
      <c r="F3" s="2">
        <v>0</v>
      </c>
      <c r="G3" s="2">
        <v>8</v>
      </c>
      <c r="H3" s="2">
        <v>0</v>
      </c>
      <c r="I3" s="2">
        <v>0</v>
      </c>
      <c r="J3" s="2">
        <v>0</v>
      </c>
    </row>
    <row r="4" spans="2:11" x14ac:dyDescent="0.3">
      <c r="B4" s="8">
        <v>43040</v>
      </c>
      <c r="C4" s="2">
        <v>1000</v>
      </c>
      <c r="D4" s="2">
        <v>0</v>
      </c>
      <c r="E4" s="2">
        <v>8</v>
      </c>
      <c r="F4" s="2">
        <v>0</v>
      </c>
      <c r="G4" s="2">
        <v>0</v>
      </c>
      <c r="H4" s="2">
        <v>0</v>
      </c>
      <c r="I4" s="2">
        <v>0</v>
      </c>
      <c r="J4" s="2">
        <v>8</v>
      </c>
    </row>
    <row r="5" spans="2:11" x14ac:dyDescent="0.3">
      <c r="B5" s="8">
        <v>43070</v>
      </c>
      <c r="C5" s="2">
        <v>1000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</row>
    <row r="6" spans="2:11" x14ac:dyDescent="0.3">
      <c r="B6" s="8">
        <v>43101</v>
      </c>
      <c r="C6" s="2">
        <v>1000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</row>
    <row r="7" spans="2:11" x14ac:dyDescent="0.3">
      <c r="B7" s="8">
        <v>43132</v>
      </c>
      <c r="C7" s="2">
        <v>1000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</row>
    <row r="8" spans="2:11" x14ac:dyDescent="0.3">
      <c r="B8" s="8">
        <v>43160</v>
      </c>
      <c r="C8" s="2">
        <v>1000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</row>
    <row r="9" spans="2:11" x14ac:dyDescent="0.3">
      <c r="B9" s="8">
        <v>43191</v>
      </c>
      <c r="C9" s="2">
        <v>1000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</row>
    <row r="10" spans="2:11" x14ac:dyDescent="0.3">
      <c r="B10" s="8">
        <v>43221</v>
      </c>
      <c r="C10" s="2">
        <v>1000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</row>
    <row r="11" spans="2:11" x14ac:dyDescent="0.3">
      <c r="B11" s="8">
        <v>43252</v>
      </c>
      <c r="C11" s="2">
        <v>1000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</row>
    <row r="12" spans="2:11" x14ac:dyDescent="0.3">
      <c r="B12" s="8">
        <v>43282</v>
      </c>
      <c r="C12" s="2">
        <v>1000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</row>
    <row r="13" spans="2:11" x14ac:dyDescent="0.3">
      <c r="B13" s="8">
        <v>43313</v>
      </c>
      <c r="C13" s="2">
        <v>1000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</row>
    <row r="16" spans="2:11" x14ac:dyDescent="0.3">
      <c r="B16" s="8">
        <v>42979</v>
      </c>
      <c r="C16" s="2">
        <v>1000</v>
      </c>
      <c r="D16" s="2">
        <f ca="1">IF(B16&lt;=TODAY(),C16,#N/A)</f>
        <v>1000</v>
      </c>
    </row>
    <row r="17" spans="2:4" x14ac:dyDescent="0.3">
      <c r="B17" s="8">
        <v>43009</v>
      </c>
      <c r="C17" s="2">
        <v>992</v>
      </c>
      <c r="D17" s="2">
        <f t="shared" ref="D17:D27" ca="1" si="0">IF(B17&lt;=TODAY(),C17,#N/A)</f>
        <v>992</v>
      </c>
    </row>
    <row r="18" spans="2:4" x14ac:dyDescent="0.3">
      <c r="B18" s="8">
        <v>43040</v>
      </c>
      <c r="C18" s="2">
        <v>1000</v>
      </c>
      <c r="D18" s="2">
        <f t="shared" ca="1" si="0"/>
        <v>1000</v>
      </c>
    </row>
    <row r="19" spans="2:4" x14ac:dyDescent="0.3">
      <c r="B19" s="8">
        <v>43070</v>
      </c>
      <c r="C19" s="2">
        <v>1000</v>
      </c>
      <c r="D19" s="2" t="e">
        <f t="shared" ca="1" si="0"/>
        <v>#N/A</v>
      </c>
    </row>
    <row r="20" spans="2:4" x14ac:dyDescent="0.3">
      <c r="B20" s="8">
        <v>43101</v>
      </c>
      <c r="C20" s="2">
        <v>1000</v>
      </c>
      <c r="D20" s="2" t="e">
        <f t="shared" ca="1" si="0"/>
        <v>#N/A</v>
      </c>
    </row>
    <row r="21" spans="2:4" x14ac:dyDescent="0.3">
      <c r="B21" s="8">
        <v>43132</v>
      </c>
      <c r="C21" s="2">
        <v>1000</v>
      </c>
      <c r="D21" s="2" t="e">
        <f t="shared" ca="1" si="0"/>
        <v>#N/A</v>
      </c>
    </row>
    <row r="22" spans="2:4" x14ac:dyDescent="0.3">
      <c r="B22" s="8">
        <v>43160</v>
      </c>
      <c r="C22" s="2">
        <v>1000</v>
      </c>
      <c r="D22" s="2" t="e">
        <f t="shared" ca="1" si="0"/>
        <v>#N/A</v>
      </c>
    </row>
    <row r="23" spans="2:4" x14ac:dyDescent="0.3">
      <c r="B23" s="8">
        <v>43191</v>
      </c>
      <c r="C23" s="2">
        <v>1000</v>
      </c>
      <c r="D23" s="2" t="e">
        <f t="shared" ca="1" si="0"/>
        <v>#N/A</v>
      </c>
    </row>
    <row r="24" spans="2:4" x14ac:dyDescent="0.3">
      <c r="B24" s="8">
        <v>43221</v>
      </c>
      <c r="C24" s="2">
        <v>1000</v>
      </c>
      <c r="D24" s="2" t="e">
        <f t="shared" ca="1" si="0"/>
        <v>#N/A</v>
      </c>
    </row>
    <row r="25" spans="2:4" x14ac:dyDescent="0.3">
      <c r="B25" s="8">
        <v>43252</v>
      </c>
      <c r="C25" s="2">
        <v>1000</v>
      </c>
      <c r="D25" s="2" t="e">
        <f t="shared" ca="1" si="0"/>
        <v>#N/A</v>
      </c>
    </row>
    <row r="26" spans="2:4" x14ac:dyDescent="0.3">
      <c r="B26" s="8">
        <v>43282</v>
      </c>
      <c r="C26" s="2">
        <v>1000</v>
      </c>
      <c r="D26" s="2" t="e">
        <f t="shared" ca="1" si="0"/>
        <v>#N/A</v>
      </c>
    </row>
    <row r="27" spans="2:4" x14ac:dyDescent="0.3">
      <c r="B27" s="8">
        <v>43313</v>
      </c>
      <c r="C27" s="2">
        <v>1000</v>
      </c>
      <c r="D27" s="2" t="e">
        <f t="shared" ca="1" si="0"/>
        <v>#N/A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1:H3"/>
  <sheetViews>
    <sheetView topLeftCell="A2" workbookViewId="0">
      <selection activeCell="J8" sqref="J8"/>
    </sheetView>
  </sheetViews>
  <sheetFormatPr baseColWidth="10" defaultColWidth="11" defaultRowHeight="15.6" x14ac:dyDescent="0.3"/>
  <cols>
    <col min="1" max="16384" width="11" style="1"/>
  </cols>
  <sheetData>
    <row r="1" spans="3:8" s="3" customFormat="1" x14ac:dyDescent="0.3"/>
    <row r="2" spans="3:8" x14ac:dyDescent="0.3">
      <c r="C2" s="5" t="s">
        <v>8</v>
      </c>
      <c r="D2" s="5"/>
      <c r="E2" s="5"/>
      <c r="F2" s="6" t="s">
        <v>5</v>
      </c>
      <c r="G2" s="6"/>
      <c r="H2" s="6"/>
    </row>
    <row r="3" spans="3:8" hidden="1" x14ac:dyDescent="0.3">
      <c r="F3" s="7">
        <f>MATCH(F2,Tableau!C1:J1,0)</f>
        <v>1</v>
      </c>
      <c r="G3" s="7"/>
      <c r="H3" s="7"/>
    </row>
  </sheetData>
  <mergeCells count="3">
    <mergeCell ref="C2:E2"/>
    <mergeCell ref="F2:H2"/>
    <mergeCell ref="F3:H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Tableau!$C$1:$J$1</xm:f>
          </x14:formula1>
          <xm:sqref>F2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Jean-Paul</cp:lastModifiedBy>
  <dcterms:created xsi:type="dcterms:W3CDTF">2017-08-24T15:57:33Z</dcterms:created>
  <dcterms:modified xsi:type="dcterms:W3CDTF">2017-11-19T18:36:45Z</dcterms:modified>
</cp:coreProperties>
</file>