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BD!$H$2:$H$1000</definedName>
    <definedName name="code">BD!$I$2:$I$1000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Logistique!$B$3:$B$1000</definedName>
    <definedName name="Ref_Par_Carton">OFFSET(BD!$B$2,0,0,COUNTA(BD!$B:$B)-1,1)</definedName>
  </definedNames>
  <calcPr calcId="152511"/>
</workbook>
</file>

<file path=xl/calcChain.xml><?xml version="1.0" encoding="utf-8"?>
<calcChain xmlns="http://schemas.openxmlformats.org/spreadsheetml/2006/main">
  <c r="P6" i="1" l="1"/>
  <c r="P5" i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J911" i="2"/>
  <c r="J912" i="2"/>
  <c r="J913" i="2"/>
  <c r="J914" i="2"/>
  <c r="J915" i="2"/>
  <c r="J916" i="2"/>
  <c r="J917" i="2"/>
  <c r="J918" i="2"/>
  <c r="J919" i="2"/>
  <c r="J920" i="2"/>
  <c r="J921" i="2"/>
  <c r="J922" i="2"/>
  <c r="J923" i="2"/>
  <c r="J924" i="2"/>
  <c r="J925" i="2"/>
  <c r="J926" i="2"/>
  <c r="J927" i="2"/>
  <c r="J928" i="2"/>
  <c r="J929" i="2"/>
  <c r="J930" i="2"/>
  <c r="J931" i="2"/>
  <c r="J932" i="2"/>
  <c r="J933" i="2"/>
  <c r="J934" i="2"/>
  <c r="J935" i="2"/>
  <c r="J936" i="2"/>
  <c r="J937" i="2"/>
  <c r="J938" i="2"/>
  <c r="J939" i="2"/>
  <c r="J940" i="2"/>
  <c r="J941" i="2"/>
  <c r="J942" i="2"/>
  <c r="J943" i="2"/>
  <c r="J944" i="2"/>
  <c r="J945" i="2"/>
  <c r="J946" i="2"/>
  <c r="J947" i="2"/>
  <c r="J948" i="2"/>
  <c r="J949" i="2"/>
  <c r="J950" i="2"/>
  <c r="J951" i="2"/>
  <c r="J952" i="2"/>
  <c r="J953" i="2"/>
  <c r="J954" i="2"/>
  <c r="J955" i="2"/>
  <c r="J956" i="2"/>
  <c r="J957" i="2"/>
  <c r="J958" i="2"/>
  <c r="J959" i="2"/>
  <c r="J960" i="2"/>
  <c r="J961" i="2"/>
  <c r="J962" i="2"/>
  <c r="J963" i="2"/>
  <c r="J964" i="2"/>
  <c r="J965" i="2"/>
  <c r="J966" i="2"/>
  <c r="J967" i="2"/>
  <c r="J968" i="2"/>
  <c r="J969" i="2"/>
  <c r="J970" i="2"/>
  <c r="J971" i="2"/>
  <c r="J972" i="2"/>
  <c r="J973" i="2"/>
  <c r="J974" i="2"/>
  <c r="J975" i="2"/>
  <c r="J976" i="2"/>
  <c r="J977" i="2"/>
  <c r="J978" i="2"/>
  <c r="J979" i="2"/>
  <c r="J980" i="2"/>
  <c r="J981" i="2"/>
  <c r="J982" i="2"/>
  <c r="J983" i="2"/>
  <c r="J984" i="2"/>
  <c r="J985" i="2"/>
  <c r="J986" i="2"/>
  <c r="J987" i="2"/>
  <c r="J988" i="2"/>
  <c r="J989" i="2"/>
  <c r="J990" i="2"/>
  <c r="J991" i="2"/>
  <c r="J992" i="2"/>
  <c r="J993" i="2"/>
  <c r="J994" i="2"/>
  <c r="J995" i="2"/>
  <c r="J996" i="2"/>
  <c r="J997" i="2"/>
  <c r="J998" i="2"/>
  <c r="J999" i="2"/>
  <c r="J1000" i="2"/>
  <c r="I4" i="1" l="1" a="1"/>
  <c r="I4" i="1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I5" i="1" l="1" a="1"/>
  <c r="I5" i="1" s="1"/>
  <c r="C5" i="1"/>
  <c r="C6" i="1"/>
  <c r="J2" i="2" l="1"/>
  <c r="J5" i="1"/>
  <c r="I6" i="1" a="1"/>
  <c r="I6" i="1" s="1"/>
  <c r="I7" i="1" l="1" a="1"/>
  <c r="I7" i="1" s="1"/>
  <c r="J7" i="1" s="1"/>
  <c r="J6" i="1"/>
  <c r="J3" i="2"/>
  <c r="I8" i="1" l="1" a="1"/>
  <c r="I8" i="1" s="1"/>
  <c r="J8" i="1" s="1"/>
  <c r="J4" i="2"/>
  <c r="I9" i="1" a="1"/>
  <c r="I9" i="1" s="1"/>
  <c r="J9" i="1" s="1"/>
  <c r="J5" i="2" l="1"/>
  <c r="I10" i="1" a="1"/>
  <c r="I10" i="1" s="1"/>
  <c r="J10" i="1" s="1"/>
  <c r="J6" i="2"/>
  <c r="I11" i="1" l="1" a="1"/>
  <c r="I11" i="1" s="1"/>
  <c r="J7" i="2"/>
  <c r="I12" i="1" l="1" a="1"/>
  <c r="I12" i="1" s="1"/>
  <c r="J12" i="1" s="1"/>
  <c r="J11" i="1"/>
  <c r="J8" i="2"/>
  <c r="J9" i="2" l="1"/>
  <c r="I13" i="1" a="1"/>
  <c r="I13" i="1" s="1"/>
  <c r="J13" i="1" s="1"/>
  <c r="J10" i="2" l="1"/>
  <c r="I14" i="1" a="1"/>
  <c r="I14" i="1" s="1"/>
  <c r="J11" i="2" l="1"/>
  <c r="J14" i="1"/>
  <c r="I15" i="1" a="1"/>
  <c r="I15" i="1" s="1"/>
  <c r="J15" i="1" s="1"/>
  <c r="I16" i="1" l="1" a="1"/>
  <c r="I16" i="1" s="1"/>
  <c r="J12" i="2"/>
  <c r="J13" i="2" l="1"/>
  <c r="J16" i="1"/>
  <c r="I17" i="1" a="1"/>
  <c r="I17" i="1" s="1"/>
  <c r="J17" i="1" s="1"/>
  <c r="J14" i="2"/>
  <c r="I18" i="1" l="1" a="1"/>
  <c r="I18" i="1" s="1"/>
  <c r="J15" i="2" l="1"/>
  <c r="J18" i="1"/>
  <c r="I19" i="1" a="1"/>
  <c r="I19" i="1" s="1"/>
  <c r="I20" i="1" s="1" a="1"/>
  <c r="I20" i="1" s="1"/>
  <c r="J16" i="2"/>
  <c r="J20" i="1" l="1"/>
  <c r="J17" i="2"/>
  <c r="I21" i="1" a="1"/>
  <c r="I21" i="1" s="1"/>
  <c r="J19" i="1"/>
  <c r="J21" i="1" l="1"/>
  <c r="J18" i="2"/>
  <c r="I22" i="1" a="1"/>
  <c r="I22" i="1" s="1"/>
  <c r="J19" i="2" l="1"/>
  <c r="J22" i="1"/>
  <c r="I23" i="1" a="1"/>
  <c r="I23" i="1" s="1"/>
  <c r="J20" i="2" l="1"/>
  <c r="J23" i="1"/>
  <c r="I24" i="1" a="1"/>
  <c r="I24" i="1" s="1"/>
  <c r="I25" i="1" s="1" a="1"/>
  <c r="I25" i="1" s="1"/>
  <c r="J22" i="2" l="1"/>
  <c r="J25" i="1"/>
  <c r="I26" i="1" a="1"/>
  <c r="I26" i="1" s="1"/>
  <c r="J21" i="2"/>
  <c r="J24" i="1"/>
  <c r="J23" i="2" l="1"/>
  <c r="J26" i="1"/>
  <c r="I27" i="1" a="1"/>
  <c r="I27" i="1" s="1"/>
  <c r="J24" i="2" l="1"/>
  <c r="J27" i="1"/>
  <c r="I28" i="1" a="1"/>
  <c r="I28" i="1" s="1"/>
  <c r="J25" i="2" l="1"/>
  <c r="J28" i="1"/>
  <c r="I29" i="1" a="1"/>
  <c r="I29" i="1" s="1"/>
  <c r="J26" i="2" l="1"/>
  <c r="J29" i="1"/>
  <c r="I30" i="1" a="1"/>
  <c r="I30" i="1" s="1"/>
  <c r="J27" i="2" l="1"/>
  <c r="J30" i="1"/>
  <c r="I31" i="1" a="1"/>
  <c r="I31" i="1" s="1"/>
  <c r="J28" i="2" l="1"/>
  <c r="J31" i="1"/>
  <c r="I32" i="1" a="1"/>
  <c r="I32" i="1" s="1"/>
  <c r="J29" i="2" l="1"/>
  <c r="J32" i="1"/>
  <c r="I33" i="1" a="1"/>
  <c r="I33" i="1" s="1"/>
  <c r="J30" i="2" l="1"/>
  <c r="J33" i="1"/>
  <c r="I34" i="1" a="1"/>
  <c r="I34" i="1" s="1"/>
  <c r="J34" i="1" s="1"/>
  <c r="J31" i="2" l="1"/>
  <c r="K2" i="2" s="1" a="1"/>
  <c r="K2" i="2" s="1"/>
  <c r="K3" i="2" l="1" a="1"/>
  <c r="K3" i="2" s="1"/>
  <c r="L5" i="1"/>
  <c r="M5" i="1" s="1"/>
  <c r="K4" i="2" l="1" a="1"/>
  <c r="K4" i="2" s="1"/>
  <c r="L6" i="1"/>
  <c r="M6" i="1" s="1"/>
  <c r="L7" i="1" l="1"/>
  <c r="M7" i="1" s="1"/>
  <c r="K5" i="2" a="1"/>
  <c r="K5" i="2" s="1"/>
  <c r="K6" i="2" s="1" a="1"/>
  <c r="K6" i="2" s="1"/>
  <c r="L9" i="1" l="1"/>
  <c r="M9" i="1" s="1"/>
  <c r="L8" i="1"/>
  <c r="M8" i="1" s="1"/>
  <c r="K7" i="2" a="1"/>
  <c r="K7" i="2" s="1"/>
  <c r="L10" i="1" s="1"/>
  <c r="M10" i="1" s="1"/>
  <c r="K8" i="2" a="1"/>
  <c r="K8" i="2" s="1"/>
  <c r="L11" i="1" s="1"/>
  <c r="M11" i="1" s="1"/>
  <c r="K9" i="2" l="1" a="1"/>
  <c r="K9" i="2" s="1"/>
  <c r="L12" i="1" l="1"/>
  <c r="M12" i="1" s="1"/>
  <c r="K10" i="2" a="1"/>
  <c r="K10" i="2" s="1"/>
  <c r="K11" i="2" a="1"/>
  <c r="K11" i="2" s="1"/>
  <c r="L14" i="1" s="1"/>
  <c r="M14" i="1" s="1"/>
  <c r="L13" i="1" l="1"/>
  <c r="M13" i="1" s="1"/>
  <c r="K12" i="2" a="1"/>
  <c r="K12" i="2" s="1"/>
  <c r="K13" i="2" l="1" a="1"/>
  <c r="K13" i="2" s="1"/>
  <c r="L15" i="1"/>
  <c r="M15" i="1" s="1"/>
  <c r="K14" i="2" l="1" a="1"/>
  <c r="K14" i="2" s="1"/>
  <c r="L16" i="1"/>
  <c r="M16" i="1" s="1"/>
  <c r="K15" i="2" l="1" a="1"/>
  <c r="K15" i="2" s="1"/>
  <c r="L17" i="1"/>
  <c r="M17" i="1" s="1"/>
  <c r="K16" i="2" l="1" a="1"/>
  <c r="K16" i="2" s="1"/>
  <c r="L18" i="1"/>
  <c r="M18" i="1" s="1"/>
  <c r="K17" i="2" l="1" a="1"/>
  <c r="K17" i="2" s="1"/>
  <c r="L19" i="1"/>
  <c r="M19" i="1" s="1"/>
  <c r="K18" i="2" l="1" a="1"/>
  <c r="K18" i="2" s="1"/>
  <c r="L20" i="1"/>
  <c r="M20" i="1" s="1"/>
  <c r="K19" i="2" l="1" a="1"/>
  <c r="K19" i="2" s="1"/>
  <c r="L21" i="1"/>
  <c r="M21" i="1" s="1"/>
  <c r="K20" i="2" l="1" a="1"/>
  <c r="K20" i="2" s="1"/>
  <c r="L22" i="1"/>
  <c r="M22" i="1" s="1"/>
  <c r="K21" i="2" l="1" a="1"/>
  <c r="K21" i="2" s="1"/>
  <c r="L23" i="1"/>
  <c r="M23" i="1" s="1"/>
  <c r="K22" i="2" l="1" a="1"/>
  <c r="K22" i="2" s="1"/>
  <c r="L24" i="1"/>
  <c r="M24" i="1" s="1"/>
  <c r="K23" i="2" l="1" a="1"/>
  <c r="K23" i="2" s="1"/>
  <c r="L25" i="1"/>
  <c r="M25" i="1" s="1"/>
  <c r="K24" i="2" l="1" a="1"/>
  <c r="K24" i="2" s="1"/>
  <c r="L26" i="1"/>
  <c r="M26" i="1" s="1"/>
  <c r="K25" i="2" l="1" a="1"/>
  <c r="K25" i="2" s="1"/>
  <c r="L27" i="1"/>
  <c r="M27" i="1" s="1"/>
  <c r="K26" i="2" l="1" a="1"/>
  <c r="K26" i="2" s="1"/>
  <c r="L28" i="1"/>
  <c r="M28" i="1" s="1"/>
  <c r="K27" i="2" l="1" a="1"/>
  <c r="K27" i="2" s="1"/>
  <c r="L29" i="1"/>
  <c r="M29" i="1" s="1"/>
  <c r="K28" i="2" l="1" a="1"/>
  <c r="K28" i="2" s="1"/>
  <c r="L30" i="1"/>
  <c r="M30" i="1" s="1"/>
  <c r="K29" i="2" l="1" a="1"/>
  <c r="K29" i="2" s="1"/>
  <c r="L31" i="1"/>
  <c r="M31" i="1" s="1"/>
  <c r="K30" i="2" l="1" a="1"/>
  <c r="K30" i="2" s="1"/>
  <c r="L32" i="1"/>
  <c r="M32" i="1" s="1"/>
  <c r="K31" i="2" l="1" a="1"/>
  <c r="K31" i="2" s="1"/>
  <c r="L33" i="1"/>
  <c r="M33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  <c r="K102" i="2" s="1" a="1"/>
  <c r="K102" i="2" s="1"/>
  <c r="K103" i="2" s="1" a="1"/>
  <c r="K103" i="2" s="1"/>
  <c r="K104" i="2" s="1" a="1"/>
  <c r="K104" i="2" s="1"/>
  <c r="K105" i="2" s="1" a="1"/>
  <c r="K105" i="2" s="1"/>
  <c r="K106" i="2" s="1" a="1"/>
  <c r="K106" i="2" s="1"/>
  <c r="K107" i="2" s="1" a="1"/>
  <c r="K107" i="2" s="1"/>
  <c r="K108" i="2" s="1" a="1"/>
  <c r="K108" i="2" s="1"/>
  <c r="K109" i="2" s="1" a="1"/>
  <c r="K109" i="2" s="1"/>
  <c r="K110" i="2" s="1" a="1"/>
  <c r="K110" i="2" s="1"/>
  <c r="K111" i="2" s="1" a="1"/>
  <c r="K111" i="2" s="1"/>
  <c r="K112" i="2" s="1" a="1"/>
  <c r="K112" i="2" s="1"/>
  <c r="K113" i="2" s="1" a="1"/>
  <c r="K113" i="2" s="1"/>
  <c r="K114" i="2" s="1" a="1"/>
  <c r="K114" i="2" s="1"/>
  <c r="K115" i="2" s="1" a="1"/>
  <c r="K115" i="2" s="1"/>
  <c r="K116" i="2" s="1" a="1"/>
  <c r="K116" i="2" s="1"/>
  <c r="K117" i="2" s="1" a="1"/>
  <c r="K117" i="2" s="1"/>
  <c r="K118" i="2" s="1" a="1"/>
  <c r="K118" i="2" s="1"/>
  <c r="K119" i="2" s="1" a="1"/>
  <c r="K119" i="2" s="1"/>
  <c r="K120" i="2" s="1" a="1"/>
  <c r="K120" i="2" s="1"/>
  <c r="K121" i="2" s="1" a="1"/>
  <c r="K121" i="2" s="1"/>
  <c r="K122" i="2" s="1" a="1"/>
  <c r="K122" i="2" s="1"/>
  <c r="K123" i="2" s="1" a="1"/>
  <c r="K123" i="2" s="1"/>
  <c r="K124" i="2" s="1" a="1"/>
  <c r="K124" i="2" s="1"/>
  <c r="K125" i="2" s="1" a="1"/>
  <c r="K125" i="2" s="1"/>
  <c r="K126" i="2" s="1" a="1"/>
  <c r="K126" i="2" s="1"/>
  <c r="K127" i="2" s="1" a="1"/>
  <c r="K127" i="2" s="1"/>
  <c r="K128" i="2" s="1" a="1"/>
  <c r="K128" i="2" s="1"/>
  <c r="K129" i="2" s="1" a="1"/>
  <c r="K129" i="2" s="1"/>
  <c r="K130" i="2" s="1" a="1"/>
  <c r="K130" i="2" s="1"/>
  <c r="K131" i="2" s="1" a="1"/>
  <c r="K131" i="2" s="1"/>
  <c r="K132" i="2" s="1" a="1"/>
  <c r="K132" i="2" s="1"/>
  <c r="K133" i="2" s="1" a="1"/>
  <c r="K133" i="2" s="1"/>
  <c r="K134" i="2" s="1" a="1"/>
  <c r="K134" i="2" s="1"/>
  <c r="K135" i="2" s="1" a="1"/>
  <c r="K135" i="2" s="1"/>
  <c r="K136" i="2" s="1" a="1"/>
  <c r="K136" i="2" s="1"/>
  <c r="K137" i="2" s="1" a="1"/>
  <c r="K137" i="2" s="1"/>
  <c r="K138" i="2" s="1" a="1"/>
  <c r="K138" i="2" s="1"/>
  <c r="K139" i="2" s="1" a="1"/>
  <c r="K139" i="2" s="1"/>
  <c r="K140" i="2" s="1" a="1"/>
  <c r="K140" i="2" s="1"/>
  <c r="K141" i="2" s="1" a="1"/>
  <c r="K141" i="2" s="1"/>
  <c r="K142" i="2" s="1" a="1"/>
  <c r="K142" i="2" s="1"/>
  <c r="K143" i="2" s="1" a="1"/>
  <c r="K143" i="2" s="1"/>
  <c r="K144" i="2" s="1" a="1"/>
  <c r="K144" i="2" s="1"/>
  <c r="K145" i="2" s="1" a="1"/>
  <c r="K145" i="2" s="1"/>
  <c r="K146" i="2" s="1" a="1"/>
  <c r="K146" i="2" s="1"/>
  <c r="K147" i="2" s="1" a="1"/>
  <c r="K147" i="2" s="1"/>
  <c r="K148" i="2" s="1" a="1"/>
  <c r="K148" i="2" s="1"/>
  <c r="K149" i="2" s="1" a="1"/>
  <c r="K149" i="2" s="1"/>
  <c r="K150" i="2" s="1" a="1"/>
  <c r="K150" i="2" s="1"/>
  <c r="K151" i="2" s="1" a="1"/>
  <c r="K151" i="2" s="1"/>
  <c r="K152" i="2" s="1" a="1"/>
  <c r="K152" i="2" s="1"/>
  <c r="K153" i="2" s="1" a="1"/>
  <c r="K153" i="2" s="1"/>
  <c r="K154" i="2" s="1" a="1"/>
  <c r="K154" i="2" s="1"/>
  <c r="K155" i="2" s="1" a="1"/>
  <c r="K155" i="2" s="1"/>
  <c r="K156" i="2" s="1" a="1"/>
  <c r="K156" i="2" s="1"/>
  <c r="K157" i="2" s="1" a="1"/>
  <c r="K157" i="2" s="1"/>
  <c r="K158" i="2" s="1" a="1"/>
  <c r="K158" i="2" s="1"/>
  <c r="K159" i="2" s="1" a="1"/>
  <c r="K159" i="2" s="1"/>
  <c r="K160" i="2" s="1" a="1"/>
  <c r="K160" i="2" s="1"/>
  <c r="K161" i="2" s="1" a="1"/>
  <c r="K161" i="2" s="1"/>
  <c r="K162" i="2" s="1" a="1"/>
  <c r="K162" i="2" s="1"/>
  <c r="K163" i="2" s="1" a="1"/>
  <c r="K163" i="2" s="1"/>
  <c r="K164" i="2" s="1" a="1"/>
  <c r="K164" i="2" s="1"/>
  <c r="K165" i="2" s="1" a="1"/>
  <c r="K165" i="2" s="1"/>
  <c r="K166" i="2" s="1" a="1"/>
  <c r="K166" i="2" s="1"/>
  <c r="K167" i="2" s="1" a="1"/>
  <c r="K167" i="2" s="1"/>
  <c r="K168" i="2" s="1" a="1"/>
  <c r="K168" i="2" s="1"/>
  <c r="K169" i="2" s="1" a="1"/>
  <c r="K169" i="2" s="1"/>
  <c r="K170" i="2" s="1" a="1"/>
  <c r="K170" i="2" s="1"/>
  <c r="K171" i="2" s="1" a="1"/>
  <c r="K171" i="2" s="1"/>
  <c r="K172" i="2" s="1" a="1"/>
  <c r="K172" i="2" s="1"/>
  <c r="K173" i="2" s="1" a="1"/>
  <c r="K173" i="2" s="1"/>
  <c r="K174" i="2" s="1" a="1"/>
  <c r="K174" i="2" s="1"/>
  <c r="K175" i="2" s="1" a="1"/>
  <c r="K175" i="2" s="1"/>
  <c r="K176" i="2" s="1" a="1"/>
  <c r="K176" i="2" s="1"/>
  <c r="K177" i="2" s="1" a="1"/>
  <c r="K177" i="2" s="1"/>
  <c r="K178" i="2" s="1" a="1"/>
  <c r="K178" i="2" s="1"/>
  <c r="K179" i="2" s="1" a="1"/>
  <c r="K179" i="2" s="1"/>
  <c r="K180" i="2" s="1" a="1"/>
  <c r="K180" i="2" s="1"/>
  <c r="K181" i="2" s="1" a="1"/>
  <c r="K181" i="2" s="1"/>
  <c r="K182" i="2" s="1" a="1"/>
  <c r="K182" i="2" s="1"/>
  <c r="K183" i="2" s="1" a="1"/>
  <c r="K183" i="2" s="1"/>
  <c r="K184" i="2" s="1" a="1"/>
  <c r="K184" i="2" s="1"/>
  <c r="K185" i="2" s="1" a="1"/>
  <c r="K185" i="2" s="1"/>
  <c r="K186" i="2" s="1" a="1"/>
  <c r="K186" i="2" s="1"/>
  <c r="K187" i="2" s="1" a="1"/>
  <c r="K187" i="2" s="1"/>
  <c r="K188" i="2" s="1" a="1"/>
  <c r="K188" i="2" s="1"/>
  <c r="K189" i="2" s="1" a="1"/>
  <c r="K189" i="2" s="1"/>
  <c r="K190" i="2" s="1" a="1"/>
  <c r="K190" i="2" s="1"/>
  <c r="K191" i="2" s="1" a="1"/>
  <c r="K191" i="2" s="1"/>
  <c r="K192" i="2" s="1" a="1"/>
  <c r="K192" i="2" s="1"/>
  <c r="K193" i="2" s="1" a="1"/>
  <c r="K193" i="2" s="1"/>
  <c r="K194" i="2" s="1" a="1"/>
  <c r="K194" i="2" s="1"/>
  <c r="K195" i="2" s="1" a="1"/>
  <c r="K195" i="2" s="1"/>
  <c r="K196" i="2" s="1" a="1"/>
  <c r="K196" i="2" s="1"/>
  <c r="K197" i="2" s="1" a="1"/>
  <c r="K197" i="2" s="1"/>
  <c r="K198" i="2" s="1" a="1"/>
  <c r="K198" i="2" s="1"/>
  <c r="K199" i="2" s="1" a="1"/>
  <c r="K199" i="2" s="1"/>
  <c r="K200" i="2" s="1" a="1"/>
  <c r="K200" i="2" s="1"/>
  <c r="K201" i="2" s="1" a="1"/>
  <c r="K201" i="2" s="1"/>
  <c r="K202" i="2" s="1" a="1"/>
  <c r="K202" i="2" s="1"/>
  <c r="K203" i="2" s="1" a="1"/>
  <c r="K203" i="2" s="1"/>
  <c r="K204" i="2" s="1" a="1"/>
  <c r="K204" i="2" s="1"/>
  <c r="K205" i="2" s="1" a="1"/>
  <c r="K205" i="2" s="1"/>
  <c r="K206" i="2" s="1" a="1"/>
  <c r="K206" i="2" s="1"/>
  <c r="K207" i="2" s="1" a="1"/>
  <c r="K207" i="2" s="1"/>
  <c r="K208" i="2" s="1" a="1"/>
  <c r="K208" i="2" s="1"/>
  <c r="K209" i="2" s="1" a="1"/>
  <c r="K209" i="2" s="1"/>
  <c r="K210" i="2" s="1" a="1"/>
  <c r="K210" i="2" s="1"/>
  <c r="K211" i="2" s="1" a="1"/>
  <c r="K211" i="2" s="1"/>
  <c r="K212" i="2" s="1" a="1"/>
  <c r="K212" i="2" s="1"/>
  <c r="K213" i="2" s="1" a="1"/>
  <c r="K213" i="2" s="1"/>
  <c r="K214" i="2" s="1" a="1"/>
  <c r="K214" i="2" s="1"/>
  <c r="K215" i="2" s="1" a="1"/>
  <c r="K215" i="2" s="1"/>
  <c r="K216" i="2" s="1" a="1"/>
  <c r="K216" i="2" s="1"/>
  <c r="K217" i="2" s="1" a="1"/>
  <c r="K217" i="2" s="1"/>
  <c r="K218" i="2" s="1" a="1"/>
  <c r="K218" i="2" s="1"/>
  <c r="K219" i="2" s="1" a="1"/>
  <c r="K219" i="2" s="1"/>
  <c r="K220" i="2" s="1" a="1"/>
  <c r="K220" i="2" s="1"/>
  <c r="K221" i="2" s="1" a="1"/>
  <c r="K221" i="2" s="1"/>
  <c r="K222" i="2" s="1" a="1"/>
  <c r="K222" i="2" s="1"/>
  <c r="K223" i="2" s="1" a="1"/>
  <c r="K223" i="2" s="1"/>
  <c r="K224" i="2" s="1" a="1"/>
  <c r="K224" i="2" s="1"/>
  <c r="K225" i="2" s="1" a="1"/>
  <c r="K225" i="2" s="1"/>
  <c r="K226" i="2" s="1" a="1"/>
  <c r="K226" i="2" s="1"/>
  <c r="K227" i="2" s="1" a="1"/>
  <c r="K227" i="2" s="1"/>
  <c r="K228" i="2" s="1" a="1"/>
  <c r="K228" i="2" s="1"/>
  <c r="K229" i="2" s="1" a="1"/>
  <c r="K229" i="2" s="1"/>
  <c r="K230" i="2" s="1" a="1"/>
  <c r="K230" i="2" s="1"/>
  <c r="K231" i="2" s="1" a="1"/>
  <c r="K231" i="2" s="1"/>
  <c r="K232" i="2" s="1" a="1"/>
  <c r="K232" i="2" s="1"/>
  <c r="K233" i="2" s="1" a="1"/>
  <c r="K233" i="2" s="1"/>
  <c r="K234" i="2" s="1" a="1"/>
  <c r="K234" i="2" s="1"/>
  <c r="K235" i="2" s="1" a="1"/>
  <c r="K235" i="2" s="1"/>
  <c r="K236" i="2" s="1" a="1"/>
  <c r="K236" i="2" s="1"/>
  <c r="K237" i="2" s="1" a="1"/>
  <c r="K237" i="2" s="1"/>
  <c r="K238" i="2" s="1" a="1"/>
  <c r="K238" i="2" s="1"/>
  <c r="K239" i="2" s="1" a="1"/>
  <c r="K239" i="2" s="1"/>
  <c r="K240" i="2" s="1" a="1"/>
  <c r="K240" i="2" s="1"/>
  <c r="K241" i="2" s="1" a="1"/>
  <c r="K241" i="2" s="1"/>
  <c r="K242" i="2" s="1" a="1"/>
  <c r="K242" i="2" s="1"/>
  <c r="K243" i="2" s="1" a="1"/>
  <c r="K243" i="2" s="1"/>
  <c r="K244" i="2" s="1" a="1"/>
  <c r="K244" i="2" s="1"/>
  <c r="K245" i="2" s="1" a="1"/>
  <c r="K245" i="2" s="1"/>
  <c r="K246" i="2" s="1" a="1"/>
  <c r="K246" i="2" s="1"/>
  <c r="K247" i="2" s="1" a="1"/>
  <c r="K247" i="2" s="1"/>
  <c r="K248" i="2" s="1" a="1"/>
  <c r="K248" i="2" s="1"/>
  <c r="K249" i="2" s="1" a="1"/>
  <c r="K249" i="2" s="1"/>
  <c r="K250" i="2" s="1" a="1"/>
  <c r="K250" i="2" s="1"/>
  <c r="K251" i="2" s="1" a="1"/>
  <c r="K251" i="2" s="1"/>
  <c r="K252" i="2" s="1" a="1"/>
  <c r="K252" i="2" s="1"/>
  <c r="K253" i="2" s="1" a="1"/>
  <c r="K253" i="2" s="1"/>
  <c r="K254" i="2" s="1" a="1"/>
  <c r="K254" i="2" s="1"/>
  <c r="K255" i="2" s="1" a="1"/>
  <c r="K255" i="2" s="1"/>
  <c r="K256" i="2" s="1" a="1"/>
  <c r="K256" i="2" s="1"/>
  <c r="K257" i="2" s="1" a="1"/>
  <c r="K257" i="2" s="1"/>
  <c r="K258" i="2" s="1" a="1"/>
  <c r="K258" i="2" s="1"/>
  <c r="K259" i="2" s="1" a="1"/>
  <c r="K259" i="2" s="1"/>
  <c r="K260" i="2" s="1" a="1"/>
  <c r="K260" i="2" s="1"/>
  <c r="K261" i="2" s="1" a="1"/>
  <c r="K261" i="2" s="1"/>
  <c r="K262" i="2" s="1" a="1"/>
  <c r="K262" i="2" s="1"/>
  <c r="K263" i="2" s="1" a="1"/>
  <c r="K263" i="2" s="1"/>
  <c r="K264" i="2" s="1" a="1"/>
  <c r="K264" i="2" s="1"/>
  <c r="K265" i="2" s="1" a="1"/>
  <c r="K265" i="2" s="1"/>
  <c r="K266" i="2" s="1" a="1"/>
  <c r="K266" i="2" s="1"/>
  <c r="K267" i="2" s="1" a="1"/>
  <c r="K267" i="2" s="1"/>
  <c r="K268" i="2" s="1" a="1"/>
  <c r="K268" i="2" s="1"/>
  <c r="K269" i="2" s="1" a="1"/>
  <c r="K269" i="2" s="1"/>
  <c r="K270" i="2" s="1" a="1"/>
  <c r="K270" i="2" s="1"/>
  <c r="K271" i="2" s="1" a="1"/>
  <c r="K271" i="2" s="1"/>
  <c r="K272" i="2" s="1" a="1"/>
  <c r="K272" i="2" s="1"/>
  <c r="K273" i="2" s="1" a="1"/>
  <c r="K273" i="2" s="1"/>
  <c r="K274" i="2" s="1" a="1"/>
  <c r="K274" i="2" s="1"/>
  <c r="K275" i="2" s="1" a="1"/>
  <c r="K275" i="2" s="1"/>
  <c r="K276" i="2" s="1" a="1"/>
  <c r="K276" i="2" s="1"/>
  <c r="K277" i="2" s="1" a="1"/>
  <c r="K277" i="2" s="1"/>
  <c r="K278" i="2" s="1" a="1"/>
  <c r="K278" i="2" s="1"/>
  <c r="K279" i="2" s="1" a="1"/>
  <c r="K279" i="2" s="1"/>
  <c r="K280" i="2" s="1" a="1"/>
  <c r="K280" i="2" s="1"/>
  <c r="K281" i="2" s="1" a="1"/>
  <c r="K281" i="2" s="1"/>
  <c r="K282" i="2" s="1" a="1"/>
  <c r="K282" i="2" s="1"/>
  <c r="K283" i="2" s="1" a="1"/>
  <c r="K283" i="2" s="1"/>
  <c r="K284" i="2" s="1" a="1"/>
  <c r="K284" i="2" s="1"/>
  <c r="K285" i="2" s="1" a="1"/>
  <c r="K285" i="2" s="1"/>
  <c r="K286" i="2" s="1" a="1"/>
  <c r="K286" i="2" s="1"/>
  <c r="K287" i="2" s="1" a="1"/>
  <c r="K287" i="2" s="1"/>
  <c r="K288" i="2" s="1" a="1"/>
  <c r="K288" i="2" s="1"/>
  <c r="K289" i="2" s="1" a="1"/>
  <c r="K289" i="2" s="1"/>
  <c r="K290" i="2" s="1" a="1"/>
  <c r="K290" i="2" s="1"/>
  <c r="K291" i="2" s="1" a="1"/>
  <c r="K291" i="2" s="1"/>
  <c r="K292" i="2" s="1" a="1"/>
  <c r="K292" i="2" s="1"/>
  <c r="K293" i="2" s="1" a="1"/>
  <c r="K293" i="2" s="1"/>
  <c r="K294" i="2" s="1" a="1"/>
  <c r="K294" i="2" s="1"/>
  <c r="K295" i="2" s="1" a="1"/>
  <c r="K295" i="2" s="1"/>
  <c r="K296" i="2" s="1" a="1"/>
  <c r="K296" i="2" s="1"/>
  <c r="K297" i="2" s="1" a="1"/>
  <c r="K297" i="2" s="1"/>
  <c r="K298" i="2" s="1" a="1"/>
  <c r="K298" i="2" s="1"/>
  <c r="K299" i="2" s="1" a="1"/>
  <c r="K299" i="2" s="1"/>
  <c r="K300" i="2" s="1" a="1"/>
  <c r="K300" i="2" s="1"/>
  <c r="K301" i="2" s="1" a="1"/>
  <c r="K301" i="2" s="1"/>
  <c r="K302" i="2" s="1" a="1"/>
  <c r="K302" i="2" s="1"/>
  <c r="K303" i="2" s="1" a="1"/>
  <c r="K303" i="2" s="1"/>
  <c r="K304" i="2" s="1" a="1"/>
  <c r="K304" i="2" s="1"/>
  <c r="K305" i="2" s="1" a="1"/>
  <c r="K305" i="2" s="1"/>
  <c r="K306" i="2" s="1" a="1"/>
  <c r="K306" i="2" s="1"/>
  <c r="K307" i="2" s="1" a="1"/>
  <c r="K307" i="2" s="1"/>
  <c r="K308" i="2" s="1" a="1"/>
  <c r="K308" i="2" s="1"/>
  <c r="K309" i="2" s="1" a="1"/>
  <c r="K309" i="2" s="1"/>
  <c r="K310" i="2" s="1" a="1"/>
  <c r="K310" i="2" s="1"/>
  <c r="K311" i="2" s="1" a="1"/>
  <c r="K311" i="2" s="1"/>
  <c r="K312" i="2" s="1" a="1"/>
  <c r="K312" i="2" s="1"/>
  <c r="K313" i="2" s="1" a="1"/>
  <c r="K313" i="2" s="1"/>
  <c r="K314" i="2" s="1" a="1"/>
  <c r="K314" i="2" s="1"/>
  <c r="K315" i="2" s="1" a="1"/>
  <c r="K315" i="2" s="1"/>
  <c r="K316" i="2" s="1" a="1"/>
  <c r="K316" i="2" s="1"/>
  <c r="K317" i="2" s="1" a="1"/>
  <c r="K317" i="2" s="1"/>
  <c r="K318" i="2" s="1" a="1"/>
  <c r="K318" i="2" s="1"/>
  <c r="K319" i="2" s="1" a="1"/>
  <c r="K319" i="2" s="1"/>
  <c r="K320" i="2" s="1" a="1"/>
  <c r="K320" i="2" s="1"/>
  <c r="K321" i="2" s="1" a="1"/>
  <c r="K321" i="2" s="1"/>
  <c r="K322" i="2" s="1" a="1"/>
  <c r="K322" i="2" s="1"/>
  <c r="K323" i="2" s="1" a="1"/>
  <c r="K323" i="2" s="1"/>
  <c r="K324" i="2" s="1" a="1"/>
  <c r="K324" i="2" s="1"/>
  <c r="K325" i="2" s="1" a="1"/>
  <c r="K325" i="2" s="1"/>
  <c r="K326" i="2" s="1" a="1"/>
  <c r="K326" i="2" s="1"/>
  <c r="K327" i="2" s="1" a="1"/>
  <c r="K327" i="2" s="1"/>
  <c r="K328" i="2" s="1" a="1"/>
  <c r="K328" i="2" s="1"/>
  <c r="K329" i="2" s="1" a="1"/>
  <c r="K329" i="2" s="1"/>
  <c r="K330" i="2" s="1" a="1"/>
  <c r="K330" i="2" s="1"/>
  <c r="K331" i="2" s="1" a="1"/>
  <c r="K331" i="2" s="1"/>
  <c r="K332" i="2" s="1" a="1"/>
  <c r="K332" i="2" s="1"/>
  <c r="K333" i="2" s="1" a="1"/>
  <c r="K333" i="2" s="1"/>
  <c r="K334" i="2" s="1" a="1"/>
  <c r="K334" i="2" s="1"/>
  <c r="K335" i="2" s="1" a="1"/>
  <c r="K335" i="2" s="1"/>
  <c r="K336" i="2" s="1" a="1"/>
  <c r="K336" i="2" s="1"/>
  <c r="K337" i="2" s="1" a="1"/>
  <c r="K337" i="2" s="1"/>
  <c r="K338" i="2" s="1" a="1"/>
  <c r="K338" i="2" s="1"/>
  <c r="K339" i="2" s="1" a="1"/>
  <c r="K339" i="2" s="1"/>
  <c r="K340" i="2" s="1" a="1"/>
  <c r="K340" i="2" s="1"/>
  <c r="K341" i="2" s="1" a="1"/>
  <c r="K341" i="2" s="1"/>
  <c r="K342" i="2" s="1" a="1"/>
  <c r="K342" i="2" s="1"/>
  <c r="K343" i="2" s="1" a="1"/>
  <c r="K343" i="2" s="1"/>
  <c r="K344" i="2" s="1" a="1"/>
  <c r="K344" i="2" s="1"/>
  <c r="K345" i="2" s="1" a="1"/>
  <c r="K345" i="2" s="1"/>
  <c r="K346" i="2" s="1" a="1"/>
  <c r="K346" i="2" s="1"/>
  <c r="K347" i="2" s="1" a="1"/>
  <c r="K347" i="2" s="1"/>
  <c r="K348" i="2" s="1" a="1"/>
  <c r="K348" i="2" s="1"/>
  <c r="K349" i="2" s="1" a="1"/>
  <c r="K349" i="2" s="1"/>
  <c r="K350" i="2" s="1" a="1"/>
  <c r="K350" i="2" s="1"/>
  <c r="K351" i="2" s="1" a="1"/>
  <c r="K351" i="2" s="1"/>
  <c r="K352" i="2" s="1" a="1"/>
  <c r="K352" i="2" s="1"/>
  <c r="K353" i="2" s="1" a="1"/>
  <c r="K353" i="2" s="1"/>
  <c r="K354" i="2" s="1" a="1"/>
  <c r="K354" i="2" s="1"/>
  <c r="K355" i="2" s="1" a="1"/>
  <c r="K355" i="2" s="1"/>
  <c r="K356" i="2" s="1" a="1"/>
  <c r="K356" i="2" s="1"/>
  <c r="K357" i="2" s="1" a="1"/>
  <c r="K357" i="2" s="1"/>
  <c r="K358" i="2" s="1" a="1"/>
  <c r="K358" i="2" s="1"/>
  <c r="K359" i="2" s="1" a="1"/>
  <c r="K359" i="2" s="1"/>
  <c r="K360" i="2" s="1" a="1"/>
  <c r="K360" i="2" s="1"/>
  <c r="K361" i="2" s="1" a="1"/>
  <c r="K361" i="2" s="1"/>
  <c r="K362" i="2" s="1" a="1"/>
  <c r="K362" i="2" s="1"/>
  <c r="K363" i="2" s="1" a="1"/>
  <c r="K363" i="2" s="1"/>
  <c r="K364" i="2" s="1" a="1"/>
  <c r="K364" i="2" s="1"/>
  <c r="K365" i="2" s="1" a="1"/>
  <c r="K365" i="2" s="1"/>
  <c r="K366" i="2" s="1" a="1"/>
  <c r="K366" i="2" s="1"/>
  <c r="K367" i="2" s="1" a="1"/>
  <c r="K367" i="2" s="1"/>
  <c r="K368" i="2" s="1" a="1"/>
  <c r="K368" i="2" s="1"/>
  <c r="K369" i="2" s="1" a="1"/>
  <c r="K369" i="2" s="1"/>
  <c r="K370" i="2" s="1" a="1"/>
  <c r="K370" i="2" s="1"/>
  <c r="K371" i="2" s="1" a="1"/>
  <c r="K371" i="2" s="1"/>
  <c r="K372" i="2" s="1" a="1"/>
  <c r="K372" i="2" s="1"/>
  <c r="K373" i="2" s="1" a="1"/>
  <c r="K373" i="2" s="1"/>
  <c r="K374" i="2" s="1" a="1"/>
  <c r="K374" i="2" s="1"/>
  <c r="K375" i="2" s="1" a="1"/>
  <c r="K375" i="2" s="1"/>
  <c r="K376" i="2" s="1" a="1"/>
  <c r="K376" i="2" s="1"/>
  <c r="K377" i="2" s="1" a="1"/>
  <c r="K377" i="2" s="1"/>
  <c r="K378" i="2" s="1" a="1"/>
  <c r="K378" i="2" s="1"/>
  <c r="K379" i="2" s="1" a="1"/>
  <c r="K379" i="2" s="1"/>
  <c r="K380" i="2" s="1" a="1"/>
  <c r="K380" i="2" s="1"/>
  <c r="K381" i="2" s="1" a="1"/>
  <c r="K381" i="2" s="1"/>
  <c r="K382" i="2" s="1" a="1"/>
  <c r="K382" i="2" s="1"/>
  <c r="K383" i="2" s="1" a="1"/>
  <c r="K383" i="2" s="1"/>
  <c r="K384" i="2" s="1" a="1"/>
  <c r="K384" i="2" s="1"/>
  <c r="K385" i="2" s="1" a="1"/>
  <c r="K385" i="2" s="1"/>
  <c r="K386" i="2" s="1" a="1"/>
  <c r="K386" i="2" s="1"/>
  <c r="K387" i="2" s="1" a="1"/>
  <c r="K387" i="2" s="1"/>
  <c r="K388" i="2" s="1" a="1"/>
  <c r="K388" i="2" s="1"/>
  <c r="K389" i="2" s="1" a="1"/>
  <c r="K389" i="2" s="1"/>
  <c r="K390" i="2" s="1" a="1"/>
  <c r="K390" i="2" s="1"/>
  <c r="K391" i="2" s="1" a="1"/>
  <c r="K391" i="2" s="1"/>
  <c r="K392" i="2" s="1" a="1"/>
  <c r="K392" i="2" s="1"/>
  <c r="K393" i="2" s="1" a="1"/>
  <c r="K393" i="2" s="1"/>
  <c r="K394" i="2" s="1" a="1"/>
  <c r="K394" i="2" s="1"/>
  <c r="K395" i="2" s="1" a="1"/>
  <c r="K395" i="2" s="1"/>
  <c r="K396" i="2" s="1" a="1"/>
  <c r="K396" i="2" s="1"/>
  <c r="K397" i="2" s="1" a="1"/>
  <c r="K397" i="2" s="1"/>
  <c r="K398" i="2" s="1" a="1"/>
  <c r="K398" i="2" s="1"/>
  <c r="K399" i="2" s="1" a="1"/>
  <c r="K399" i="2" s="1"/>
  <c r="K400" i="2" s="1" a="1"/>
  <c r="K400" i="2" s="1"/>
  <c r="K401" i="2" s="1" a="1"/>
  <c r="K401" i="2" s="1"/>
  <c r="K402" i="2" s="1" a="1"/>
  <c r="K402" i="2" s="1"/>
  <c r="K403" i="2" s="1" a="1"/>
  <c r="K403" i="2" s="1"/>
  <c r="K404" i="2" s="1" a="1"/>
  <c r="K404" i="2" s="1"/>
  <c r="K405" i="2" s="1" a="1"/>
  <c r="K405" i="2" s="1"/>
  <c r="K406" i="2" s="1" a="1"/>
  <c r="K406" i="2" s="1"/>
  <c r="K407" i="2" s="1" a="1"/>
  <c r="K407" i="2" s="1"/>
  <c r="K408" i="2" s="1" a="1"/>
  <c r="K408" i="2" s="1"/>
  <c r="K409" i="2" s="1" a="1"/>
  <c r="K409" i="2" s="1"/>
  <c r="K410" i="2" s="1" a="1"/>
  <c r="K410" i="2" s="1"/>
  <c r="K411" i="2" s="1" a="1"/>
  <c r="K411" i="2" s="1"/>
  <c r="K412" i="2" s="1" a="1"/>
  <c r="K412" i="2" s="1"/>
  <c r="K413" i="2" s="1" a="1"/>
  <c r="K413" i="2" s="1"/>
  <c r="K414" i="2" s="1" a="1"/>
  <c r="K414" i="2" s="1"/>
  <c r="K415" i="2" s="1" a="1"/>
  <c r="K415" i="2" s="1"/>
  <c r="K416" i="2" s="1" a="1"/>
  <c r="K416" i="2" s="1"/>
  <c r="K417" i="2" s="1" a="1"/>
  <c r="K417" i="2" s="1"/>
  <c r="K418" i="2" s="1" a="1"/>
  <c r="K418" i="2" s="1"/>
  <c r="K419" i="2" s="1" a="1"/>
  <c r="K419" i="2" s="1"/>
  <c r="K420" i="2" s="1" a="1"/>
  <c r="K420" i="2" s="1"/>
  <c r="K421" i="2" s="1" a="1"/>
  <c r="K421" i="2" s="1"/>
  <c r="K422" i="2" s="1" a="1"/>
  <c r="K422" i="2" s="1"/>
  <c r="K423" i="2" s="1" a="1"/>
  <c r="K423" i="2" s="1"/>
  <c r="K424" i="2" s="1" a="1"/>
  <c r="K424" i="2" s="1"/>
  <c r="K425" i="2" s="1" a="1"/>
  <c r="K425" i="2" s="1"/>
  <c r="K426" i="2" s="1" a="1"/>
  <c r="K426" i="2" s="1"/>
  <c r="K427" i="2" s="1" a="1"/>
  <c r="K427" i="2" s="1"/>
  <c r="K428" i="2" s="1" a="1"/>
  <c r="K428" i="2" s="1"/>
  <c r="K429" i="2" s="1" a="1"/>
  <c r="K429" i="2" s="1"/>
  <c r="K430" i="2" s="1" a="1"/>
  <c r="K430" i="2" s="1"/>
  <c r="K431" i="2" s="1" a="1"/>
  <c r="K431" i="2" s="1"/>
  <c r="K432" i="2" s="1" a="1"/>
  <c r="K432" i="2" s="1"/>
  <c r="K433" i="2" s="1" a="1"/>
  <c r="K433" i="2" s="1"/>
  <c r="K434" i="2" s="1" a="1"/>
  <c r="K434" i="2" s="1"/>
  <c r="K435" i="2" s="1" a="1"/>
  <c r="K435" i="2" s="1"/>
  <c r="K436" i="2" s="1" a="1"/>
  <c r="K436" i="2" s="1"/>
  <c r="K437" i="2" s="1" a="1"/>
  <c r="K437" i="2" s="1"/>
  <c r="K438" i="2" s="1" a="1"/>
  <c r="K438" i="2" s="1"/>
  <c r="K439" i="2" s="1" a="1"/>
  <c r="K439" i="2" s="1"/>
  <c r="K440" i="2" s="1" a="1"/>
  <c r="K440" i="2" s="1"/>
  <c r="K441" i="2" s="1" a="1"/>
  <c r="K441" i="2" s="1"/>
  <c r="K442" i="2" s="1" a="1"/>
  <c r="K442" i="2" s="1"/>
  <c r="K443" i="2" s="1" a="1"/>
  <c r="K443" i="2" s="1"/>
  <c r="K444" i="2" s="1" a="1"/>
  <c r="K444" i="2" s="1"/>
  <c r="K445" i="2" s="1" a="1"/>
  <c r="K445" i="2" s="1"/>
  <c r="K446" i="2" s="1" a="1"/>
  <c r="K446" i="2" s="1"/>
  <c r="K447" i="2" s="1" a="1"/>
  <c r="K447" i="2" s="1"/>
  <c r="K448" i="2" s="1" a="1"/>
  <c r="K448" i="2" s="1"/>
  <c r="K449" i="2" s="1" a="1"/>
  <c r="K449" i="2" s="1"/>
  <c r="K450" i="2" s="1" a="1"/>
  <c r="K450" i="2" s="1"/>
  <c r="K451" i="2" s="1" a="1"/>
  <c r="K451" i="2" s="1"/>
  <c r="K452" i="2" s="1" a="1"/>
  <c r="K452" i="2" s="1"/>
  <c r="K453" i="2" s="1" a="1"/>
  <c r="K453" i="2" s="1"/>
  <c r="K454" i="2" s="1" a="1"/>
  <c r="K454" i="2" s="1"/>
  <c r="K455" i="2" s="1" a="1"/>
  <c r="K455" i="2" s="1"/>
  <c r="K456" i="2" s="1" a="1"/>
  <c r="K456" i="2" s="1"/>
  <c r="K457" i="2" s="1" a="1"/>
  <c r="K457" i="2" s="1"/>
  <c r="K458" i="2" s="1" a="1"/>
  <c r="K458" i="2" s="1"/>
  <c r="K459" i="2" s="1" a="1"/>
  <c r="K459" i="2" s="1"/>
  <c r="K460" i="2" s="1" a="1"/>
  <c r="K460" i="2" s="1"/>
  <c r="K461" i="2" s="1" a="1"/>
  <c r="K461" i="2" s="1"/>
  <c r="K462" i="2" s="1" a="1"/>
  <c r="K462" i="2" s="1"/>
  <c r="K463" i="2" s="1" a="1"/>
  <c r="K463" i="2" s="1"/>
  <c r="K464" i="2" s="1" a="1"/>
  <c r="K464" i="2" s="1"/>
  <c r="K465" i="2" s="1" a="1"/>
  <c r="K465" i="2" s="1"/>
  <c r="K466" i="2" s="1" a="1"/>
  <c r="K466" i="2" s="1"/>
  <c r="K467" i="2" s="1" a="1"/>
  <c r="K467" i="2" s="1"/>
  <c r="K468" i="2" s="1" a="1"/>
  <c r="K468" i="2" s="1"/>
  <c r="K469" i="2" s="1" a="1"/>
  <c r="K469" i="2" s="1"/>
  <c r="K470" i="2" s="1" a="1"/>
  <c r="K470" i="2" s="1"/>
  <c r="K471" i="2" s="1" a="1"/>
  <c r="K471" i="2" s="1"/>
  <c r="K472" i="2" s="1" a="1"/>
  <c r="K472" i="2" s="1"/>
  <c r="K473" i="2" s="1" a="1"/>
  <c r="K473" i="2" s="1"/>
  <c r="K474" i="2" s="1" a="1"/>
  <c r="K474" i="2" s="1"/>
  <c r="K475" i="2" s="1" a="1"/>
  <c r="K475" i="2" s="1"/>
  <c r="K476" i="2" s="1" a="1"/>
  <c r="K476" i="2" s="1"/>
  <c r="K477" i="2" s="1" a="1"/>
  <c r="K477" i="2" s="1"/>
  <c r="K478" i="2" s="1" a="1"/>
  <c r="K478" i="2" s="1"/>
  <c r="K479" i="2" s="1" a="1"/>
  <c r="K479" i="2" s="1"/>
  <c r="K480" i="2" s="1" a="1"/>
  <c r="K480" i="2" s="1"/>
  <c r="K481" i="2" s="1" a="1"/>
  <c r="K481" i="2" s="1"/>
  <c r="K482" i="2" s="1" a="1"/>
  <c r="K482" i="2" s="1"/>
  <c r="K483" i="2" s="1" a="1"/>
  <c r="K483" i="2" s="1"/>
  <c r="K484" i="2" s="1" a="1"/>
  <c r="K484" i="2" s="1"/>
  <c r="K485" i="2" s="1" a="1"/>
  <c r="K485" i="2" s="1"/>
  <c r="K486" i="2" s="1" a="1"/>
  <c r="K486" i="2" s="1"/>
  <c r="K487" i="2" s="1" a="1"/>
  <c r="K487" i="2" s="1"/>
  <c r="K488" i="2" s="1" a="1"/>
  <c r="K488" i="2" s="1"/>
  <c r="K489" i="2" s="1" a="1"/>
  <c r="K489" i="2" s="1"/>
  <c r="K490" i="2" s="1" a="1"/>
  <c r="K490" i="2" s="1"/>
  <c r="K491" i="2" s="1" a="1"/>
  <c r="K491" i="2" s="1"/>
  <c r="K492" i="2" s="1" a="1"/>
  <c r="K492" i="2" s="1"/>
  <c r="K493" i="2" s="1" a="1"/>
  <c r="K493" i="2" s="1"/>
  <c r="K494" i="2" s="1" a="1"/>
  <c r="K494" i="2" s="1"/>
  <c r="K495" i="2" s="1" a="1"/>
  <c r="K495" i="2" s="1"/>
  <c r="K496" i="2" s="1" a="1"/>
  <c r="K496" i="2" s="1"/>
  <c r="K497" i="2" s="1" a="1"/>
  <c r="K497" i="2" s="1"/>
  <c r="K498" i="2" s="1" a="1"/>
  <c r="K498" i="2" s="1"/>
  <c r="K499" i="2" s="1" a="1"/>
  <c r="K499" i="2" s="1"/>
  <c r="K500" i="2" s="1" a="1"/>
  <c r="K500" i="2" s="1"/>
  <c r="K501" i="2" s="1" a="1"/>
  <c r="K501" i="2" s="1"/>
  <c r="K502" i="2" s="1" a="1"/>
  <c r="K502" i="2" s="1"/>
  <c r="K503" i="2" s="1" a="1"/>
  <c r="K503" i="2" s="1"/>
  <c r="K504" i="2" s="1" a="1"/>
  <c r="K504" i="2" s="1"/>
  <c r="K505" i="2" s="1" a="1"/>
  <c r="K505" i="2" s="1"/>
  <c r="K506" i="2" s="1" a="1"/>
  <c r="K506" i="2" s="1"/>
  <c r="K507" i="2" s="1" a="1"/>
  <c r="K507" i="2" s="1"/>
  <c r="K508" i="2" s="1" a="1"/>
  <c r="K508" i="2" s="1"/>
  <c r="K509" i="2" s="1" a="1"/>
  <c r="K509" i="2" s="1"/>
  <c r="K510" i="2" s="1" a="1"/>
  <c r="K510" i="2" s="1"/>
  <c r="K511" i="2" s="1" a="1"/>
  <c r="K511" i="2" s="1"/>
  <c r="K512" i="2" s="1" a="1"/>
  <c r="K512" i="2" s="1"/>
  <c r="K513" i="2" s="1" a="1"/>
  <c r="K513" i="2" s="1"/>
  <c r="K514" i="2" s="1" a="1"/>
  <c r="K514" i="2" s="1"/>
  <c r="K515" i="2" s="1" a="1"/>
  <c r="K515" i="2" s="1"/>
  <c r="K516" i="2" s="1" a="1"/>
  <c r="K516" i="2" s="1"/>
  <c r="K517" i="2" s="1" a="1"/>
  <c r="K517" i="2" s="1"/>
  <c r="K518" i="2" s="1" a="1"/>
  <c r="K518" i="2" s="1"/>
  <c r="K519" i="2" s="1" a="1"/>
  <c r="K519" i="2" s="1"/>
  <c r="K520" i="2" s="1" a="1"/>
  <c r="K520" i="2" s="1"/>
  <c r="K521" i="2" s="1" a="1"/>
  <c r="K521" i="2" s="1"/>
  <c r="K522" i="2" s="1" a="1"/>
  <c r="K522" i="2" s="1"/>
  <c r="K523" i="2" s="1" a="1"/>
  <c r="K523" i="2" s="1"/>
  <c r="K524" i="2" s="1" a="1"/>
  <c r="K524" i="2" s="1"/>
  <c r="K525" i="2" s="1" a="1"/>
  <c r="K525" i="2" s="1"/>
  <c r="K526" i="2" s="1" a="1"/>
  <c r="K526" i="2" s="1"/>
  <c r="K527" i="2" s="1" a="1"/>
  <c r="K527" i="2" s="1"/>
  <c r="K528" i="2" s="1" a="1"/>
  <c r="K528" i="2" s="1"/>
  <c r="K529" i="2" s="1" a="1"/>
  <c r="K529" i="2" s="1"/>
  <c r="K530" i="2" s="1" a="1"/>
  <c r="K530" i="2" s="1"/>
  <c r="K531" i="2" s="1" a="1"/>
  <c r="K531" i="2" s="1"/>
  <c r="K532" i="2" s="1" a="1"/>
  <c r="K532" i="2" s="1"/>
  <c r="K533" i="2" s="1" a="1"/>
  <c r="K533" i="2" s="1"/>
  <c r="K534" i="2" s="1" a="1"/>
  <c r="K534" i="2" s="1"/>
  <c r="K535" i="2" s="1" a="1"/>
  <c r="K535" i="2" s="1"/>
  <c r="K536" i="2" s="1" a="1"/>
  <c r="K536" i="2" s="1"/>
  <c r="K537" i="2" s="1" a="1"/>
  <c r="K537" i="2" s="1"/>
  <c r="K538" i="2" s="1" a="1"/>
  <c r="K538" i="2" s="1"/>
  <c r="K539" i="2" s="1" a="1"/>
  <c r="K539" i="2" s="1"/>
  <c r="K540" i="2" s="1" a="1"/>
  <c r="K540" i="2" s="1"/>
  <c r="K541" i="2" s="1" a="1"/>
  <c r="K541" i="2" s="1"/>
  <c r="K542" i="2" s="1" a="1"/>
  <c r="K542" i="2" s="1"/>
  <c r="K543" i="2" s="1" a="1"/>
  <c r="K543" i="2" s="1"/>
  <c r="K544" i="2" s="1" a="1"/>
  <c r="K544" i="2" s="1"/>
  <c r="K545" i="2" s="1" a="1"/>
  <c r="K545" i="2" s="1"/>
  <c r="K546" i="2" s="1" a="1"/>
  <c r="K546" i="2" s="1"/>
  <c r="K547" i="2" s="1" a="1"/>
  <c r="K547" i="2" s="1"/>
  <c r="K548" i="2" s="1" a="1"/>
  <c r="K548" i="2" s="1"/>
  <c r="K549" i="2" s="1" a="1"/>
  <c r="K549" i="2" s="1"/>
  <c r="K550" i="2" s="1" a="1"/>
  <c r="K550" i="2" s="1"/>
  <c r="K551" i="2" s="1" a="1"/>
  <c r="K551" i="2" s="1"/>
  <c r="K552" i="2" s="1" a="1"/>
  <c r="K552" i="2" s="1"/>
  <c r="K553" i="2" s="1" a="1"/>
  <c r="K553" i="2" s="1"/>
  <c r="K554" i="2" s="1" a="1"/>
  <c r="K554" i="2" s="1"/>
  <c r="K555" i="2" s="1" a="1"/>
  <c r="K555" i="2" s="1"/>
  <c r="K556" i="2" s="1" a="1"/>
  <c r="K556" i="2" s="1"/>
  <c r="K557" i="2" s="1" a="1"/>
  <c r="K557" i="2" s="1"/>
  <c r="K558" i="2" s="1" a="1"/>
  <c r="K558" i="2" s="1"/>
  <c r="K559" i="2" s="1" a="1"/>
  <c r="K559" i="2" s="1"/>
  <c r="K560" i="2" s="1" a="1"/>
  <c r="K560" i="2" s="1"/>
  <c r="K561" i="2" s="1" a="1"/>
  <c r="K561" i="2" s="1"/>
  <c r="K562" i="2" s="1" a="1"/>
  <c r="K562" i="2" s="1"/>
  <c r="K563" i="2" s="1" a="1"/>
  <c r="K563" i="2" s="1"/>
  <c r="K564" i="2" s="1" a="1"/>
  <c r="K564" i="2" s="1"/>
  <c r="K565" i="2" s="1" a="1"/>
  <c r="K565" i="2" s="1"/>
  <c r="K566" i="2" s="1" a="1"/>
  <c r="K566" i="2" s="1"/>
  <c r="K567" i="2" s="1" a="1"/>
  <c r="K567" i="2" s="1"/>
  <c r="K568" i="2" s="1" a="1"/>
  <c r="K568" i="2" s="1"/>
  <c r="K569" i="2" s="1" a="1"/>
  <c r="K569" i="2" s="1"/>
  <c r="K570" i="2" s="1" a="1"/>
  <c r="K570" i="2" s="1"/>
  <c r="K571" i="2" s="1" a="1"/>
  <c r="K571" i="2" s="1"/>
  <c r="K572" i="2" s="1" a="1"/>
  <c r="K572" i="2" s="1"/>
  <c r="K573" i="2" s="1" a="1"/>
  <c r="K573" i="2" s="1"/>
  <c r="K574" i="2" s="1" a="1"/>
  <c r="K574" i="2" s="1"/>
  <c r="K575" i="2" s="1" a="1"/>
  <c r="K575" i="2" s="1"/>
  <c r="K576" i="2" s="1" a="1"/>
  <c r="K576" i="2" s="1"/>
  <c r="K577" i="2" s="1" a="1"/>
  <c r="K577" i="2" s="1"/>
  <c r="K578" i="2" s="1" a="1"/>
  <c r="K578" i="2" s="1"/>
  <c r="K579" i="2" s="1" a="1"/>
  <c r="K579" i="2" s="1"/>
  <c r="K580" i="2" s="1" a="1"/>
  <c r="K580" i="2" s="1"/>
  <c r="K581" i="2" s="1" a="1"/>
  <c r="K581" i="2" s="1"/>
  <c r="K582" i="2" s="1" a="1"/>
  <c r="K582" i="2" s="1"/>
  <c r="K583" i="2" s="1" a="1"/>
  <c r="K583" i="2" s="1"/>
  <c r="K584" i="2" s="1" a="1"/>
  <c r="K584" i="2" s="1"/>
  <c r="K585" i="2" s="1" a="1"/>
  <c r="K585" i="2" s="1"/>
  <c r="K586" i="2" s="1" a="1"/>
  <c r="K586" i="2" s="1"/>
  <c r="K587" i="2" s="1" a="1"/>
  <c r="K587" i="2" s="1"/>
  <c r="K588" i="2" s="1" a="1"/>
  <c r="K588" i="2" s="1"/>
  <c r="K589" i="2" s="1" a="1"/>
  <c r="K589" i="2" s="1"/>
  <c r="K590" i="2" s="1" a="1"/>
  <c r="K590" i="2" s="1"/>
  <c r="K591" i="2" s="1" a="1"/>
  <c r="K591" i="2" s="1"/>
  <c r="K592" i="2" s="1" a="1"/>
  <c r="K592" i="2" s="1"/>
  <c r="K593" i="2" s="1" a="1"/>
  <c r="K593" i="2" s="1"/>
  <c r="K594" i="2" s="1" a="1"/>
  <c r="K594" i="2" s="1"/>
  <c r="K595" i="2" s="1" a="1"/>
  <c r="K595" i="2" s="1"/>
  <c r="K596" i="2" s="1" a="1"/>
  <c r="K596" i="2" s="1"/>
  <c r="K597" i="2" s="1" a="1"/>
  <c r="K597" i="2" s="1"/>
  <c r="K598" i="2" s="1" a="1"/>
  <c r="K598" i="2" s="1"/>
  <c r="K599" i="2" s="1" a="1"/>
  <c r="K599" i="2" s="1"/>
  <c r="K600" i="2" s="1" a="1"/>
  <c r="K600" i="2" s="1"/>
  <c r="K601" i="2" s="1" a="1"/>
  <c r="K601" i="2" s="1"/>
  <c r="K602" i="2" s="1" a="1"/>
  <c r="K602" i="2" s="1"/>
  <c r="K603" i="2" s="1" a="1"/>
  <c r="K603" i="2" s="1"/>
  <c r="K604" i="2" s="1" a="1"/>
  <c r="K604" i="2" s="1"/>
  <c r="K605" i="2" s="1" a="1"/>
  <c r="K605" i="2" s="1"/>
  <c r="K606" i="2" s="1" a="1"/>
  <c r="K606" i="2" s="1"/>
  <c r="K607" i="2" s="1" a="1"/>
  <c r="K607" i="2" s="1"/>
  <c r="K608" i="2" s="1" a="1"/>
  <c r="K608" i="2" s="1"/>
  <c r="K609" i="2" s="1" a="1"/>
  <c r="K609" i="2" s="1"/>
  <c r="K610" i="2" s="1" a="1"/>
  <c r="K610" i="2" s="1"/>
  <c r="K611" i="2" s="1" a="1"/>
  <c r="K611" i="2" s="1"/>
  <c r="K612" i="2" s="1" a="1"/>
  <c r="K612" i="2" s="1"/>
  <c r="K613" i="2" s="1" a="1"/>
  <c r="K613" i="2" s="1"/>
  <c r="K614" i="2" s="1" a="1"/>
  <c r="K614" i="2" s="1"/>
  <c r="K615" i="2" s="1" a="1"/>
  <c r="K615" i="2" s="1"/>
  <c r="K616" i="2" s="1" a="1"/>
  <c r="K616" i="2" s="1"/>
  <c r="K617" i="2" s="1" a="1"/>
  <c r="K617" i="2" s="1"/>
  <c r="K618" i="2" s="1" a="1"/>
  <c r="K618" i="2" s="1"/>
  <c r="K619" i="2" s="1" a="1"/>
  <c r="K619" i="2" s="1"/>
  <c r="K620" i="2" s="1" a="1"/>
  <c r="K620" i="2" s="1"/>
  <c r="K621" i="2" s="1" a="1"/>
  <c r="K621" i="2" s="1"/>
  <c r="K622" i="2" s="1" a="1"/>
  <c r="K622" i="2" s="1"/>
  <c r="K623" i="2" s="1" a="1"/>
  <c r="K623" i="2" s="1"/>
  <c r="K624" i="2" s="1" a="1"/>
  <c r="K624" i="2" s="1"/>
  <c r="K625" i="2" s="1" a="1"/>
  <c r="K625" i="2" s="1"/>
  <c r="K626" i="2" s="1" a="1"/>
  <c r="K626" i="2" s="1"/>
  <c r="K627" i="2" s="1" a="1"/>
  <c r="K627" i="2" s="1"/>
  <c r="K628" i="2" s="1" a="1"/>
  <c r="K628" i="2" s="1"/>
  <c r="K629" i="2" s="1" a="1"/>
  <c r="K629" i="2" s="1"/>
  <c r="K630" i="2" s="1" a="1"/>
  <c r="K630" i="2" s="1"/>
  <c r="K631" i="2" s="1" a="1"/>
  <c r="K631" i="2" s="1"/>
  <c r="K632" i="2" s="1" a="1"/>
  <c r="K632" i="2" s="1"/>
  <c r="K633" i="2" s="1" a="1"/>
  <c r="K633" i="2" s="1"/>
  <c r="K634" i="2" s="1" a="1"/>
  <c r="K634" i="2" s="1"/>
  <c r="K635" i="2" s="1" a="1"/>
  <c r="K635" i="2" s="1"/>
  <c r="K636" i="2" s="1" a="1"/>
  <c r="K636" i="2" s="1"/>
  <c r="K637" i="2" s="1" a="1"/>
  <c r="K637" i="2" s="1"/>
  <c r="K638" i="2" s="1" a="1"/>
  <c r="K638" i="2" s="1"/>
  <c r="K639" i="2" s="1" a="1"/>
  <c r="K639" i="2" s="1"/>
  <c r="K640" i="2" s="1" a="1"/>
  <c r="K640" i="2" s="1"/>
  <c r="K641" i="2" s="1" a="1"/>
  <c r="K641" i="2" s="1"/>
  <c r="K642" i="2" s="1" a="1"/>
  <c r="K642" i="2" s="1"/>
  <c r="K643" i="2" s="1" a="1"/>
  <c r="K643" i="2" s="1"/>
  <c r="K644" i="2" s="1" a="1"/>
  <c r="K644" i="2" s="1"/>
  <c r="K645" i="2" s="1" a="1"/>
  <c r="K645" i="2" s="1"/>
  <c r="K646" i="2" s="1" a="1"/>
  <c r="K646" i="2" s="1"/>
  <c r="K647" i="2" s="1" a="1"/>
  <c r="K647" i="2" s="1"/>
  <c r="K648" i="2" s="1" a="1"/>
  <c r="K648" i="2" s="1"/>
  <c r="K649" i="2" s="1" a="1"/>
  <c r="K649" i="2" s="1"/>
  <c r="K650" i="2" s="1" a="1"/>
  <c r="K650" i="2" s="1"/>
  <c r="K651" i="2" s="1" a="1"/>
  <c r="K651" i="2" s="1"/>
  <c r="K652" i="2" s="1" a="1"/>
  <c r="K652" i="2" s="1"/>
  <c r="K653" i="2" s="1" a="1"/>
  <c r="K653" i="2" s="1"/>
  <c r="K654" i="2" s="1" a="1"/>
  <c r="K654" i="2" s="1"/>
  <c r="K655" i="2" s="1" a="1"/>
  <c r="K655" i="2" s="1"/>
  <c r="K656" i="2" s="1" a="1"/>
  <c r="K656" i="2" s="1"/>
  <c r="K657" i="2" s="1" a="1"/>
  <c r="K657" i="2" s="1"/>
  <c r="K658" i="2" s="1" a="1"/>
  <c r="K658" i="2" s="1"/>
  <c r="K659" i="2" s="1" a="1"/>
  <c r="K659" i="2" s="1"/>
  <c r="K660" i="2" s="1" a="1"/>
  <c r="K660" i="2" s="1"/>
  <c r="K661" i="2" s="1" a="1"/>
  <c r="K661" i="2" s="1"/>
  <c r="K662" i="2" s="1" a="1"/>
  <c r="K662" i="2" s="1"/>
  <c r="K663" i="2" s="1" a="1"/>
  <c r="K663" i="2" s="1"/>
  <c r="K664" i="2" s="1" a="1"/>
  <c r="K664" i="2" s="1"/>
  <c r="K665" i="2" s="1" a="1"/>
  <c r="K665" i="2" s="1"/>
  <c r="K666" i="2" s="1" a="1"/>
  <c r="K666" i="2" s="1"/>
  <c r="K667" i="2" s="1" a="1"/>
  <c r="K667" i="2" s="1"/>
  <c r="K668" i="2" s="1" a="1"/>
  <c r="K668" i="2" s="1"/>
  <c r="K669" i="2" s="1" a="1"/>
  <c r="K669" i="2" s="1"/>
  <c r="K670" i="2" s="1" a="1"/>
  <c r="K670" i="2" s="1"/>
  <c r="K671" i="2" s="1" a="1"/>
  <c r="K671" i="2" s="1"/>
  <c r="K672" i="2" s="1" a="1"/>
  <c r="K672" i="2" s="1"/>
  <c r="K673" i="2" s="1" a="1"/>
  <c r="K673" i="2" s="1"/>
  <c r="K674" i="2" s="1" a="1"/>
  <c r="K674" i="2" s="1"/>
  <c r="K675" i="2" s="1" a="1"/>
  <c r="K675" i="2" s="1"/>
  <c r="K676" i="2" s="1" a="1"/>
  <c r="K676" i="2" s="1"/>
  <c r="K677" i="2" s="1" a="1"/>
  <c r="K677" i="2" s="1"/>
  <c r="K678" i="2" s="1" a="1"/>
  <c r="K678" i="2" s="1"/>
  <c r="K679" i="2" s="1" a="1"/>
  <c r="K679" i="2" s="1"/>
  <c r="K680" i="2" s="1" a="1"/>
  <c r="K680" i="2" s="1"/>
  <c r="K681" i="2" s="1" a="1"/>
  <c r="K681" i="2" s="1"/>
  <c r="K682" i="2" s="1" a="1"/>
  <c r="K682" i="2" s="1"/>
  <c r="K683" i="2" s="1" a="1"/>
  <c r="K683" i="2" s="1"/>
  <c r="K684" i="2" s="1" a="1"/>
  <c r="K684" i="2" s="1"/>
  <c r="K685" i="2" s="1" a="1"/>
  <c r="K685" i="2" s="1"/>
  <c r="K686" i="2" s="1" a="1"/>
  <c r="K686" i="2" s="1"/>
  <c r="K687" i="2" s="1" a="1"/>
  <c r="K687" i="2" s="1"/>
  <c r="K688" i="2" s="1" a="1"/>
  <c r="K688" i="2" s="1"/>
  <c r="K689" i="2" s="1" a="1"/>
  <c r="K689" i="2" s="1"/>
  <c r="K690" i="2" s="1" a="1"/>
  <c r="K690" i="2" s="1"/>
  <c r="K691" i="2" s="1" a="1"/>
  <c r="K691" i="2" s="1"/>
  <c r="K692" i="2" s="1" a="1"/>
  <c r="K692" i="2" s="1"/>
  <c r="K693" i="2" s="1" a="1"/>
  <c r="K693" i="2" s="1"/>
  <c r="K694" i="2" s="1" a="1"/>
  <c r="K694" i="2" s="1"/>
  <c r="K695" i="2" s="1" a="1"/>
  <c r="K695" i="2" s="1"/>
  <c r="K696" i="2" s="1" a="1"/>
  <c r="K696" i="2" s="1"/>
  <c r="K697" i="2" s="1" a="1"/>
  <c r="K697" i="2" s="1"/>
  <c r="K698" i="2" s="1" a="1"/>
  <c r="K698" i="2" s="1"/>
  <c r="K699" i="2" s="1" a="1"/>
  <c r="K699" i="2" s="1"/>
  <c r="K700" i="2" s="1" a="1"/>
  <c r="K700" i="2" s="1"/>
  <c r="K701" i="2" s="1" a="1"/>
  <c r="K701" i="2" s="1"/>
  <c r="K702" i="2" s="1" a="1"/>
  <c r="K702" i="2" s="1"/>
  <c r="K703" i="2" s="1" a="1"/>
  <c r="K703" i="2" s="1"/>
  <c r="K704" i="2" s="1" a="1"/>
  <c r="K704" i="2" s="1"/>
  <c r="K705" i="2" s="1" a="1"/>
  <c r="K705" i="2" s="1"/>
  <c r="K706" i="2" s="1" a="1"/>
  <c r="K706" i="2" s="1"/>
  <c r="K707" i="2" s="1" a="1"/>
  <c r="K707" i="2" s="1"/>
  <c r="K708" i="2" s="1" a="1"/>
  <c r="K708" i="2" s="1"/>
  <c r="K709" i="2" s="1" a="1"/>
  <c r="K709" i="2" s="1"/>
  <c r="K710" i="2" s="1" a="1"/>
  <c r="K710" i="2" s="1"/>
  <c r="K711" i="2" s="1" a="1"/>
  <c r="K711" i="2" s="1"/>
  <c r="K712" i="2" s="1" a="1"/>
  <c r="K712" i="2" s="1"/>
  <c r="K713" i="2" s="1" a="1"/>
  <c r="K713" i="2" s="1"/>
  <c r="K714" i="2" s="1" a="1"/>
  <c r="K714" i="2" s="1"/>
  <c r="K715" i="2" s="1" a="1"/>
  <c r="K715" i="2" s="1"/>
  <c r="K716" i="2" s="1" a="1"/>
  <c r="K716" i="2" s="1"/>
  <c r="K717" i="2" s="1" a="1"/>
  <c r="K717" i="2" s="1"/>
  <c r="K718" i="2" s="1" a="1"/>
  <c r="K718" i="2" s="1"/>
  <c r="K719" i="2" s="1" a="1"/>
  <c r="K719" i="2" s="1"/>
  <c r="K720" i="2" s="1" a="1"/>
  <c r="K720" i="2" s="1"/>
  <c r="K721" i="2" s="1" a="1"/>
  <c r="K721" i="2" s="1"/>
  <c r="K722" i="2" s="1" a="1"/>
  <c r="K722" i="2" s="1"/>
  <c r="K723" i="2" s="1" a="1"/>
  <c r="K723" i="2" s="1"/>
  <c r="K724" i="2" s="1" a="1"/>
  <c r="K724" i="2" s="1"/>
  <c r="K725" i="2" s="1" a="1"/>
  <c r="K725" i="2" s="1"/>
  <c r="K726" i="2" s="1" a="1"/>
  <c r="K726" i="2" s="1"/>
  <c r="K727" i="2" s="1" a="1"/>
  <c r="K727" i="2" s="1"/>
  <c r="K728" i="2" s="1" a="1"/>
  <c r="K728" i="2" s="1"/>
  <c r="K729" i="2" s="1" a="1"/>
  <c r="K729" i="2" s="1"/>
  <c r="K730" i="2" s="1" a="1"/>
  <c r="K730" i="2" s="1"/>
  <c r="K731" i="2" s="1" a="1"/>
  <c r="K731" i="2" s="1"/>
  <c r="K732" i="2" s="1" a="1"/>
  <c r="K732" i="2" s="1"/>
  <c r="K733" i="2" s="1" a="1"/>
  <c r="K733" i="2" s="1"/>
  <c r="K734" i="2" s="1" a="1"/>
  <c r="K734" i="2" s="1"/>
  <c r="K735" i="2" s="1" a="1"/>
  <c r="K735" i="2" s="1"/>
  <c r="K736" i="2" s="1" a="1"/>
  <c r="K736" i="2" s="1"/>
  <c r="K737" i="2" s="1" a="1"/>
  <c r="K737" i="2" s="1"/>
  <c r="K738" i="2" s="1" a="1"/>
  <c r="K738" i="2" s="1"/>
  <c r="K739" i="2" s="1" a="1"/>
  <c r="K739" i="2" s="1"/>
  <c r="K740" i="2" s="1" a="1"/>
  <c r="K740" i="2" s="1"/>
  <c r="K741" i="2" s="1" a="1"/>
  <c r="K741" i="2" s="1"/>
  <c r="K742" i="2" s="1" a="1"/>
  <c r="K742" i="2" s="1"/>
  <c r="K743" i="2" s="1" a="1"/>
  <c r="K743" i="2" s="1"/>
  <c r="K744" i="2" s="1" a="1"/>
  <c r="K744" i="2" s="1"/>
  <c r="K745" i="2" s="1" a="1"/>
  <c r="K745" i="2" s="1"/>
  <c r="K746" i="2" s="1" a="1"/>
  <c r="K746" i="2" s="1"/>
  <c r="K747" i="2" s="1" a="1"/>
  <c r="K747" i="2" s="1"/>
  <c r="K748" i="2" s="1" a="1"/>
  <c r="K748" i="2" s="1"/>
  <c r="K749" i="2" s="1" a="1"/>
  <c r="K749" i="2" s="1"/>
  <c r="K750" i="2" s="1" a="1"/>
  <c r="K750" i="2" s="1"/>
  <c r="K751" i="2" s="1" a="1"/>
  <c r="K751" i="2" s="1"/>
  <c r="K752" i="2" s="1" a="1"/>
  <c r="K752" i="2" s="1"/>
  <c r="K753" i="2" s="1" a="1"/>
  <c r="K753" i="2" s="1"/>
  <c r="K754" i="2" s="1" a="1"/>
  <c r="K754" i="2" s="1"/>
  <c r="K755" i="2" s="1" a="1"/>
  <c r="K755" i="2" s="1"/>
  <c r="K756" i="2" s="1" a="1"/>
  <c r="K756" i="2" s="1"/>
  <c r="K757" i="2" s="1" a="1"/>
  <c r="K757" i="2" s="1"/>
  <c r="K758" i="2" s="1" a="1"/>
  <c r="K758" i="2" s="1"/>
  <c r="K759" i="2" s="1" a="1"/>
  <c r="K759" i="2" s="1"/>
  <c r="K760" i="2" s="1" a="1"/>
  <c r="K760" i="2" s="1"/>
  <c r="K761" i="2" s="1" a="1"/>
  <c r="K761" i="2" s="1"/>
  <c r="K762" i="2" s="1" a="1"/>
  <c r="K762" i="2" s="1"/>
  <c r="K763" i="2" s="1" a="1"/>
  <c r="K763" i="2" s="1"/>
  <c r="K764" i="2" s="1" a="1"/>
  <c r="K764" i="2" s="1"/>
  <c r="K765" i="2" s="1" a="1"/>
  <c r="K765" i="2" s="1"/>
  <c r="K766" i="2" s="1" a="1"/>
  <c r="K766" i="2" s="1"/>
  <c r="K767" i="2" s="1" a="1"/>
  <c r="K767" i="2" s="1"/>
  <c r="K768" i="2" s="1" a="1"/>
  <c r="K768" i="2" s="1"/>
  <c r="K769" i="2" s="1" a="1"/>
  <c r="K769" i="2" s="1"/>
  <c r="K770" i="2" s="1" a="1"/>
  <c r="K770" i="2" s="1"/>
  <c r="K771" i="2" s="1" a="1"/>
  <c r="K771" i="2" s="1"/>
  <c r="K772" i="2" s="1" a="1"/>
  <c r="K772" i="2" s="1"/>
  <c r="K773" i="2" s="1" a="1"/>
  <c r="K773" i="2" s="1"/>
  <c r="K774" i="2" s="1" a="1"/>
  <c r="K774" i="2" s="1"/>
  <c r="K775" i="2" s="1" a="1"/>
  <c r="K775" i="2" s="1"/>
  <c r="K776" i="2" s="1" a="1"/>
  <c r="K776" i="2" s="1"/>
  <c r="K777" i="2" s="1" a="1"/>
  <c r="K777" i="2" s="1"/>
  <c r="K778" i="2" s="1" a="1"/>
  <c r="K778" i="2" s="1"/>
  <c r="K779" i="2" s="1" a="1"/>
  <c r="K779" i="2" s="1"/>
  <c r="K780" i="2" s="1" a="1"/>
  <c r="K780" i="2" s="1"/>
  <c r="K781" i="2" s="1" a="1"/>
  <c r="K781" i="2" s="1"/>
  <c r="K782" i="2" s="1" a="1"/>
  <c r="K782" i="2" s="1"/>
  <c r="K783" i="2" s="1" a="1"/>
  <c r="K783" i="2" s="1"/>
  <c r="K784" i="2" s="1" a="1"/>
  <c r="K784" i="2" s="1"/>
  <c r="K785" i="2" s="1" a="1"/>
  <c r="K785" i="2" s="1"/>
  <c r="K786" i="2" s="1" a="1"/>
  <c r="K786" i="2" s="1"/>
  <c r="K787" i="2" s="1" a="1"/>
  <c r="K787" i="2" s="1"/>
  <c r="K788" i="2" s="1" a="1"/>
  <c r="K788" i="2" s="1"/>
  <c r="K789" i="2" s="1" a="1"/>
  <c r="K789" i="2" s="1"/>
  <c r="K790" i="2" s="1" a="1"/>
  <c r="K790" i="2" s="1"/>
  <c r="K791" i="2" s="1" a="1"/>
  <c r="K791" i="2" s="1"/>
  <c r="K792" i="2" s="1" a="1"/>
  <c r="K792" i="2" s="1"/>
  <c r="K793" i="2" s="1" a="1"/>
  <c r="K793" i="2" s="1"/>
  <c r="K794" i="2" s="1" a="1"/>
  <c r="K794" i="2" s="1"/>
  <c r="K795" i="2" s="1" a="1"/>
  <c r="K795" i="2" s="1"/>
  <c r="K796" i="2" s="1" a="1"/>
  <c r="K796" i="2" s="1"/>
  <c r="K797" i="2" s="1" a="1"/>
  <c r="K797" i="2" s="1"/>
  <c r="K798" i="2" s="1" a="1"/>
  <c r="K798" i="2" s="1"/>
  <c r="K799" i="2" s="1" a="1"/>
  <c r="K799" i="2" s="1"/>
  <c r="K800" i="2" s="1" a="1"/>
  <c r="K800" i="2" s="1"/>
  <c r="K801" i="2" s="1" a="1"/>
  <c r="K801" i="2" s="1"/>
  <c r="K802" i="2" s="1" a="1"/>
  <c r="K802" i="2" s="1"/>
  <c r="K803" i="2" s="1" a="1"/>
  <c r="K803" i="2" s="1"/>
  <c r="K804" i="2" s="1" a="1"/>
  <c r="K804" i="2" s="1"/>
  <c r="K805" i="2" s="1" a="1"/>
  <c r="K805" i="2" s="1"/>
  <c r="K806" i="2" s="1" a="1"/>
  <c r="K806" i="2" s="1"/>
  <c r="K807" i="2" s="1" a="1"/>
  <c r="K807" i="2" s="1"/>
  <c r="K808" i="2" s="1" a="1"/>
  <c r="K808" i="2" s="1"/>
  <c r="K809" i="2" s="1" a="1"/>
  <c r="K809" i="2" s="1"/>
  <c r="K810" i="2" s="1" a="1"/>
  <c r="K810" i="2" s="1"/>
  <c r="K811" i="2" s="1" a="1"/>
  <c r="K811" i="2" s="1"/>
  <c r="K812" i="2" s="1" a="1"/>
  <c r="K812" i="2" s="1"/>
  <c r="K813" i="2" s="1" a="1"/>
  <c r="K813" i="2" s="1"/>
  <c r="K814" i="2" s="1" a="1"/>
  <c r="K814" i="2" s="1"/>
  <c r="K815" i="2" s="1" a="1"/>
  <c r="K815" i="2" s="1"/>
  <c r="K816" i="2" s="1" a="1"/>
  <c r="K816" i="2" s="1"/>
  <c r="K817" i="2" s="1" a="1"/>
  <c r="K817" i="2" s="1"/>
  <c r="K818" i="2" s="1" a="1"/>
  <c r="K818" i="2" s="1"/>
  <c r="K819" i="2" s="1" a="1"/>
  <c r="K819" i="2" s="1"/>
  <c r="K820" i="2" s="1" a="1"/>
  <c r="K820" i="2" s="1"/>
  <c r="K821" i="2" s="1" a="1"/>
  <c r="K821" i="2" s="1"/>
  <c r="K822" i="2" s="1" a="1"/>
  <c r="K822" i="2" s="1"/>
  <c r="K823" i="2" s="1" a="1"/>
  <c r="K823" i="2" s="1"/>
  <c r="K824" i="2" s="1" a="1"/>
  <c r="K824" i="2" s="1"/>
  <c r="K825" i="2" s="1" a="1"/>
  <c r="K825" i="2" s="1"/>
  <c r="K826" i="2" s="1" a="1"/>
  <c r="K826" i="2" s="1"/>
  <c r="K827" i="2" s="1" a="1"/>
  <c r="K827" i="2" s="1"/>
  <c r="K828" i="2" s="1" a="1"/>
  <c r="K828" i="2" s="1"/>
  <c r="K829" i="2" s="1" a="1"/>
  <c r="K829" i="2" s="1"/>
  <c r="K830" i="2" s="1" a="1"/>
  <c r="K830" i="2" s="1"/>
  <c r="K831" i="2" s="1" a="1"/>
  <c r="K831" i="2" s="1"/>
  <c r="K832" i="2" s="1" a="1"/>
  <c r="K832" i="2" s="1"/>
  <c r="K833" i="2" s="1" a="1"/>
  <c r="K833" i="2" s="1"/>
  <c r="K834" i="2" s="1" a="1"/>
  <c r="K834" i="2" s="1"/>
  <c r="K835" i="2" s="1" a="1"/>
  <c r="K835" i="2" s="1"/>
  <c r="K836" i="2" s="1" a="1"/>
  <c r="K836" i="2" s="1"/>
  <c r="K837" i="2" s="1" a="1"/>
  <c r="K837" i="2" s="1"/>
  <c r="K838" i="2" s="1" a="1"/>
  <c r="K838" i="2" s="1"/>
  <c r="K839" i="2" s="1" a="1"/>
  <c r="K839" i="2" s="1"/>
  <c r="K840" i="2" s="1" a="1"/>
  <c r="K840" i="2" s="1"/>
  <c r="K841" i="2" s="1" a="1"/>
  <c r="K841" i="2" s="1"/>
  <c r="K842" i="2" s="1" a="1"/>
  <c r="K842" i="2" s="1"/>
  <c r="K843" i="2" s="1" a="1"/>
  <c r="K843" i="2" s="1"/>
  <c r="K844" i="2" s="1" a="1"/>
  <c r="K844" i="2" s="1"/>
  <c r="K845" i="2" s="1" a="1"/>
  <c r="K845" i="2" s="1"/>
  <c r="K846" i="2" s="1" a="1"/>
  <c r="K846" i="2" s="1"/>
  <c r="K847" i="2" s="1" a="1"/>
  <c r="K847" i="2" s="1"/>
  <c r="K848" i="2" s="1" a="1"/>
  <c r="K848" i="2" s="1"/>
  <c r="K849" i="2" s="1" a="1"/>
  <c r="K849" i="2" s="1"/>
  <c r="K850" i="2" s="1" a="1"/>
  <c r="K850" i="2" s="1"/>
  <c r="K851" i="2" s="1" a="1"/>
  <c r="K851" i="2" s="1"/>
  <c r="K852" i="2" s="1" a="1"/>
  <c r="K852" i="2" s="1"/>
  <c r="K853" i="2" s="1" a="1"/>
  <c r="K853" i="2" s="1"/>
  <c r="K854" i="2" s="1" a="1"/>
  <c r="K854" i="2" s="1"/>
  <c r="K855" i="2" s="1" a="1"/>
  <c r="K855" i="2" s="1"/>
  <c r="K856" i="2" s="1" a="1"/>
  <c r="K856" i="2" s="1"/>
  <c r="K857" i="2" s="1" a="1"/>
  <c r="K857" i="2" s="1"/>
  <c r="K858" i="2" s="1" a="1"/>
  <c r="K858" i="2" s="1"/>
  <c r="K859" i="2" s="1" a="1"/>
  <c r="K859" i="2" s="1"/>
  <c r="K860" i="2" s="1" a="1"/>
  <c r="K860" i="2" s="1"/>
  <c r="K861" i="2" s="1" a="1"/>
  <c r="K861" i="2" s="1"/>
  <c r="K862" i="2" s="1" a="1"/>
  <c r="K862" i="2" s="1"/>
  <c r="K863" i="2" s="1" a="1"/>
  <c r="K863" i="2" s="1"/>
  <c r="K864" i="2" s="1" a="1"/>
  <c r="K864" i="2" s="1"/>
  <c r="K865" i="2" s="1" a="1"/>
  <c r="K865" i="2" s="1"/>
  <c r="K866" i="2" s="1" a="1"/>
  <c r="K866" i="2" s="1"/>
  <c r="K867" i="2" s="1" a="1"/>
  <c r="K867" i="2" s="1"/>
  <c r="K868" i="2" s="1" a="1"/>
  <c r="K868" i="2" s="1"/>
  <c r="K869" i="2" s="1" a="1"/>
  <c r="K869" i="2" s="1"/>
  <c r="K870" i="2" s="1" a="1"/>
  <c r="K870" i="2" s="1"/>
  <c r="K871" i="2" s="1" a="1"/>
  <c r="K871" i="2" s="1"/>
  <c r="K872" i="2" s="1" a="1"/>
  <c r="K872" i="2" s="1"/>
  <c r="K873" i="2" s="1" a="1"/>
  <c r="K873" i="2" s="1"/>
  <c r="K874" i="2" s="1" a="1"/>
  <c r="K874" i="2" s="1"/>
  <c r="K875" i="2" s="1" a="1"/>
  <c r="K875" i="2" s="1"/>
  <c r="K876" i="2" s="1" a="1"/>
  <c r="K876" i="2" s="1"/>
  <c r="K877" i="2" s="1" a="1"/>
  <c r="K877" i="2" s="1"/>
  <c r="K878" i="2" s="1" a="1"/>
  <c r="K878" i="2" s="1"/>
  <c r="K879" i="2" s="1" a="1"/>
  <c r="K879" i="2" s="1"/>
  <c r="K880" i="2" s="1" a="1"/>
  <c r="K880" i="2" s="1"/>
  <c r="K881" i="2" s="1" a="1"/>
  <c r="K881" i="2" s="1"/>
  <c r="K882" i="2" s="1" a="1"/>
  <c r="K882" i="2" s="1"/>
  <c r="K883" i="2" s="1" a="1"/>
  <c r="K883" i="2" s="1"/>
  <c r="K884" i="2" s="1" a="1"/>
  <c r="K884" i="2" s="1"/>
  <c r="K885" i="2" s="1" a="1"/>
  <c r="K885" i="2" s="1"/>
  <c r="K886" i="2" s="1" a="1"/>
  <c r="K886" i="2" s="1"/>
  <c r="K887" i="2" s="1" a="1"/>
  <c r="K887" i="2" s="1"/>
  <c r="K888" i="2" s="1" a="1"/>
  <c r="K888" i="2" s="1"/>
  <c r="K889" i="2" s="1" a="1"/>
  <c r="K889" i="2" s="1"/>
  <c r="K890" i="2" s="1" a="1"/>
  <c r="K890" i="2" s="1"/>
  <c r="K891" i="2" s="1" a="1"/>
  <c r="K891" i="2" s="1"/>
  <c r="K892" i="2" s="1" a="1"/>
  <c r="K892" i="2" s="1"/>
  <c r="K893" i="2" s="1" a="1"/>
  <c r="K893" i="2" s="1"/>
  <c r="K894" i="2" s="1" a="1"/>
  <c r="K894" i="2" s="1"/>
  <c r="K895" i="2" s="1" a="1"/>
  <c r="K895" i="2" s="1"/>
  <c r="K896" i="2" s="1" a="1"/>
  <c r="K896" i="2" s="1"/>
  <c r="K897" i="2" s="1" a="1"/>
  <c r="K897" i="2" s="1"/>
  <c r="K898" i="2" s="1" a="1"/>
  <c r="K898" i="2" s="1"/>
  <c r="K899" i="2" s="1" a="1"/>
  <c r="K899" i="2" s="1"/>
  <c r="K900" i="2" s="1" a="1"/>
  <c r="K900" i="2" s="1"/>
  <c r="K901" i="2" s="1" a="1"/>
  <c r="K901" i="2" s="1"/>
  <c r="K902" i="2" s="1" a="1"/>
  <c r="K902" i="2" s="1"/>
  <c r="K903" i="2" s="1" a="1"/>
  <c r="K903" i="2" s="1"/>
  <c r="K904" i="2" s="1" a="1"/>
  <c r="K904" i="2" s="1"/>
  <c r="K905" i="2" s="1" a="1"/>
  <c r="K905" i="2" s="1"/>
  <c r="K906" i="2" s="1" a="1"/>
  <c r="K906" i="2" s="1"/>
  <c r="K907" i="2" s="1" a="1"/>
  <c r="K907" i="2" s="1"/>
  <c r="K908" i="2" s="1" a="1"/>
  <c r="K908" i="2" s="1"/>
  <c r="K909" i="2" s="1" a="1"/>
  <c r="K909" i="2" s="1"/>
  <c r="K910" i="2" s="1" a="1"/>
  <c r="K910" i="2" s="1"/>
  <c r="K911" i="2" s="1" a="1"/>
  <c r="K911" i="2" s="1"/>
  <c r="K912" i="2" s="1" a="1"/>
  <c r="K912" i="2" s="1"/>
  <c r="K913" i="2" s="1" a="1"/>
  <c r="K913" i="2" s="1"/>
  <c r="K914" i="2" s="1" a="1"/>
  <c r="K914" i="2" s="1"/>
  <c r="K915" i="2" s="1" a="1"/>
  <c r="K915" i="2" s="1"/>
  <c r="K916" i="2" s="1" a="1"/>
  <c r="K916" i="2" s="1"/>
  <c r="K917" i="2" s="1" a="1"/>
  <c r="K917" i="2" s="1"/>
  <c r="K918" i="2" s="1" a="1"/>
  <c r="K918" i="2" s="1"/>
  <c r="K919" i="2" s="1" a="1"/>
  <c r="K919" i="2" s="1"/>
  <c r="K920" i="2" s="1" a="1"/>
  <c r="K920" i="2" s="1"/>
  <c r="K921" i="2" s="1" a="1"/>
  <c r="K921" i="2" s="1"/>
  <c r="K922" i="2" s="1" a="1"/>
  <c r="K922" i="2" s="1"/>
  <c r="K923" i="2" s="1" a="1"/>
  <c r="K923" i="2" s="1"/>
  <c r="K924" i="2" s="1" a="1"/>
  <c r="K924" i="2" s="1"/>
  <c r="K925" i="2" s="1" a="1"/>
  <c r="K925" i="2" s="1"/>
  <c r="K926" i="2" s="1" a="1"/>
  <c r="K926" i="2" s="1"/>
  <c r="K927" i="2" s="1" a="1"/>
  <c r="K927" i="2" s="1"/>
  <c r="K928" i="2" s="1" a="1"/>
  <c r="K928" i="2" s="1"/>
  <c r="K929" i="2" s="1" a="1"/>
  <c r="K929" i="2" s="1"/>
  <c r="K930" i="2" s="1" a="1"/>
  <c r="K930" i="2" s="1"/>
  <c r="K931" i="2" s="1" a="1"/>
  <c r="K931" i="2" s="1"/>
  <c r="K932" i="2" s="1" a="1"/>
  <c r="K932" i="2" s="1"/>
  <c r="K933" i="2" s="1" a="1"/>
  <c r="K933" i="2" s="1"/>
  <c r="K934" i="2" s="1" a="1"/>
  <c r="K934" i="2" s="1"/>
  <c r="K935" i="2" s="1" a="1"/>
  <c r="K935" i="2" s="1"/>
  <c r="K936" i="2" s="1" a="1"/>
  <c r="K936" i="2" s="1"/>
  <c r="K937" i="2" s="1" a="1"/>
  <c r="K937" i="2" s="1"/>
  <c r="K938" i="2" s="1" a="1"/>
  <c r="K938" i="2" s="1"/>
  <c r="K939" i="2" s="1" a="1"/>
  <c r="K939" i="2" s="1"/>
  <c r="K940" i="2" s="1" a="1"/>
  <c r="K940" i="2" s="1"/>
  <c r="K941" i="2" s="1" a="1"/>
  <c r="K941" i="2" s="1"/>
  <c r="K942" i="2" s="1" a="1"/>
  <c r="K942" i="2" s="1"/>
  <c r="K943" i="2" s="1" a="1"/>
  <c r="K943" i="2" s="1"/>
  <c r="K944" i="2" s="1" a="1"/>
  <c r="K944" i="2" s="1"/>
  <c r="K945" i="2" s="1" a="1"/>
  <c r="K945" i="2" s="1"/>
  <c r="K946" i="2" s="1" a="1"/>
  <c r="K946" i="2" s="1"/>
  <c r="K947" i="2" s="1" a="1"/>
  <c r="K947" i="2" s="1"/>
  <c r="K948" i="2" s="1" a="1"/>
  <c r="K948" i="2" s="1"/>
  <c r="K949" i="2" s="1" a="1"/>
  <c r="K949" i="2" s="1"/>
  <c r="K950" i="2" s="1" a="1"/>
  <c r="K950" i="2" s="1"/>
  <c r="K951" i="2" s="1" a="1"/>
  <c r="K951" i="2" s="1"/>
  <c r="K952" i="2" s="1" a="1"/>
  <c r="K952" i="2" s="1"/>
  <c r="K953" i="2" s="1" a="1"/>
  <c r="K953" i="2" s="1"/>
  <c r="K954" i="2" s="1" a="1"/>
  <c r="K954" i="2" s="1"/>
  <c r="K955" i="2" s="1" a="1"/>
  <c r="K955" i="2" s="1"/>
  <c r="K956" i="2" s="1" a="1"/>
  <c r="K956" i="2" s="1"/>
  <c r="K957" i="2" s="1" a="1"/>
  <c r="K957" i="2" s="1"/>
  <c r="K958" i="2" s="1" a="1"/>
  <c r="K958" i="2" s="1"/>
  <c r="K959" i="2" s="1" a="1"/>
  <c r="K959" i="2" s="1"/>
  <c r="K960" i="2" s="1" a="1"/>
  <c r="K960" i="2" s="1"/>
  <c r="K961" i="2" s="1" a="1"/>
  <c r="K961" i="2" s="1"/>
  <c r="K962" i="2" s="1" a="1"/>
  <c r="K962" i="2" s="1"/>
  <c r="K963" i="2" s="1" a="1"/>
  <c r="K963" i="2" s="1"/>
  <c r="K964" i="2" s="1" a="1"/>
  <c r="K964" i="2" s="1"/>
  <c r="K965" i="2" s="1" a="1"/>
  <c r="K965" i="2" s="1"/>
  <c r="K966" i="2" s="1" a="1"/>
  <c r="K966" i="2" s="1"/>
  <c r="K967" i="2" s="1" a="1"/>
  <c r="K967" i="2" s="1"/>
  <c r="K968" i="2" s="1" a="1"/>
  <c r="K968" i="2" s="1"/>
  <c r="K969" i="2" s="1" a="1"/>
  <c r="K969" i="2" s="1"/>
  <c r="K970" i="2" s="1" a="1"/>
  <c r="K970" i="2" s="1"/>
  <c r="K971" i="2" s="1" a="1"/>
  <c r="K971" i="2" s="1"/>
  <c r="K972" i="2" s="1" a="1"/>
  <c r="K972" i="2" s="1"/>
  <c r="K973" i="2" s="1" a="1"/>
  <c r="K973" i="2" s="1"/>
  <c r="K974" i="2" s="1" a="1"/>
  <c r="K974" i="2" s="1"/>
  <c r="K975" i="2" s="1" a="1"/>
  <c r="K975" i="2" s="1"/>
  <c r="K976" i="2" s="1" a="1"/>
  <c r="K976" i="2" s="1"/>
  <c r="K977" i="2" s="1" a="1"/>
  <c r="K977" i="2" s="1"/>
  <c r="K978" i="2" s="1" a="1"/>
  <c r="K978" i="2" s="1"/>
  <c r="K979" i="2" s="1" a="1"/>
  <c r="K979" i="2" s="1"/>
  <c r="K980" i="2" s="1" a="1"/>
  <c r="K980" i="2" s="1"/>
  <c r="K981" i="2" s="1" a="1"/>
  <c r="K981" i="2" s="1"/>
  <c r="K982" i="2" s="1" a="1"/>
  <c r="K982" i="2" s="1"/>
  <c r="K983" i="2" s="1" a="1"/>
  <c r="K983" i="2" s="1"/>
  <c r="K984" i="2" s="1" a="1"/>
  <c r="K984" i="2" s="1"/>
  <c r="K985" i="2" s="1" a="1"/>
  <c r="K985" i="2" s="1"/>
  <c r="K986" i="2" s="1" a="1"/>
  <c r="K986" i="2" s="1"/>
  <c r="K987" i="2" s="1" a="1"/>
  <c r="K987" i="2" s="1"/>
  <c r="K988" i="2" s="1" a="1"/>
  <c r="K988" i="2" s="1"/>
  <c r="K989" i="2" s="1" a="1"/>
  <c r="K989" i="2" s="1"/>
  <c r="K990" i="2" s="1" a="1"/>
  <c r="K990" i="2" s="1"/>
  <c r="K991" i="2" s="1" a="1"/>
  <c r="K991" i="2" s="1"/>
  <c r="K992" i="2" s="1" a="1"/>
  <c r="K992" i="2" s="1"/>
  <c r="K993" i="2" s="1" a="1"/>
  <c r="K993" i="2" s="1"/>
  <c r="K994" i="2" s="1" a="1"/>
  <c r="K994" i="2" s="1"/>
  <c r="K995" i="2" s="1" a="1"/>
  <c r="K995" i="2" s="1"/>
  <c r="K996" i="2" s="1" a="1"/>
  <c r="K996" i="2" s="1"/>
  <c r="K997" i="2" s="1" a="1"/>
  <c r="K997" i="2" s="1"/>
  <c r="K998" i="2" s="1" a="1"/>
  <c r="K998" i="2" s="1"/>
  <c r="K999" i="2" s="1" a="1"/>
  <c r="K999" i="2" s="1"/>
  <c r="K1000" i="2" s="1" a="1"/>
  <c r="K1000" i="2" s="1"/>
  <c r="L34" i="1"/>
  <c r="M34" i="1" s="1"/>
</calcChain>
</file>

<file path=xl/sharedStrings.xml><?xml version="1.0" encoding="utf-8"?>
<sst xmlns="http://schemas.openxmlformats.org/spreadsheetml/2006/main" count="64" uniqueCount="53">
  <si>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</si>
  <si>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</si>
  <si>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</si>
  <si>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</si>
  <si>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</si>
  <si>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</si>
  <si>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</si>
  <si>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</si>
  <si>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</si>
  <si>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</si>
  <si>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</si>
  <si>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</si>
  <si>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</si>
  <si>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</si>
  <si>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</si>
  <si>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</si>
  <si>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</si>
  <si>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</si>
  <si>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</si>
  <si>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</si>
  <si>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</si>
  <si>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</si>
  <si>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</si>
  <si>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</si>
  <si>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</si>
  <si>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</si>
  <si>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</si>
  <si>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</si>
  <si>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</si>
  <si>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Al123</t>
  </si>
  <si>
    <t>essai</t>
  </si>
  <si>
    <t>dh</t>
  </si>
  <si>
    <t>ct</t>
  </si>
  <si>
    <t>code</t>
  </si>
  <si>
    <t>Essai</t>
  </si>
  <si>
    <t>al</t>
  </si>
  <si>
    <t>dh152</t>
  </si>
  <si>
    <t>Ref Log.</t>
  </si>
  <si>
    <t>or 55x55cm</t>
  </si>
  <si>
    <t>OR</t>
  </si>
  <si>
    <t>OR007</t>
  </si>
  <si>
    <t>Oreiller</t>
  </si>
  <si>
    <t>Nb de carton</t>
  </si>
  <si>
    <t>200x140x15cm</t>
  </si>
  <si>
    <t>Articles</t>
  </si>
  <si>
    <t>Les colonnes J et K sont protégées.</t>
  </si>
  <si>
    <t>Mot de passe :</t>
  </si>
  <si>
    <t>alain</t>
  </si>
  <si>
    <t>A complèter</t>
  </si>
  <si>
    <t xml:space="preserve"> identiques dans les 2 feuilles.</t>
  </si>
  <si>
    <t>I:P protégées</t>
  </si>
  <si>
    <t>Md P alain</t>
  </si>
  <si>
    <t>Les designations des articles doivent etre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</si>
</sst>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4" borderId="1" xfId="0" applyFont="1" applyFill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8" fillId="4" borderId="1" xfId="0" applyFont="1" applyFill="1" applyBorder="1" applyAlignment="1" applyProtection="1">
      <alignment horizontal="center"/>
    </xf>
    <xf numFmtId="0" fontId="7" fillId="4" borderId="1" xfId="0" quotePrefix="1" applyFont="1" applyFill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7" borderId="0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0" borderId="0" xfId="0" applyFont="1" applyAlignment="1" applyProtection="1"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Q203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" width="7.5703125" style="1" customWidth="1"/>
    <col min="2" max="2" width="10.42578125" style="1" customWidth="1"/>
    <col min="3" max="3" width="13.7109375" style="1" customWidth="1"/>
    <col min="4" max="4" width="11.42578125" style="1" customWidth="1"/>
    <col min="5" max="5" width="9.85546875" style="1" customWidth="1"/>
    <col min="6" max="6" width="21.42578125" style="1" customWidth="1"/>
    <col min="7" max="7" width="9.28515625" style="1" customWidth="1"/>
    <col min="8" max="8" width="3.42578125" style="23" customWidth="1"/>
    <col min="9" max="9" width="12.42578125" style="1" customWidth="1"/>
    <col min="10" max="10" width="7.85546875" style="1" customWidth="1"/>
    <col min="11" max="11" width="3.42578125" style="1" customWidth="1"/>
    <col min="12" max="12" width="16.7109375" style="1" customWidth="1"/>
    <col min="13" max="13" width="11.42578125" style="1"/>
    <col min="14" max="14" width="2.7109375" style="1" customWidth="1"/>
    <col min="15" max="15" width="17.28515625" style="1" customWidth="1"/>
    <col min="16" max="16384" width="11.42578125" style="1"/>
  </cols>
  <sheetData>
    <row r="1" spans="1:16" ht="26.25" x14ac:dyDescent="0.4">
      <c r="A1" s="22"/>
      <c r="B1" s="22"/>
      <c r="C1" s="22"/>
      <c r="D1" s="22"/>
      <c r="E1" s="22"/>
      <c r="F1" s="22"/>
      <c r="G1" s="22"/>
      <c r="I1" s="24"/>
      <c r="J1" s="24"/>
      <c r="K1" s="24"/>
      <c r="L1" s="24"/>
      <c r="M1" s="24"/>
    </row>
    <row r="2" spans="1:16" x14ac:dyDescent="0.25">
      <c r="O2" s="3"/>
    </row>
    <row r="3" spans="1:16" x14ac:dyDescent="0.25">
      <c r="M3" s="9"/>
    </row>
    <row r="4" spans="1:16" s="27" customFormat="1" ht="31.5" customHeight="1" x14ac:dyDescent="0.25">
      <c r="A4" s="25" t="s">
        <v>42</v>
      </c>
      <c r="B4" s="25" t="s">
        <v>18</v>
      </c>
      <c r="C4" s="25" t="s">
        <v>5</v>
      </c>
      <c r="D4" s="25" t="s">
        <v>12</v>
      </c>
      <c r="E4" s="25" t="s">
        <v>15</v>
      </c>
      <c r="F4" s="25" t="s">
        <v>14</v>
      </c>
      <c r="G4" s="26" t="s">
        <v>11</v>
      </c>
      <c r="H4" s="23"/>
      <c r="I4" s="10" t="str">
        <f t="array" ref="I4">INDEX(ref_dans_carton,MIN(IF(ref_dans_carton&lt;&gt;"",IF(COUNTIF(I$2:I2,ref_dans_carton)=0,ROW(ref_dans_carton)-2))))&amp;""</f>
        <v>Ref dans le carton</v>
      </c>
      <c r="J4" s="10" t="s">
        <v>28</v>
      </c>
      <c r="K4" s="11"/>
      <c r="L4" s="10" t="s">
        <v>44</v>
      </c>
      <c r="M4" s="10" t="s">
        <v>28</v>
      </c>
      <c r="O4" s="44"/>
      <c r="P4" s="44"/>
    </row>
    <row r="5" spans="1:16" ht="15.75" x14ac:dyDescent="0.25">
      <c r="A5" s="28">
        <v>1</v>
      </c>
      <c r="B5" s="29" t="s">
        <v>2</v>
      </c>
      <c r="C5" s="45" t="str">
        <f t="shared" ref="C5:C34" ca="1" si="0">IFERROR(INDEX(Désignation,MATCH($B5,Ref_Par_Carton,0)), " ")</f>
        <v>CP 240x220cm</v>
      </c>
      <c r="D5" s="29">
        <v>6</v>
      </c>
      <c r="E5" s="29">
        <v>25</v>
      </c>
      <c r="F5" s="29" t="s">
        <v>43</v>
      </c>
      <c r="G5" s="30">
        <v>2</v>
      </c>
      <c r="H5" s="31"/>
      <c r="I5" s="13" t="str">
        <f t="array" ref="I5">INDEX(ref_dans_carton,MIN(IF(ref_dans_carton&lt;&gt;"",IF(COUNTIF(I$2:I4,ref_dans_carton)=0,ROW(ref_dans_carton)-2))))&amp;""</f>
        <v>CT269</v>
      </c>
      <c r="J5" s="13">
        <f>IF(I5="","",SUMPRODUCT(($B$5:$B$1000=$I5)*($A$5:$A$1000)*($D$5:$D$1000)))</f>
        <v>6</v>
      </c>
      <c r="K5" s="12"/>
      <c r="L5" s="16" t="str">
        <f>IFERROR(INDEX(Article,MATCH(BD!K2,code,0)),"")</f>
        <v>Couette</v>
      </c>
      <c r="M5" s="15">
        <f>IFERROR(SUMPRODUCT((LEFT($B$5:$B$34,2)=VLOOKUP(L5,BD!$H$1:$I$27,2,0))*($A$5:$A$34)*($D$5:$D$34)),"")</f>
        <v>18</v>
      </c>
      <c r="O5" s="4" t="s">
        <v>16</v>
      </c>
      <c r="P5" s="7">
        <f>SUM(A5:A1000)</f>
        <v>19</v>
      </c>
    </row>
    <row r="6" spans="1:16" ht="15.75" x14ac:dyDescent="0.25">
      <c r="A6" s="32">
        <v>1</v>
      </c>
      <c r="B6" s="33" t="s">
        <v>3</v>
      </c>
      <c r="C6" s="46" t="str">
        <f t="shared" ca="1" si="0"/>
        <v>CP 260x240cm</v>
      </c>
      <c r="D6" s="33">
        <v>6</v>
      </c>
      <c r="E6" s="33"/>
      <c r="F6" s="33"/>
      <c r="G6" s="34"/>
      <c r="H6" s="31"/>
      <c r="I6" s="13" t="str">
        <f t="array" ref="I6">INDEX(ref_dans_carton,MIN(IF(ref_dans_carton&lt;&gt;"",IF(COUNTIF(I$2:I5,ref_dans_carton)=0,ROW(ref_dans_carton)-2))))&amp;""</f>
        <v>CT277</v>
      </c>
      <c r="J6" s="13">
        <f t="shared" ref="J6:J34" si="1">IF(I6="","",SUMPRODUCT(($B$5:$B$1000=$I6)*($A$5:$A$1000)*($D$5:$D$1000)))</f>
        <v>6</v>
      </c>
      <c r="K6" s="12"/>
      <c r="L6" s="16" t="str">
        <f>IFERROR(INDEX(Article,MATCH(BD!K3,code,0)),"")</f>
        <v>Protège Matelas</v>
      </c>
      <c r="M6" s="15">
        <f>IFERROR(SUMPRODUCT((LEFT($B$5:$B$34,2)=VLOOKUP(L6,BD!$H$1:$I$27,2,0))*($A$5:$A$34)*($D$5:$D$34)),"")</f>
        <v>40</v>
      </c>
      <c r="O6" s="4" t="s">
        <v>17</v>
      </c>
      <c r="P6" s="7">
        <f>SUM(G5:G1000)</f>
        <v>2</v>
      </c>
    </row>
    <row r="7" spans="1:16" ht="15.75" x14ac:dyDescent="0.25">
      <c r="A7" s="35">
        <v>1</v>
      </c>
      <c r="B7" s="36" t="s">
        <v>1</v>
      </c>
      <c r="C7" s="46" t="str">
        <f t="shared" ca="1" si="0"/>
        <v>CP 200x140cm</v>
      </c>
      <c r="D7" s="36">
        <v>6</v>
      </c>
      <c r="E7" s="36"/>
      <c r="F7" s="36"/>
      <c r="G7" s="37"/>
      <c r="H7" s="31"/>
      <c r="I7" s="13" t="str">
        <f t="array" ref="I7">INDEX(ref_dans_carton,MIN(IF(ref_dans_carton&lt;&gt;"",IF(COUNTIF(I$2:I6,ref_dans_carton)=0,ROW(ref_dans_carton)-2))))&amp;""</f>
        <v>CT194</v>
      </c>
      <c r="J7" s="13">
        <f t="shared" si="1"/>
        <v>6</v>
      </c>
      <c r="K7" s="12"/>
      <c r="L7" s="16" t="str">
        <f>IFERROR(INDEX(Article,MATCH(BD!K4,code,0)),"")</f>
        <v>Essai</v>
      </c>
      <c r="M7" s="15">
        <f>IFERROR(SUMPRODUCT((LEFT($B$5:$B$34,2)=VLOOKUP(L7,BD!$H$1:$I$27,2,0))*($A$5:$A$34)*($D$5:$D$34)),"")</f>
        <v>1</v>
      </c>
    </row>
    <row r="8" spans="1:16" ht="15.75" x14ac:dyDescent="0.25">
      <c r="A8" s="32">
        <v>1</v>
      </c>
      <c r="B8" s="33" t="s">
        <v>19</v>
      </c>
      <c r="C8" s="46" t="str">
        <f t="shared" ca="1" si="0"/>
        <v>PM 120x60cm</v>
      </c>
      <c r="D8" s="33">
        <v>10</v>
      </c>
      <c r="E8" s="33"/>
      <c r="F8" s="33"/>
      <c r="G8" s="34"/>
      <c r="H8" s="31"/>
      <c r="I8" s="13" t="str">
        <f t="array" ref="I8">INDEX(ref_dans_carton,MIN(IF(ref_dans_carton&lt;&gt;"",IF(COUNTIF(I$2:I7,ref_dans_carton)=0,ROW(ref_dans_carton)-2))))&amp;""</f>
        <v>DH152</v>
      </c>
      <c r="J8" s="13">
        <f t="shared" si="1"/>
        <v>20</v>
      </c>
      <c r="K8" s="12"/>
      <c r="L8" s="16" t="str">
        <f>IFERROR(INDEX(Article,MATCH(BD!K5,code,0)),"")</f>
        <v>Oreiller</v>
      </c>
      <c r="M8" s="15">
        <f>IFERROR(SUMPRODUCT((LEFT($B$5:$B$34,2)=VLOOKUP(L8,BD!$H$1:$I$27,2,0))*($A$5:$A$34)*($D$5:$D$34)),"")</f>
        <v>100</v>
      </c>
    </row>
    <row r="9" spans="1:16" ht="15.75" x14ac:dyDescent="0.25">
      <c r="A9" s="35">
        <v>1</v>
      </c>
      <c r="B9" s="36" t="s">
        <v>21</v>
      </c>
      <c r="C9" s="46" t="str">
        <f t="shared" ca="1" si="0"/>
        <v>PM 190x140cm</v>
      </c>
      <c r="D9" s="36">
        <v>10</v>
      </c>
      <c r="E9" s="36"/>
      <c r="F9" s="36"/>
      <c r="G9" s="37"/>
      <c r="H9" s="31"/>
      <c r="I9" s="13" t="str">
        <f t="array" ref="I9">INDEX(ref_dans_carton,MIN(IF(ref_dans_carton&lt;&gt;"",IF(COUNTIF(I$2:I8,ref_dans_carton)=0,ROW(ref_dans_carton)-2))))&amp;""</f>
        <v>DH153</v>
      </c>
      <c r="J9" s="13">
        <f t="shared" si="1"/>
        <v>10</v>
      </c>
      <c r="K9" s="12"/>
      <c r="L9" s="16" t="str">
        <f>IFERROR(INDEX(Article,MATCH(BD!K6,code,0)),"")</f>
        <v/>
      </c>
      <c r="M9" s="15" t="str">
        <f>IFERROR(SUMPRODUCT((LEFT($B$5:$B$34,2)=VLOOKUP(L9,BD!$H$1:$I$27,2,0))*($A$5:$A$34)*($D$5:$D$34)),"")</f>
        <v/>
      </c>
    </row>
    <row r="10" spans="1:16" ht="15.75" x14ac:dyDescent="0.25">
      <c r="A10" s="32">
        <v>1</v>
      </c>
      <c r="B10" s="33" t="s">
        <v>23</v>
      </c>
      <c r="C10" s="46" t="str">
        <f t="shared" ca="1" si="0"/>
        <v>PM 200x160cm</v>
      </c>
      <c r="D10" s="33">
        <v>10</v>
      </c>
      <c r="E10" s="33"/>
      <c r="F10" s="33"/>
      <c r="G10" s="34"/>
      <c r="H10" s="31"/>
      <c r="I10" s="13" t="str">
        <f t="array" ref="I10">INDEX(ref_dans_carton,MIN(IF(ref_dans_carton&lt;&gt;"",IF(COUNTIF(I$2:I9,ref_dans_carton)=0,ROW(ref_dans_carton)-2))))&amp;""</f>
        <v>DH 154</v>
      </c>
      <c r="J10" s="13">
        <f t="shared" si="1"/>
        <v>10</v>
      </c>
      <c r="K10" s="12"/>
      <c r="L10" s="16" t="str">
        <f>IFERROR(INDEX(Article,MATCH(BD!K7,code,0)),"")</f>
        <v/>
      </c>
      <c r="M10" s="15" t="str">
        <f>IFERROR(SUMPRODUCT((LEFT($B$5:$B$34,2)=VLOOKUP(L10,BD!$H$1:$I$27,2,0))*($A$5:$A$34)*($D$5:$D$34)),"")</f>
        <v/>
      </c>
    </row>
    <row r="11" spans="1:16" ht="15.75" x14ac:dyDescent="0.25">
      <c r="A11" s="35">
        <v>1</v>
      </c>
      <c r="B11" s="36" t="s">
        <v>29</v>
      </c>
      <c r="C11" s="46" t="str">
        <f t="shared" ca="1" si="0"/>
        <v>essai</v>
      </c>
      <c r="D11" s="36">
        <v>1</v>
      </c>
      <c r="E11" s="36"/>
      <c r="F11" s="36"/>
      <c r="G11" s="37"/>
      <c r="H11" s="31"/>
      <c r="I11" s="13" t="str">
        <f t="array" ref="I11">INDEX(ref_dans_carton,MIN(IF(ref_dans_carton&lt;&gt;"",IF(COUNTIF(I$2:I10,ref_dans_carton)=0,ROW(ref_dans_carton)-2))))&amp;""</f>
        <v>Al123</v>
      </c>
      <c r="J11" s="13">
        <f t="shared" si="1"/>
        <v>1</v>
      </c>
      <c r="K11" s="12"/>
      <c r="L11" s="16" t="str">
        <f>IFERROR(INDEX(Article,MATCH(BD!K8,code,0)),"")</f>
        <v/>
      </c>
      <c r="M11" s="15" t="str">
        <f>IFERROR(SUMPRODUCT((LEFT($B$5:$B$34,2)=VLOOKUP(L11,BD!$H$1:$I$27,2,0))*($A$5:$A$34)*($D$5:$D$34)),"")</f>
        <v/>
      </c>
    </row>
    <row r="12" spans="1:16" ht="15.75" x14ac:dyDescent="0.25">
      <c r="A12" s="32">
        <v>2</v>
      </c>
      <c r="B12" s="33" t="s">
        <v>36</v>
      </c>
      <c r="C12" s="46" t="str">
        <f t="shared" ca="1" si="0"/>
        <v>PM 120x60cm</v>
      </c>
      <c r="D12" s="33">
        <v>5</v>
      </c>
      <c r="E12" s="33"/>
      <c r="F12" s="33"/>
      <c r="G12" s="34"/>
      <c r="H12" s="31"/>
      <c r="I12" s="13" t="str">
        <f t="array" ref="I12">INDEX(ref_dans_carton,MIN(IF(ref_dans_carton&lt;&gt;"",IF(COUNTIF(I$2:I11,ref_dans_carton)=0,ROW(ref_dans_carton)-2))))&amp;""</f>
        <v>OR007</v>
      </c>
      <c r="J12" s="13">
        <f t="shared" si="1"/>
        <v>100</v>
      </c>
      <c r="K12" s="12"/>
      <c r="L12" s="16" t="str">
        <f>IFERROR(INDEX(Article,MATCH(BD!K9,code,0)),"")</f>
        <v/>
      </c>
      <c r="M12" s="15" t="str">
        <f>IFERROR(SUMPRODUCT((LEFT($B$5:$B$34,2)=VLOOKUP(L12,BD!$H$1:$I$27,2,0))*($A$5:$A$34)*($D$5:$D$34)),"")</f>
        <v/>
      </c>
    </row>
    <row r="13" spans="1:16" ht="15.75" x14ac:dyDescent="0.25">
      <c r="A13" s="35">
        <v>10</v>
      </c>
      <c r="B13" s="36" t="s">
        <v>40</v>
      </c>
      <c r="C13" s="46" t="str">
        <f t="shared" ca="1" si="0"/>
        <v>or 55x55cm</v>
      </c>
      <c r="D13" s="36">
        <v>10</v>
      </c>
      <c r="E13" s="36"/>
      <c r="F13" s="36"/>
      <c r="G13" s="37"/>
      <c r="H13" s="31"/>
      <c r="I13" s="13" t="str">
        <f t="array" ref="I13">INDEX(ref_dans_carton,MIN(IF(ref_dans_carton&lt;&gt;"",IF(COUNTIF(I$2:I12,ref_dans_carton)=0,ROW(ref_dans_carton)-2))))&amp;""</f>
        <v/>
      </c>
      <c r="J13" s="13" t="str">
        <f t="shared" si="1"/>
        <v/>
      </c>
      <c r="K13" s="12"/>
      <c r="L13" s="16" t="str">
        <f>IFERROR(INDEX(Article,MATCH(BD!K10,code,0)),"")</f>
        <v/>
      </c>
      <c r="M13" s="15" t="str">
        <f>IFERROR(SUMPRODUCT((LEFT($B$5:$B$34,2)=VLOOKUP(L13,BD!$H$1:$I$27,2,0))*($A$5:$A$34)*($D$5:$D$34)),"")</f>
        <v/>
      </c>
    </row>
    <row r="14" spans="1:16" ht="15.75" x14ac:dyDescent="0.25">
      <c r="A14" s="32"/>
      <c r="B14" s="33"/>
      <c r="C14" s="46" t="str">
        <f t="shared" ca="1" si="0"/>
        <v xml:space="preserve"> </v>
      </c>
      <c r="D14" s="33"/>
      <c r="E14" s="33"/>
      <c r="F14" s="33"/>
      <c r="G14" s="34"/>
      <c r="H14" s="31"/>
      <c r="I14" s="13" t="str">
        <f t="array" ref="I14">INDEX(ref_dans_carton,MIN(IF(ref_dans_carton&lt;&gt;"",IF(COUNTIF(I$2:I13,ref_dans_carton)=0,ROW(ref_dans_carton)-2))))&amp;""</f>
        <v/>
      </c>
      <c r="J14" s="13" t="str">
        <f t="shared" si="1"/>
        <v/>
      </c>
      <c r="K14" s="12"/>
      <c r="L14" s="16" t="str">
        <f>IFERROR(INDEX(Article,MATCH(BD!K11,code,0)),"")</f>
        <v/>
      </c>
      <c r="M14" s="15" t="str">
        <f>IFERROR(SUMPRODUCT((LEFT($B$5:$B$34,2)=VLOOKUP(L14,BD!$H$1:$I$27,2,0))*($A$5:$A$34)*($D$5:$D$34)),"")</f>
        <v/>
      </c>
      <c r="O14" s="1" t="s">
        <v>50</v>
      </c>
    </row>
    <row r="15" spans="1:16" ht="15.75" x14ac:dyDescent="0.25">
      <c r="A15" s="35"/>
      <c r="B15" s="36"/>
      <c r="C15" s="46" t="str">
        <f t="shared" ca="1" si="0"/>
        <v xml:space="preserve"> </v>
      </c>
      <c r="D15" s="36"/>
      <c r="E15" s="36"/>
      <c r="F15" s="36"/>
      <c r="G15" s="37"/>
      <c r="H15" s="31"/>
      <c r="I15" s="13" t="str">
        <f t="array" ref="I15">INDEX(ref_dans_carton,MIN(IF(ref_dans_carton&lt;&gt;"",IF(COUNTIF(I$2:I14,ref_dans_carton)=0,ROW(ref_dans_carton)-2))))&amp;""</f>
        <v/>
      </c>
      <c r="J15" s="13" t="str">
        <f t="shared" si="1"/>
        <v/>
      </c>
      <c r="K15" s="12"/>
      <c r="L15" s="16" t="str">
        <f>IFERROR(INDEX(Article,MATCH(BD!K12,code,0)),"")</f>
        <v/>
      </c>
      <c r="M15" s="15" t="str">
        <f>IFERROR(SUMPRODUCT((LEFT($B$5:$B$34,2)=VLOOKUP(L15,BD!$H$1:$I$27,2,0))*($A$5:$A$34)*($D$5:$D$34)),"")</f>
        <v/>
      </c>
      <c r="O15" s="1" t="s">
        <v>51</v>
      </c>
    </row>
    <row r="16" spans="1:16" ht="15.75" x14ac:dyDescent="0.25">
      <c r="A16" s="32"/>
      <c r="B16" s="33"/>
      <c r="C16" s="46" t="str">
        <f t="shared" ca="1" si="0"/>
        <v xml:space="preserve"> </v>
      </c>
      <c r="D16" s="33"/>
      <c r="E16" s="33"/>
      <c r="F16" s="33"/>
      <c r="G16" s="34"/>
      <c r="H16" s="31"/>
      <c r="I16" s="13" t="str">
        <f t="array" ref="I16">INDEX(ref_dans_carton,MIN(IF(ref_dans_carton&lt;&gt;"",IF(COUNTIF(I$2:I15,ref_dans_carton)=0,ROW(ref_dans_carton)-2))))&amp;""</f>
        <v/>
      </c>
      <c r="J16" s="13" t="str">
        <f t="shared" si="1"/>
        <v/>
      </c>
      <c r="K16" s="12"/>
      <c r="L16" s="16" t="str">
        <f>IFERROR(INDEX(Article,MATCH(BD!K13,code,0)),"")</f>
        <v/>
      </c>
      <c r="M16" s="15" t="str">
        <f>IFERROR(SUMPRODUCT((LEFT($B$5:$B$34,2)=VLOOKUP(L16,BD!$H$1:$I$27,2,0))*($A$5:$A$34)*($D$5:$D$34)),"")</f>
        <v/>
      </c>
    </row>
    <row r="17" spans="1:17" ht="15.75" x14ac:dyDescent="0.25">
      <c r="A17" s="35"/>
      <c r="B17" s="36"/>
      <c r="C17" s="46" t="str">
        <f t="shared" ca="1" si="0"/>
        <v xml:space="preserve"> </v>
      </c>
      <c r="D17" s="36"/>
      <c r="E17" s="36"/>
      <c r="F17" s="36"/>
      <c r="G17" s="37"/>
      <c r="H17" s="31"/>
      <c r="I17" s="13" t="str">
        <f t="array" ref="I17">INDEX(ref_dans_carton,MIN(IF(ref_dans_carton&lt;&gt;"",IF(COUNTIF(I$2:I16,ref_dans_carton)=0,ROW(ref_dans_carton)-2))))&amp;""</f>
        <v/>
      </c>
      <c r="J17" s="13" t="str">
        <f t="shared" si="1"/>
        <v/>
      </c>
      <c r="K17" s="12"/>
      <c r="L17" s="16" t="str">
        <f>IFERROR(INDEX(Article,MATCH(BD!K14,code,0)),"")</f>
        <v/>
      </c>
      <c r="M17" s="15" t="str">
        <f>IFERROR(SUMPRODUCT((LEFT($B$5:$B$34,2)=VLOOKUP(L17,BD!$H$1:$I$27,2,0))*($A$5:$A$34)*($D$5:$D$34)),"")</f>
        <v/>
      </c>
    </row>
    <row r="18" spans="1:17" ht="15.75" x14ac:dyDescent="0.25">
      <c r="A18" s="32"/>
      <c r="B18" s="33"/>
      <c r="C18" s="46" t="str">
        <f t="shared" ca="1" si="0"/>
        <v xml:space="preserve"> </v>
      </c>
      <c r="D18" s="33"/>
      <c r="E18" s="33"/>
      <c r="F18" s="33"/>
      <c r="G18" s="34"/>
      <c r="H18" s="31"/>
      <c r="I18" s="13" t="str">
        <f t="array" ref="I18">INDEX(ref_dans_carton,MIN(IF(ref_dans_carton&lt;&gt;"",IF(COUNTIF(I$2:I17,ref_dans_carton)=0,ROW(ref_dans_carton)-2))))&amp;""</f>
        <v/>
      </c>
      <c r="J18" s="13" t="str">
        <f t="shared" si="1"/>
        <v/>
      </c>
      <c r="K18" s="12"/>
      <c r="L18" s="16" t="str">
        <f>IFERROR(INDEX(Article,MATCH(BD!K15,code,0)),"")</f>
        <v/>
      </c>
      <c r="M18" s="15" t="str">
        <f>IFERROR(SUMPRODUCT((LEFT($B$5:$B$34,2)=VLOOKUP(L18,BD!$H$1:$I$27,2,0))*($A$5:$A$34)*($D$5:$D$34)),"")</f>
        <v/>
      </c>
      <c r="N18" s="8"/>
      <c r="O18" s="38"/>
      <c r="P18" s="38"/>
      <c r="Q18" s="3"/>
    </row>
    <row r="19" spans="1:17" ht="15.75" x14ac:dyDescent="0.25">
      <c r="A19" s="35"/>
      <c r="B19" s="36"/>
      <c r="C19" s="46" t="str">
        <f t="shared" ca="1" si="0"/>
        <v xml:space="preserve"> </v>
      </c>
      <c r="D19" s="36"/>
      <c r="E19" s="36"/>
      <c r="F19" s="36"/>
      <c r="G19" s="37"/>
      <c r="H19" s="31"/>
      <c r="I19" s="13" t="str">
        <f t="array" ref="I19">INDEX(ref_dans_carton,MIN(IF(ref_dans_carton&lt;&gt;"",IF(COUNTIF(I$2:I18,ref_dans_carton)=0,ROW(ref_dans_carton)-2))))&amp;""</f>
        <v/>
      </c>
      <c r="J19" s="13" t="str">
        <f t="shared" si="1"/>
        <v/>
      </c>
      <c r="K19" s="17"/>
      <c r="L19" s="16" t="str">
        <f>IFERROR(INDEX(Article,MATCH(BD!K16,code,0)),"")</f>
        <v/>
      </c>
      <c r="M19" s="15" t="str">
        <f>IFERROR(SUMPRODUCT((LEFT($B$5:$B$34,2)=VLOOKUP(L19,BD!$H$1:$I$27,2,0))*($A$5:$A$34)*($D$5:$D$34)),"")</f>
        <v/>
      </c>
      <c r="N19" s="8"/>
      <c r="O19" s="3"/>
      <c r="P19" s="39"/>
      <c r="Q19" s="3"/>
    </row>
    <row r="20" spans="1:17" ht="15.75" x14ac:dyDescent="0.25">
      <c r="A20" s="32"/>
      <c r="B20" s="33"/>
      <c r="C20" s="46" t="str">
        <f t="shared" ca="1" si="0"/>
        <v xml:space="preserve"> </v>
      </c>
      <c r="D20" s="33"/>
      <c r="E20" s="33"/>
      <c r="F20" s="33"/>
      <c r="G20" s="34"/>
      <c r="H20" s="31"/>
      <c r="I20" s="13" t="str">
        <f t="array" ref="I20">INDEX(ref_dans_carton,MIN(IF(ref_dans_carton&lt;&gt;"",IF(COUNTIF(I$2:I19,ref_dans_carton)=0,ROW(ref_dans_carton)-2))))&amp;""</f>
        <v/>
      </c>
      <c r="J20" s="13" t="str">
        <f t="shared" si="1"/>
        <v/>
      </c>
      <c r="K20" s="17"/>
      <c r="L20" s="16" t="str">
        <f>IFERROR(INDEX(Article,MATCH(BD!K17,code,0)),"")</f>
        <v/>
      </c>
      <c r="M20" s="15" t="str">
        <f>IFERROR(SUMPRODUCT((LEFT($B$5:$B$34,2)=VLOOKUP(L20,BD!$H$1:$I$27,2,0))*($A$5:$A$34)*($D$5:$D$34)),"")</f>
        <v/>
      </c>
      <c r="N20" s="8"/>
      <c r="O20" s="3"/>
      <c r="P20" s="39"/>
      <c r="Q20" s="3"/>
    </row>
    <row r="21" spans="1:17" ht="15.75" x14ac:dyDescent="0.25">
      <c r="A21" s="35"/>
      <c r="B21" s="36"/>
      <c r="C21" s="46" t="str">
        <f t="shared" ca="1" si="0"/>
        <v xml:space="preserve"> </v>
      </c>
      <c r="D21" s="36"/>
      <c r="E21" s="36"/>
      <c r="F21" s="36"/>
      <c r="G21" s="37"/>
      <c r="H21" s="31"/>
      <c r="I21" s="13" t="str">
        <f t="array" ref="I21">INDEX(ref_dans_carton,MIN(IF(ref_dans_carton&lt;&gt;"",IF(COUNTIF(I$2:I20,ref_dans_carton)=0,ROW(ref_dans_carton)-2))))&amp;""</f>
        <v/>
      </c>
      <c r="J21" s="13" t="str">
        <f t="shared" si="1"/>
        <v/>
      </c>
      <c r="K21" s="17"/>
      <c r="L21" s="16" t="str">
        <f>IFERROR(INDEX(Article,MATCH(BD!K18,code,0)),"")</f>
        <v/>
      </c>
      <c r="M21" s="15" t="str">
        <f>IFERROR(SUMPRODUCT((LEFT($B$5:$B$34,2)=VLOOKUP(L21,BD!$H$1:$I$27,2,0))*($A$5:$A$34)*($D$5:$D$34)),"")</f>
        <v/>
      </c>
      <c r="N21" s="3"/>
      <c r="O21" s="3"/>
      <c r="P21" s="3"/>
      <c r="Q21" s="3"/>
    </row>
    <row r="22" spans="1:17" ht="15.75" x14ac:dyDescent="0.25">
      <c r="A22" s="32"/>
      <c r="B22" s="33"/>
      <c r="C22" s="46" t="str">
        <f t="shared" ca="1" si="0"/>
        <v xml:space="preserve"> </v>
      </c>
      <c r="D22" s="33"/>
      <c r="E22" s="33"/>
      <c r="F22" s="33"/>
      <c r="G22" s="34"/>
      <c r="H22" s="31"/>
      <c r="I22" s="13" t="str">
        <f t="array" ref="I22">INDEX(ref_dans_carton,MIN(IF(ref_dans_carton&lt;&gt;"",IF(COUNTIF(I$2:I21,ref_dans_carton)=0,ROW(ref_dans_carton)-2))))&amp;""</f>
        <v/>
      </c>
      <c r="J22" s="13" t="str">
        <f t="shared" si="1"/>
        <v/>
      </c>
      <c r="K22" s="17"/>
      <c r="L22" s="16" t="str">
        <f>IFERROR(INDEX(Article,MATCH(BD!K19,code,0)),"")</f>
        <v/>
      </c>
      <c r="M22" s="15" t="str">
        <f>IFERROR(SUMPRODUCT((LEFT($B$5:$B$34,2)=VLOOKUP(L22,BD!$H$1:$I$27,2,0))*($A$5:$A$34)*($D$5:$D$34)),"")</f>
        <v/>
      </c>
      <c r="N22" s="3"/>
      <c r="O22" s="3"/>
      <c r="P22" s="3"/>
      <c r="Q22" s="3"/>
    </row>
    <row r="23" spans="1:17" ht="15.75" x14ac:dyDescent="0.25">
      <c r="A23" s="35"/>
      <c r="B23" s="36"/>
      <c r="C23" s="46" t="str">
        <f t="shared" ca="1" si="0"/>
        <v xml:space="preserve"> </v>
      </c>
      <c r="D23" s="36"/>
      <c r="E23" s="36"/>
      <c r="F23" s="36"/>
      <c r="G23" s="37"/>
      <c r="H23" s="31"/>
      <c r="I23" s="13" t="str">
        <f t="array" ref="I23">INDEX(ref_dans_carton,MIN(IF(ref_dans_carton&lt;&gt;"",IF(COUNTIF(I$2:I22,ref_dans_carton)=0,ROW(ref_dans_carton)-2))))&amp;""</f>
        <v/>
      </c>
      <c r="J23" s="13" t="str">
        <f t="shared" si="1"/>
        <v/>
      </c>
      <c r="K23" s="17"/>
      <c r="L23" s="16" t="str">
        <f>IFERROR(INDEX(Article,MATCH(BD!K20,code,0)),"")</f>
        <v/>
      </c>
      <c r="M23" s="15" t="str">
        <f>IFERROR(SUMPRODUCT((LEFT($B$5:$B$34,2)=VLOOKUP(L23,BD!$H$1:$I$27,2,0))*($A$5:$A$34)*($D$5:$D$34)),"")</f>
        <v/>
      </c>
      <c r="N23" s="3"/>
      <c r="O23" s="3"/>
      <c r="P23" s="3"/>
      <c r="Q23" s="3"/>
    </row>
    <row r="24" spans="1:17" ht="15.75" x14ac:dyDescent="0.25">
      <c r="A24" s="32"/>
      <c r="B24" s="33"/>
      <c r="C24" s="46" t="str">
        <f t="shared" ca="1" si="0"/>
        <v xml:space="preserve"> </v>
      </c>
      <c r="D24" s="33"/>
      <c r="E24" s="33"/>
      <c r="F24" s="33"/>
      <c r="G24" s="34"/>
      <c r="H24" s="31"/>
      <c r="I24" s="13" t="str">
        <f t="array" ref="I24">INDEX(ref_dans_carton,MIN(IF(ref_dans_carton&lt;&gt;"",IF(COUNTIF(I$2:I23,ref_dans_carton)=0,ROW(ref_dans_carton)-2))))&amp;""</f>
        <v/>
      </c>
      <c r="J24" s="13" t="str">
        <f t="shared" si="1"/>
        <v/>
      </c>
      <c r="K24" s="14"/>
      <c r="L24" s="16" t="str">
        <f>IFERROR(INDEX(Article,MATCH(BD!K21,code,0)),"")</f>
        <v/>
      </c>
      <c r="M24" s="15" t="str">
        <f>IFERROR(SUMPRODUCT((LEFT($B$5:$B$34,2)=VLOOKUP(L24,BD!$H$1:$I$27,2,0))*($A$5:$A$34)*($D$5:$D$34)),"")</f>
        <v/>
      </c>
      <c r="N24" s="3"/>
      <c r="O24" s="3"/>
      <c r="P24" s="3"/>
      <c r="Q24" s="3"/>
    </row>
    <row r="25" spans="1:17" ht="15.75" x14ac:dyDescent="0.25">
      <c r="A25" s="35"/>
      <c r="B25" s="36"/>
      <c r="C25" s="46" t="str">
        <f t="shared" ca="1" si="0"/>
        <v xml:space="preserve"> </v>
      </c>
      <c r="D25" s="36"/>
      <c r="E25" s="36"/>
      <c r="F25" s="36"/>
      <c r="G25" s="37"/>
      <c r="H25" s="31"/>
      <c r="I25" s="13" t="str">
        <f t="array" ref="I25">INDEX(ref_dans_carton,MIN(IF(ref_dans_carton&lt;&gt;"",IF(COUNTIF(I$2:I24,ref_dans_carton)=0,ROW(ref_dans_carton)-2))))&amp;""</f>
        <v/>
      </c>
      <c r="J25" s="13" t="str">
        <f t="shared" si="1"/>
        <v/>
      </c>
      <c r="K25" s="14"/>
      <c r="L25" s="16" t="str">
        <f>IFERROR(INDEX(Article,MATCH(BD!K22,code,0)),"")</f>
        <v/>
      </c>
      <c r="M25" s="15" t="str">
        <f>IFERROR(SUMPRODUCT((LEFT($B$5:$B$34,2)=VLOOKUP(L25,BD!$H$1:$I$27,2,0))*($A$5:$A$34)*($D$5:$D$34)),"")</f>
        <v/>
      </c>
      <c r="N25" s="3"/>
      <c r="O25" s="3"/>
      <c r="P25" s="3"/>
      <c r="Q25" s="3"/>
    </row>
    <row r="26" spans="1:17" ht="15.75" x14ac:dyDescent="0.25">
      <c r="A26" s="32"/>
      <c r="B26" s="33"/>
      <c r="C26" s="46" t="str">
        <f t="shared" ca="1" si="0"/>
        <v xml:space="preserve"> </v>
      </c>
      <c r="D26" s="33"/>
      <c r="E26" s="33"/>
      <c r="F26" s="33"/>
      <c r="G26" s="34"/>
      <c r="H26" s="31"/>
      <c r="I26" s="13" t="str">
        <f t="array" ref="I26">INDEX(ref_dans_carton,MIN(IF(ref_dans_carton&lt;&gt;"",IF(COUNTIF(I$2:I25,ref_dans_carton)=0,ROW(ref_dans_carton)-2))))&amp;""</f>
        <v/>
      </c>
      <c r="J26" s="13" t="str">
        <f t="shared" si="1"/>
        <v/>
      </c>
      <c r="K26" s="14"/>
      <c r="L26" s="16" t="str">
        <f>IFERROR(INDEX(Article,MATCH(BD!K23,code,0)),"")</f>
        <v/>
      </c>
      <c r="M26" s="15" t="str">
        <f>IFERROR(SUMPRODUCT((LEFT($B$5:$B$34,2)=VLOOKUP(L26,BD!$H$1:$I$27,2,0))*($A$5:$A$34)*($D$5:$D$34)),"")</f>
        <v/>
      </c>
      <c r="N26" s="3"/>
      <c r="O26" s="3"/>
      <c r="P26" s="3"/>
      <c r="Q26" s="3"/>
    </row>
    <row r="27" spans="1:17" ht="15.75" x14ac:dyDescent="0.25">
      <c r="A27" s="35"/>
      <c r="B27" s="36"/>
      <c r="C27" s="46" t="str">
        <f t="shared" ca="1" si="0"/>
        <v xml:space="preserve"> </v>
      </c>
      <c r="D27" s="36"/>
      <c r="E27" s="36"/>
      <c r="F27" s="36"/>
      <c r="G27" s="37"/>
      <c r="H27" s="31"/>
      <c r="I27" s="13" t="str">
        <f t="array" ref="I27">INDEX(ref_dans_carton,MIN(IF(ref_dans_carton&lt;&gt;"",IF(COUNTIF(I$2:I26,ref_dans_carton)=0,ROW(ref_dans_carton)-2))))&amp;""</f>
        <v/>
      </c>
      <c r="J27" s="13" t="str">
        <f t="shared" si="1"/>
        <v/>
      </c>
      <c r="K27" s="14"/>
      <c r="L27" s="16" t="str">
        <f>IFERROR(INDEX(Article,MATCH(BD!K24,code,0)),"")</f>
        <v/>
      </c>
      <c r="M27" s="15" t="str">
        <f>IFERROR(SUMPRODUCT((LEFT($B$5:$B$34,2)=VLOOKUP(L27,BD!$H$1:$I$27,2,0))*($A$5:$A$34)*($D$5:$D$34)),"")</f>
        <v/>
      </c>
      <c r="N27" s="3"/>
      <c r="O27" s="3"/>
      <c r="P27" s="3"/>
      <c r="Q27" s="3"/>
    </row>
    <row r="28" spans="1:17" ht="15.75" x14ac:dyDescent="0.25">
      <c r="A28" s="32"/>
      <c r="B28" s="33"/>
      <c r="C28" s="46" t="str">
        <f t="shared" ca="1" si="0"/>
        <v xml:space="preserve"> </v>
      </c>
      <c r="D28" s="33"/>
      <c r="E28" s="33"/>
      <c r="F28" s="33"/>
      <c r="G28" s="34"/>
      <c r="H28" s="31"/>
      <c r="I28" s="13" t="str">
        <f t="array" ref="I28">INDEX(ref_dans_carton,MIN(IF(ref_dans_carton&lt;&gt;"",IF(COUNTIF(I$2:I27,ref_dans_carton)=0,ROW(ref_dans_carton)-2))))&amp;""</f>
        <v/>
      </c>
      <c r="J28" s="13" t="str">
        <f t="shared" si="1"/>
        <v/>
      </c>
      <c r="K28" s="14"/>
      <c r="L28" s="16" t="str">
        <f>IFERROR(INDEX(Article,MATCH(BD!K25,code,0)),"")</f>
        <v/>
      </c>
      <c r="M28" s="15" t="str">
        <f>IFERROR(SUMPRODUCT((LEFT($B$5:$B$34,2)=VLOOKUP(L28,BD!$H$1:$I$27,2,0))*($A$5:$A$34)*($D$5:$D$34)),"")</f>
        <v/>
      </c>
      <c r="N28" s="3"/>
      <c r="O28" s="3"/>
      <c r="P28" s="3"/>
      <c r="Q28" s="3"/>
    </row>
    <row r="29" spans="1:17" ht="15.75" x14ac:dyDescent="0.25">
      <c r="A29" s="35"/>
      <c r="B29" s="36"/>
      <c r="C29" s="46" t="str">
        <f t="shared" ca="1" si="0"/>
        <v xml:space="preserve"> </v>
      </c>
      <c r="D29" s="36"/>
      <c r="E29" s="36"/>
      <c r="F29" s="36"/>
      <c r="G29" s="37"/>
      <c r="H29" s="31"/>
      <c r="I29" s="13" t="str">
        <f t="array" ref="I29">INDEX(ref_dans_carton,MIN(IF(ref_dans_carton&lt;&gt;"",IF(COUNTIF(I$2:I28,ref_dans_carton)=0,ROW(ref_dans_carton)-2))))&amp;""</f>
        <v/>
      </c>
      <c r="J29" s="13" t="str">
        <f t="shared" si="1"/>
        <v/>
      </c>
      <c r="K29" s="14"/>
      <c r="L29" s="16" t="str">
        <f>IFERROR(INDEX(Article,MATCH(BD!K26,code,0)),"")</f>
        <v/>
      </c>
      <c r="M29" s="15" t="str">
        <f>IFERROR(SUMPRODUCT((LEFT($B$5:$B$34,2)=VLOOKUP(L29,BD!$H$1:$I$27,2,0))*($A$5:$A$34)*($D$5:$D$34)),"")</f>
        <v/>
      </c>
      <c r="N29" s="3"/>
      <c r="O29" s="3"/>
      <c r="P29" s="3"/>
      <c r="Q29" s="3"/>
    </row>
    <row r="30" spans="1:17" ht="15.75" x14ac:dyDescent="0.25">
      <c r="A30" s="32"/>
      <c r="B30" s="33"/>
      <c r="C30" s="46" t="str">
        <f t="shared" ca="1" si="0"/>
        <v xml:space="preserve"> </v>
      </c>
      <c r="D30" s="33"/>
      <c r="E30" s="33"/>
      <c r="F30" s="33"/>
      <c r="G30" s="34"/>
      <c r="H30" s="31"/>
      <c r="I30" s="13" t="str">
        <f t="array" ref="I30">INDEX(ref_dans_carton,MIN(IF(ref_dans_carton&lt;&gt;"",IF(COUNTIF(I$2:I29,ref_dans_carton)=0,ROW(ref_dans_carton)-2))))&amp;""</f>
        <v/>
      </c>
      <c r="J30" s="13" t="str">
        <f t="shared" si="1"/>
        <v/>
      </c>
      <c r="K30" s="14"/>
      <c r="L30" s="16" t="str">
        <f>IFERROR(INDEX(Article,MATCH(BD!K27,code,0)),"")</f>
        <v/>
      </c>
      <c r="M30" s="15" t="str">
        <f>IFERROR(SUMPRODUCT((LEFT($B$5:$B$34,2)=VLOOKUP(L30,BD!$H$1:$I$27,2,0))*($A$5:$A$34)*($D$5:$D$34)),"")</f>
        <v/>
      </c>
      <c r="N30" s="3"/>
      <c r="O30" s="3"/>
      <c r="P30" s="3"/>
      <c r="Q30" s="3"/>
    </row>
    <row r="31" spans="1:17" ht="15.75" x14ac:dyDescent="0.25">
      <c r="A31" s="35"/>
      <c r="B31" s="36"/>
      <c r="C31" s="46" t="str">
        <f t="shared" ca="1" si="0"/>
        <v xml:space="preserve"> </v>
      </c>
      <c r="D31" s="36"/>
      <c r="E31" s="36"/>
      <c r="F31" s="36"/>
      <c r="G31" s="37"/>
      <c r="H31" s="31"/>
      <c r="I31" s="13" t="str">
        <f t="array" ref="I31">INDEX(ref_dans_carton,MIN(IF(ref_dans_carton&lt;&gt;"",IF(COUNTIF(I$2:I30,ref_dans_carton)=0,ROW(ref_dans_carton)-2))))&amp;""</f>
        <v/>
      </c>
      <c r="J31" s="13" t="str">
        <f t="shared" si="1"/>
        <v/>
      </c>
      <c r="K31" s="14"/>
      <c r="L31" s="16" t="str">
        <f>IFERROR(INDEX(Article,MATCH(BD!K28,code,0)),"")</f>
        <v/>
      </c>
      <c r="M31" s="15" t="str">
        <f>IFERROR(SUMPRODUCT((LEFT($B$5:$B$34,2)=VLOOKUP(L31,BD!$H$1:$I$27,2,0))*($A$5:$A$34)*($D$5:$D$34)),"")</f>
        <v/>
      </c>
      <c r="N31" s="3"/>
      <c r="O31" s="3"/>
      <c r="P31" s="3"/>
      <c r="Q31" s="3"/>
    </row>
    <row r="32" spans="1:17" ht="15.75" x14ac:dyDescent="0.25">
      <c r="A32" s="32"/>
      <c r="B32" s="33"/>
      <c r="C32" s="46" t="str">
        <f t="shared" ca="1" si="0"/>
        <v xml:space="preserve"> </v>
      </c>
      <c r="D32" s="33"/>
      <c r="E32" s="33"/>
      <c r="F32" s="33"/>
      <c r="G32" s="34"/>
      <c r="H32" s="31"/>
      <c r="I32" s="13" t="str">
        <f t="array" ref="I32">INDEX(ref_dans_carton,MIN(IF(ref_dans_carton&lt;&gt;"",IF(COUNTIF(I$2:I31,ref_dans_carton)=0,ROW(ref_dans_carton)-2))))&amp;""</f>
        <v/>
      </c>
      <c r="J32" s="13" t="str">
        <f t="shared" si="1"/>
        <v/>
      </c>
      <c r="K32" s="12"/>
      <c r="L32" s="16" t="str">
        <f>IFERROR(INDEX(Article,MATCH(BD!K29,code,0)),"")</f>
        <v/>
      </c>
      <c r="M32" s="15" t="str">
        <f>IFERROR(SUMPRODUCT((LEFT($B$5:$B$34,2)=VLOOKUP(L32,BD!$H$1:$I$27,2,0))*($A$5:$A$34)*($D$5:$D$34)),"")</f>
        <v/>
      </c>
    </row>
    <row r="33" spans="1:13" ht="15.75" x14ac:dyDescent="0.25">
      <c r="A33" s="35"/>
      <c r="B33" s="36"/>
      <c r="C33" s="46" t="str">
        <f t="shared" ca="1" si="0"/>
        <v xml:space="preserve"> </v>
      </c>
      <c r="D33" s="36"/>
      <c r="E33" s="36"/>
      <c r="F33" s="36"/>
      <c r="G33" s="37"/>
      <c r="H33" s="31"/>
      <c r="I33" s="13" t="str">
        <f t="array" ref="I33">INDEX(ref_dans_carton,MIN(IF(ref_dans_carton&lt;&gt;"",IF(COUNTIF(I$2:I32,ref_dans_carton)=0,ROW(ref_dans_carton)-2))))&amp;""</f>
        <v/>
      </c>
      <c r="J33" s="13" t="str">
        <f t="shared" si="1"/>
        <v/>
      </c>
      <c r="K33" s="12"/>
      <c r="L33" s="16" t="str">
        <f>IFERROR(INDEX(Article,MATCH(BD!K30,code,0)),"")</f>
        <v/>
      </c>
      <c r="M33" s="15" t="str">
        <f>IFERROR(SUMPRODUCT((LEFT($B$5:$B$34,2)=VLOOKUP(L33,BD!$H$1:$I$27,2,0))*($A$5:$A$34)*($D$5:$D$34)),"")</f>
        <v/>
      </c>
    </row>
    <row r="34" spans="1:13" ht="15.75" x14ac:dyDescent="0.25">
      <c r="A34" s="40"/>
      <c r="B34" s="41"/>
      <c r="C34" s="47" t="str">
        <f t="shared" ca="1" si="0"/>
        <v xml:space="preserve"> </v>
      </c>
      <c r="D34" s="41"/>
      <c r="E34" s="41"/>
      <c r="F34" s="41"/>
      <c r="G34" s="42"/>
      <c r="H34" s="31"/>
      <c r="I34" s="13" t="str">
        <f t="array" ref="I34">INDEX(ref_dans_carton,MIN(IF(ref_dans_carton&lt;&gt;"",IF(COUNTIF(I$2:I33,ref_dans_carton)=0,ROW(ref_dans_carton)-2))))&amp;""</f>
        <v/>
      </c>
      <c r="J34" s="13" t="str">
        <f t="shared" si="1"/>
        <v/>
      </c>
      <c r="K34" s="12"/>
      <c r="L34" s="16" t="str">
        <f>IFERROR(INDEX(Article,MATCH(BD!K31,code,0)),"")</f>
        <v/>
      </c>
      <c r="M34" s="15" t="str">
        <f>IFERROR(SUMPRODUCT((LEFT($B$5:$B$34,2)=VLOOKUP(L34,BD!$H$1:$I$27,2,0))*($A$5:$A$34)*($D$5:$D$34)),"")</f>
        <v/>
      </c>
    </row>
    <row r="35" spans="1:13" x14ac:dyDescent="0.25">
      <c r="A35" s="3"/>
      <c r="B35" s="3"/>
      <c r="C35" s="3"/>
      <c r="D35" s="3"/>
      <c r="E35" s="3"/>
      <c r="F35" s="3"/>
      <c r="G35" s="3"/>
    </row>
    <row r="36" spans="1:13" x14ac:dyDescent="0.25">
      <c r="A36" s="3"/>
      <c r="B36" s="3"/>
      <c r="C36" s="3"/>
      <c r="D36" s="3"/>
      <c r="E36" s="3"/>
      <c r="F36" s="3"/>
      <c r="G36" s="3"/>
    </row>
    <row r="37" spans="1:13" x14ac:dyDescent="0.25">
      <c r="A37" s="3"/>
      <c r="B37" s="3"/>
      <c r="C37" s="3"/>
      <c r="D37" s="3"/>
      <c r="E37" s="3"/>
      <c r="F37" s="3"/>
      <c r="G37" s="3"/>
    </row>
    <row r="38" spans="1:13" x14ac:dyDescent="0.25">
      <c r="A38" s="3"/>
      <c r="B38" s="3"/>
      <c r="C38" s="3"/>
      <c r="D38" s="3"/>
      <c r="E38" s="3"/>
      <c r="F38" s="3"/>
      <c r="G38" s="3"/>
    </row>
    <row r="39" spans="1:13" x14ac:dyDescent="0.25">
      <c r="A39" s="3"/>
      <c r="B39" s="3"/>
      <c r="C39" s="3"/>
      <c r="D39" s="3"/>
      <c r="E39" s="3"/>
      <c r="F39" s="3"/>
      <c r="G39" s="3"/>
    </row>
    <row r="40" spans="1:13" x14ac:dyDescent="0.25">
      <c r="A40" s="3"/>
      <c r="B40" s="3"/>
      <c r="C40" s="3"/>
      <c r="D40" s="3"/>
      <c r="E40" s="3"/>
      <c r="F40" s="3"/>
      <c r="G40" s="3"/>
      <c r="I40" s="3"/>
    </row>
    <row r="41" spans="1:13" x14ac:dyDescent="0.25">
      <c r="A41" s="3"/>
      <c r="B41" s="3"/>
      <c r="C41" s="3"/>
      <c r="D41" s="3"/>
      <c r="E41" s="3"/>
      <c r="F41" s="3"/>
      <c r="G41" s="3"/>
      <c r="I41" s="3"/>
    </row>
    <row r="42" spans="1:13" x14ac:dyDescent="0.25">
      <c r="A42" s="3"/>
      <c r="B42" s="3"/>
      <c r="C42" s="3"/>
      <c r="D42" s="3"/>
      <c r="E42" s="3"/>
      <c r="F42" s="3"/>
      <c r="G42" s="3"/>
      <c r="I42" s="3"/>
    </row>
    <row r="43" spans="1:13" x14ac:dyDescent="0.25">
      <c r="A43" s="3"/>
      <c r="B43" s="3"/>
      <c r="C43" s="3"/>
      <c r="D43" s="3"/>
      <c r="E43" s="3"/>
      <c r="F43" s="3"/>
      <c r="G43" s="3"/>
      <c r="I43" s="3"/>
    </row>
    <row r="44" spans="1:13" x14ac:dyDescent="0.25">
      <c r="A44" s="3"/>
      <c r="B44" s="3"/>
      <c r="C44" s="3"/>
      <c r="D44" s="3"/>
      <c r="E44" s="3"/>
      <c r="F44" s="3"/>
      <c r="G44" s="3"/>
      <c r="I44" s="3"/>
    </row>
    <row r="45" spans="1:13" x14ac:dyDescent="0.25">
      <c r="A45" s="3"/>
      <c r="B45" s="3"/>
      <c r="C45" s="3"/>
      <c r="D45" s="3"/>
      <c r="E45" s="3"/>
      <c r="F45" s="3"/>
      <c r="G45" s="3"/>
      <c r="I45" s="3"/>
    </row>
    <row r="46" spans="1:13" x14ac:dyDescent="0.25">
      <c r="A46" s="3"/>
      <c r="B46" s="3"/>
      <c r="C46" s="3"/>
      <c r="D46" s="3"/>
      <c r="E46" s="3"/>
      <c r="F46" s="3"/>
      <c r="G46" s="3"/>
      <c r="I46" s="3"/>
    </row>
    <row r="47" spans="1:13" x14ac:dyDescent="0.25">
      <c r="A47" s="3"/>
      <c r="B47" s="3"/>
      <c r="C47" s="3"/>
      <c r="D47" s="3"/>
      <c r="E47" s="3"/>
      <c r="F47" s="3"/>
      <c r="G47" s="3"/>
      <c r="I47" s="3"/>
    </row>
    <row r="48" spans="1:13" x14ac:dyDescent="0.25">
      <c r="A48" s="3"/>
      <c r="B48" s="3"/>
      <c r="C48" s="3"/>
      <c r="D48" s="3"/>
      <c r="E48" s="3"/>
      <c r="F48" s="3"/>
      <c r="G48" s="3"/>
      <c r="I48" s="3"/>
    </row>
    <row r="49" spans="1:9" x14ac:dyDescent="0.25">
      <c r="A49" s="3"/>
      <c r="B49" s="3"/>
      <c r="C49" s="3"/>
      <c r="D49" s="3"/>
      <c r="E49" s="3"/>
      <c r="F49" s="3"/>
      <c r="G49" s="3"/>
      <c r="I49" s="3"/>
    </row>
    <row r="50" spans="1:9" x14ac:dyDescent="0.25">
      <c r="A50" s="3"/>
      <c r="B50" s="3"/>
      <c r="C50" s="3"/>
      <c r="D50" s="3"/>
      <c r="E50" s="3"/>
      <c r="F50" s="3"/>
      <c r="G50" s="3"/>
      <c r="I50" s="3"/>
    </row>
    <row r="51" spans="1:9" x14ac:dyDescent="0.25">
      <c r="A51" s="3"/>
      <c r="B51" s="3"/>
      <c r="C51" s="3"/>
      <c r="D51" s="3"/>
      <c r="E51" s="3"/>
      <c r="F51" s="3"/>
      <c r="G51" s="3"/>
      <c r="I51" s="3"/>
    </row>
    <row r="52" spans="1:9" x14ac:dyDescent="0.25">
      <c r="A52" s="3"/>
      <c r="B52" s="3"/>
      <c r="C52" s="3"/>
      <c r="D52" s="3"/>
      <c r="E52" s="3"/>
      <c r="F52" s="3"/>
      <c r="G52" s="3"/>
      <c r="I52" s="3"/>
    </row>
    <row r="53" spans="1:9" x14ac:dyDescent="0.25">
      <c r="A53" s="3"/>
      <c r="B53" s="3"/>
      <c r="C53" s="3"/>
      <c r="D53" s="3"/>
      <c r="E53" s="3"/>
      <c r="F53" s="3"/>
      <c r="G53" s="3"/>
      <c r="I53" s="3"/>
    </row>
    <row r="54" spans="1:9" x14ac:dyDescent="0.25">
      <c r="A54" s="3"/>
      <c r="B54" s="3"/>
      <c r="C54" s="3"/>
      <c r="D54" s="3"/>
      <c r="E54" s="3"/>
      <c r="F54" s="3"/>
      <c r="G54" s="3"/>
      <c r="I54" s="3"/>
    </row>
    <row r="55" spans="1:9" x14ac:dyDescent="0.25">
      <c r="A55" s="3"/>
      <c r="B55" s="3"/>
      <c r="C55" s="3"/>
      <c r="D55" s="3"/>
      <c r="E55" s="3"/>
      <c r="F55" s="3"/>
      <c r="G55" s="3"/>
      <c r="I55" s="3"/>
    </row>
    <row r="56" spans="1:9" x14ac:dyDescent="0.25">
      <c r="A56" s="3"/>
      <c r="B56" s="3"/>
      <c r="C56" s="3"/>
      <c r="D56" s="3"/>
      <c r="E56" s="3"/>
      <c r="F56" s="3"/>
      <c r="G56" s="3"/>
      <c r="I56" s="3"/>
    </row>
    <row r="57" spans="1:9" x14ac:dyDescent="0.25">
      <c r="A57" s="3"/>
      <c r="B57" s="3"/>
      <c r="C57" s="3"/>
      <c r="D57" s="3"/>
      <c r="E57" s="3"/>
      <c r="F57" s="3"/>
      <c r="G57" s="3"/>
      <c r="I57" s="3"/>
    </row>
    <row r="58" spans="1:9" x14ac:dyDescent="0.25">
      <c r="A58" s="3"/>
      <c r="B58" s="3"/>
      <c r="C58" s="3"/>
      <c r="D58" s="3"/>
      <c r="E58" s="3"/>
      <c r="F58" s="3"/>
      <c r="G58" s="3"/>
      <c r="I58" s="3"/>
    </row>
    <row r="59" spans="1:9" x14ac:dyDescent="0.25">
      <c r="A59" s="3"/>
      <c r="B59" s="3"/>
      <c r="C59" s="3"/>
      <c r="D59" s="3"/>
      <c r="E59" s="3"/>
      <c r="F59" s="3"/>
      <c r="G59" s="3"/>
      <c r="I59" s="3"/>
    </row>
    <row r="60" spans="1:9" x14ac:dyDescent="0.25">
      <c r="A60" s="3"/>
      <c r="B60" s="3"/>
      <c r="C60" s="3"/>
      <c r="D60" s="3"/>
      <c r="E60" s="3"/>
      <c r="F60" s="3"/>
      <c r="G60" s="3"/>
      <c r="I60" s="3"/>
    </row>
    <row r="61" spans="1:9" x14ac:dyDescent="0.25">
      <c r="A61" s="3"/>
      <c r="B61" s="3"/>
      <c r="C61" s="3"/>
      <c r="D61" s="3"/>
      <c r="E61" s="3"/>
      <c r="F61" s="3"/>
      <c r="G61" s="3"/>
      <c r="I61" s="3"/>
    </row>
    <row r="62" spans="1:9" x14ac:dyDescent="0.25">
      <c r="A62" s="3"/>
      <c r="B62" s="3"/>
      <c r="C62" s="3"/>
      <c r="D62" s="3"/>
      <c r="E62" s="3"/>
      <c r="F62" s="3"/>
      <c r="G62" s="3"/>
      <c r="I62" s="3"/>
    </row>
    <row r="63" spans="1:9" x14ac:dyDescent="0.25">
      <c r="A63" s="3"/>
      <c r="B63" s="3"/>
      <c r="C63" s="3"/>
      <c r="D63" s="3"/>
      <c r="E63" s="3"/>
      <c r="F63" s="3"/>
      <c r="G63" s="3"/>
      <c r="I63" s="3"/>
    </row>
    <row r="64" spans="1:9" x14ac:dyDescent="0.25">
      <c r="A64" s="3"/>
      <c r="B64" s="3"/>
      <c r="C64" s="3"/>
      <c r="D64" s="3"/>
      <c r="E64" s="3"/>
      <c r="F64" s="3"/>
      <c r="G64" s="3"/>
      <c r="I64" s="3"/>
    </row>
    <row r="65" spans="1:9" x14ac:dyDescent="0.25">
      <c r="A65" s="3"/>
      <c r="B65" s="3"/>
      <c r="C65" s="3"/>
      <c r="D65" s="3"/>
      <c r="E65" s="3"/>
      <c r="F65" s="3"/>
      <c r="G65" s="3"/>
      <c r="I65" s="3"/>
    </row>
    <row r="66" spans="1:9" x14ac:dyDescent="0.25">
      <c r="A66" s="3"/>
      <c r="B66" s="3"/>
      <c r="C66" s="3"/>
      <c r="D66" s="3"/>
      <c r="E66" s="3"/>
      <c r="F66" s="3"/>
      <c r="G66" s="3"/>
      <c r="I66" s="3"/>
    </row>
    <row r="67" spans="1:9" x14ac:dyDescent="0.25">
      <c r="A67" s="3"/>
      <c r="B67" s="3"/>
      <c r="C67" s="3"/>
      <c r="D67" s="3"/>
      <c r="E67" s="3"/>
      <c r="F67" s="3"/>
      <c r="G67" s="3"/>
      <c r="I67" s="3"/>
    </row>
    <row r="68" spans="1:9" x14ac:dyDescent="0.25">
      <c r="A68" s="3"/>
      <c r="B68" s="3"/>
      <c r="C68" s="3"/>
      <c r="D68" s="3"/>
      <c r="E68" s="3"/>
      <c r="F68" s="3"/>
      <c r="G68" s="3"/>
      <c r="I68" s="3"/>
    </row>
    <row r="69" spans="1:9" x14ac:dyDescent="0.25">
      <c r="A69" s="3"/>
      <c r="B69" s="3"/>
      <c r="C69" s="3"/>
      <c r="D69" s="3"/>
      <c r="E69" s="3"/>
      <c r="F69" s="3"/>
      <c r="G69" s="3"/>
      <c r="I69" s="3"/>
    </row>
    <row r="70" spans="1:9" x14ac:dyDescent="0.25">
      <c r="A70" s="3"/>
      <c r="B70" s="3"/>
      <c r="C70" s="3"/>
      <c r="D70" s="3"/>
      <c r="E70" s="3"/>
      <c r="F70" s="3"/>
      <c r="G70" s="3"/>
      <c r="I70" s="3"/>
    </row>
    <row r="71" spans="1:9" x14ac:dyDescent="0.25">
      <c r="A71" s="3"/>
      <c r="B71" s="3"/>
      <c r="C71" s="3"/>
      <c r="D71" s="3"/>
      <c r="E71" s="3"/>
      <c r="F71" s="3"/>
      <c r="G71" s="3"/>
      <c r="I71" s="3"/>
    </row>
    <row r="72" spans="1:9" x14ac:dyDescent="0.25">
      <c r="A72" s="3"/>
      <c r="B72" s="3"/>
      <c r="C72" s="3"/>
      <c r="D72" s="3"/>
      <c r="E72" s="3"/>
      <c r="F72" s="3"/>
      <c r="G72" s="3"/>
      <c r="I72" s="3"/>
    </row>
    <row r="73" spans="1:9" x14ac:dyDescent="0.25">
      <c r="A73" s="3"/>
      <c r="B73" s="3"/>
      <c r="C73" s="3"/>
      <c r="D73" s="3"/>
      <c r="E73" s="3"/>
      <c r="F73" s="3"/>
      <c r="G73" s="3"/>
      <c r="I73" s="3"/>
    </row>
    <row r="74" spans="1:9" x14ac:dyDescent="0.25">
      <c r="A74" s="3"/>
      <c r="B74" s="3"/>
      <c r="C74" s="3"/>
      <c r="D74" s="3"/>
      <c r="E74" s="3"/>
      <c r="F74" s="3"/>
      <c r="G74" s="3"/>
      <c r="I74" s="3"/>
    </row>
    <row r="75" spans="1:9" x14ac:dyDescent="0.25">
      <c r="A75" s="3"/>
      <c r="B75" s="3"/>
      <c r="C75" s="3"/>
      <c r="D75" s="3"/>
      <c r="E75" s="3"/>
      <c r="F75" s="3"/>
      <c r="G75" s="3"/>
      <c r="I75" s="3"/>
    </row>
    <row r="76" spans="1:9" x14ac:dyDescent="0.25">
      <c r="A76" s="3"/>
      <c r="B76" s="3"/>
      <c r="C76" s="3"/>
      <c r="D76" s="3"/>
      <c r="E76" s="3"/>
      <c r="F76" s="3"/>
      <c r="G76" s="3"/>
      <c r="I76" s="3"/>
    </row>
    <row r="77" spans="1:9" x14ac:dyDescent="0.25">
      <c r="A77" s="3"/>
      <c r="B77" s="3"/>
      <c r="C77" s="3"/>
      <c r="D77" s="3"/>
      <c r="E77" s="3"/>
      <c r="F77" s="3"/>
      <c r="G77" s="3"/>
      <c r="I77" s="3"/>
    </row>
    <row r="78" spans="1:9" x14ac:dyDescent="0.25">
      <c r="A78" s="3"/>
      <c r="B78" s="3"/>
      <c r="C78" s="3"/>
      <c r="D78" s="3"/>
      <c r="E78" s="3"/>
      <c r="F78" s="3"/>
      <c r="G78" s="3"/>
      <c r="I78" s="3"/>
    </row>
    <row r="79" spans="1:9" x14ac:dyDescent="0.25">
      <c r="A79" s="3"/>
      <c r="B79" s="3"/>
      <c r="C79" s="3"/>
      <c r="D79" s="3"/>
      <c r="E79" s="3"/>
      <c r="F79" s="3"/>
      <c r="G79" s="3"/>
      <c r="I79" s="3"/>
    </row>
    <row r="80" spans="1:9" x14ac:dyDescent="0.25">
      <c r="A80" s="3"/>
      <c r="B80" s="3"/>
      <c r="C80" s="3"/>
      <c r="D80" s="3"/>
      <c r="E80" s="3"/>
      <c r="F80" s="3"/>
      <c r="G80" s="3"/>
      <c r="I80" s="3"/>
    </row>
    <row r="81" spans="1:9" x14ac:dyDescent="0.25">
      <c r="A81" s="3"/>
      <c r="B81" s="3"/>
      <c r="C81" s="3"/>
      <c r="D81" s="3"/>
      <c r="E81" s="3"/>
      <c r="F81" s="3"/>
      <c r="G81" s="3"/>
      <c r="I81" s="3"/>
    </row>
    <row r="82" spans="1:9" x14ac:dyDescent="0.25">
      <c r="A82" s="3"/>
      <c r="B82" s="3"/>
      <c r="C82" s="3"/>
      <c r="D82" s="3"/>
      <c r="E82" s="3"/>
      <c r="F82" s="3"/>
      <c r="G82" s="3"/>
      <c r="I82" s="3"/>
    </row>
    <row r="83" spans="1:9" x14ac:dyDescent="0.25">
      <c r="A83" s="3"/>
      <c r="B83" s="3"/>
      <c r="C83" s="3"/>
      <c r="D83" s="3"/>
      <c r="E83" s="3"/>
      <c r="F83" s="3"/>
      <c r="G83" s="3"/>
      <c r="I83" s="3"/>
    </row>
    <row r="84" spans="1:9" x14ac:dyDescent="0.25">
      <c r="A84" s="3"/>
      <c r="B84" s="3"/>
      <c r="C84" s="3"/>
      <c r="D84" s="3"/>
      <c r="E84" s="3"/>
      <c r="F84" s="3"/>
      <c r="G84" s="3"/>
      <c r="I84" s="3"/>
    </row>
    <row r="85" spans="1:9" x14ac:dyDescent="0.25">
      <c r="A85" s="3"/>
      <c r="B85" s="3"/>
      <c r="C85" s="3"/>
      <c r="D85" s="3"/>
      <c r="E85" s="3"/>
      <c r="F85" s="3"/>
      <c r="G85" s="3"/>
      <c r="I85" s="3"/>
    </row>
    <row r="86" spans="1:9" x14ac:dyDescent="0.25">
      <c r="A86" s="3"/>
      <c r="B86" s="3"/>
      <c r="C86" s="3"/>
      <c r="D86" s="3"/>
      <c r="E86" s="3"/>
      <c r="F86" s="3"/>
      <c r="G86" s="3"/>
      <c r="I86" s="3"/>
    </row>
    <row r="87" spans="1:9" x14ac:dyDescent="0.25">
      <c r="A87" s="3"/>
      <c r="B87" s="3"/>
      <c r="C87" s="3"/>
      <c r="D87" s="3"/>
      <c r="E87" s="3"/>
      <c r="F87" s="3"/>
      <c r="G87" s="3"/>
      <c r="I87" s="3"/>
    </row>
    <row r="88" spans="1:9" x14ac:dyDescent="0.25">
      <c r="A88" s="3"/>
      <c r="B88" s="3"/>
      <c r="C88" s="3"/>
      <c r="D88" s="3"/>
      <c r="E88" s="3"/>
      <c r="F88" s="3"/>
      <c r="G88" s="3"/>
      <c r="I88" s="3"/>
    </row>
    <row r="89" spans="1:9" x14ac:dyDescent="0.25">
      <c r="A89" s="3"/>
      <c r="B89" s="3"/>
      <c r="C89" s="3"/>
      <c r="D89" s="3"/>
      <c r="E89" s="3"/>
      <c r="F89" s="3"/>
      <c r="G89" s="3"/>
      <c r="I89" s="3"/>
    </row>
    <row r="90" spans="1:9" x14ac:dyDescent="0.25">
      <c r="A90" s="3"/>
      <c r="B90" s="3"/>
      <c r="C90" s="3"/>
      <c r="D90" s="3"/>
      <c r="E90" s="3"/>
      <c r="F90" s="3"/>
      <c r="G90" s="3"/>
      <c r="I90" s="3"/>
    </row>
    <row r="91" spans="1:9" x14ac:dyDescent="0.25">
      <c r="A91" s="3"/>
      <c r="B91" s="3"/>
      <c r="C91" s="3"/>
      <c r="D91" s="3"/>
      <c r="E91" s="3"/>
      <c r="F91" s="3"/>
      <c r="G91" s="3"/>
      <c r="I91" s="3"/>
    </row>
    <row r="92" spans="1:9" x14ac:dyDescent="0.25">
      <c r="A92" s="3"/>
      <c r="B92" s="3"/>
      <c r="C92" s="3"/>
      <c r="D92" s="3"/>
      <c r="E92" s="3"/>
      <c r="F92" s="3"/>
      <c r="G92" s="3"/>
      <c r="I92" s="3"/>
    </row>
    <row r="93" spans="1:9" x14ac:dyDescent="0.25">
      <c r="A93" s="3"/>
      <c r="B93" s="3"/>
      <c r="C93" s="3"/>
      <c r="D93" s="3"/>
      <c r="E93" s="3"/>
      <c r="F93" s="3"/>
      <c r="G93" s="3"/>
      <c r="I93" s="3"/>
    </row>
    <row r="94" spans="1:9" x14ac:dyDescent="0.25">
      <c r="A94" s="3"/>
      <c r="B94" s="3"/>
      <c r="C94" s="3"/>
      <c r="D94" s="3"/>
      <c r="E94" s="3"/>
      <c r="F94" s="3"/>
      <c r="G94" s="3"/>
      <c r="I94" s="3"/>
    </row>
    <row r="95" spans="1:9" x14ac:dyDescent="0.25">
      <c r="A95" s="3"/>
      <c r="B95" s="3"/>
      <c r="C95" s="3"/>
      <c r="D95" s="3"/>
      <c r="E95" s="3"/>
      <c r="F95" s="3"/>
      <c r="G95" s="3"/>
      <c r="I95" s="3"/>
    </row>
    <row r="96" spans="1:9" x14ac:dyDescent="0.25">
      <c r="A96" s="3"/>
      <c r="B96" s="3"/>
      <c r="C96" s="3"/>
      <c r="D96" s="3"/>
      <c r="E96" s="3"/>
      <c r="F96" s="3"/>
      <c r="G96" s="3"/>
      <c r="I96" s="3"/>
    </row>
    <row r="97" spans="1:9" x14ac:dyDescent="0.25">
      <c r="A97" s="3"/>
      <c r="B97" s="3"/>
      <c r="C97" s="3"/>
      <c r="D97" s="3"/>
      <c r="E97" s="3"/>
      <c r="F97" s="3"/>
      <c r="G97" s="3"/>
      <c r="I97" s="3"/>
    </row>
    <row r="98" spans="1:9" x14ac:dyDescent="0.25">
      <c r="A98" s="3"/>
      <c r="B98" s="3"/>
      <c r="C98" s="3"/>
      <c r="D98" s="3"/>
      <c r="E98" s="3"/>
      <c r="F98" s="3"/>
      <c r="G98" s="3"/>
      <c r="I98" s="3"/>
    </row>
    <row r="99" spans="1:9" x14ac:dyDescent="0.25">
      <c r="A99" s="3"/>
      <c r="B99" s="3"/>
      <c r="C99" s="3"/>
      <c r="D99" s="3"/>
      <c r="E99" s="3"/>
      <c r="F99" s="3"/>
      <c r="G99" s="3"/>
      <c r="I99" s="3"/>
    </row>
    <row r="100" spans="1:9" x14ac:dyDescent="0.25">
      <c r="A100" s="3"/>
      <c r="B100" s="3"/>
      <c r="C100" s="3"/>
      <c r="D100" s="3"/>
      <c r="E100" s="3"/>
      <c r="F100" s="3"/>
      <c r="G100" s="3"/>
      <c r="I100" s="3"/>
    </row>
    <row r="101" spans="1:9" x14ac:dyDescent="0.25">
      <c r="A101" s="3"/>
      <c r="B101" s="3"/>
      <c r="C101" s="3"/>
      <c r="D101" s="3"/>
      <c r="E101" s="3"/>
      <c r="F101" s="3"/>
      <c r="G101" s="3"/>
      <c r="I101" s="3"/>
    </row>
    <row r="102" spans="1:9" x14ac:dyDescent="0.25">
      <c r="A102" s="3"/>
      <c r="B102" s="3"/>
      <c r="C102" s="3"/>
      <c r="D102" s="3"/>
      <c r="E102" s="3"/>
      <c r="F102" s="3"/>
      <c r="G102" s="3"/>
      <c r="I102" s="3"/>
    </row>
    <row r="103" spans="1:9" x14ac:dyDescent="0.25">
      <c r="A103" s="3"/>
      <c r="B103" s="3"/>
      <c r="C103" s="3"/>
      <c r="D103" s="3"/>
      <c r="E103" s="3"/>
      <c r="F103" s="3"/>
      <c r="G103" s="3"/>
      <c r="I103" s="3"/>
    </row>
    <row r="104" spans="1:9" x14ac:dyDescent="0.25">
      <c r="A104" s="3"/>
      <c r="B104" s="3"/>
      <c r="C104" s="3"/>
      <c r="D104" s="3"/>
      <c r="E104" s="3"/>
      <c r="F104" s="3"/>
      <c r="G104" s="3"/>
      <c r="I104" s="3"/>
    </row>
    <row r="105" spans="1:9" x14ac:dyDescent="0.25">
      <c r="A105" s="3"/>
      <c r="B105" s="3"/>
      <c r="C105" s="3"/>
      <c r="D105" s="3"/>
      <c r="E105" s="3"/>
      <c r="F105" s="3"/>
      <c r="G105" s="3"/>
      <c r="I105" s="3"/>
    </row>
    <row r="106" spans="1:9" x14ac:dyDescent="0.25">
      <c r="A106" s="3"/>
      <c r="B106" s="3"/>
      <c r="C106" s="3"/>
      <c r="D106" s="3"/>
      <c r="E106" s="3"/>
      <c r="F106" s="3"/>
      <c r="G106" s="3"/>
      <c r="I106" s="3"/>
    </row>
    <row r="107" spans="1:9" x14ac:dyDescent="0.25">
      <c r="A107" s="3"/>
      <c r="B107" s="3"/>
      <c r="C107" s="3"/>
      <c r="D107" s="3"/>
      <c r="E107" s="3"/>
      <c r="F107" s="3"/>
      <c r="G107" s="3"/>
      <c r="I107" s="3"/>
    </row>
    <row r="108" spans="1:9" x14ac:dyDescent="0.25">
      <c r="A108" s="3"/>
      <c r="B108" s="3"/>
      <c r="C108" s="3"/>
      <c r="D108" s="3"/>
      <c r="E108" s="3"/>
      <c r="F108" s="3"/>
      <c r="G108" s="3"/>
      <c r="I108" s="3"/>
    </row>
    <row r="109" spans="1:9" x14ac:dyDescent="0.25">
      <c r="A109" s="3"/>
      <c r="B109" s="3"/>
      <c r="C109" s="3"/>
      <c r="D109" s="3"/>
      <c r="E109" s="3"/>
      <c r="F109" s="3"/>
      <c r="G109" s="3"/>
      <c r="I109" s="3"/>
    </row>
    <row r="110" spans="1:9" x14ac:dyDescent="0.25">
      <c r="A110" s="3"/>
      <c r="B110" s="3"/>
      <c r="C110" s="3"/>
      <c r="D110" s="3"/>
      <c r="E110" s="3"/>
      <c r="F110" s="3"/>
      <c r="G110" s="3"/>
      <c r="I110" s="3"/>
    </row>
    <row r="111" spans="1:9" x14ac:dyDescent="0.25">
      <c r="A111" s="3"/>
      <c r="B111" s="3"/>
      <c r="C111" s="3"/>
      <c r="D111" s="3"/>
      <c r="E111" s="3"/>
      <c r="F111" s="3"/>
      <c r="G111" s="3"/>
      <c r="I111" s="3"/>
    </row>
    <row r="112" spans="1:9" x14ac:dyDescent="0.25">
      <c r="A112" s="3"/>
      <c r="B112" s="3"/>
      <c r="C112" s="3"/>
      <c r="D112" s="3"/>
      <c r="E112" s="3"/>
      <c r="F112" s="3"/>
      <c r="G112" s="3"/>
      <c r="I112" s="3"/>
    </row>
    <row r="113" spans="1:9" x14ac:dyDescent="0.25">
      <c r="A113" s="3"/>
      <c r="B113" s="3"/>
      <c r="C113" s="3"/>
      <c r="D113" s="3"/>
      <c r="E113" s="3"/>
      <c r="F113" s="3"/>
      <c r="G113" s="3"/>
      <c r="I113" s="3"/>
    </row>
    <row r="114" spans="1:9" x14ac:dyDescent="0.25">
      <c r="A114" s="3"/>
      <c r="B114" s="3"/>
      <c r="C114" s="3"/>
      <c r="D114" s="3"/>
      <c r="E114" s="3"/>
      <c r="F114" s="3"/>
      <c r="G114" s="3"/>
      <c r="I114" s="3"/>
    </row>
    <row r="115" spans="1:9" x14ac:dyDescent="0.25">
      <c r="A115" s="3"/>
      <c r="B115" s="3"/>
      <c r="C115" s="3"/>
      <c r="D115" s="3"/>
      <c r="E115" s="3"/>
      <c r="F115" s="3"/>
      <c r="G115" s="3"/>
      <c r="I115" s="3"/>
    </row>
    <row r="116" spans="1:9" x14ac:dyDescent="0.25">
      <c r="A116" s="3"/>
      <c r="B116" s="3"/>
      <c r="C116" s="3"/>
      <c r="D116" s="3"/>
      <c r="E116" s="3"/>
      <c r="F116" s="3"/>
      <c r="G116" s="3"/>
      <c r="I116" s="3"/>
    </row>
    <row r="117" spans="1:9" x14ac:dyDescent="0.25">
      <c r="A117" s="3"/>
      <c r="B117" s="3"/>
      <c r="C117" s="3"/>
      <c r="D117" s="3"/>
      <c r="E117" s="3"/>
      <c r="F117" s="3"/>
      <c r="G117" s="3"/>
      <c r="I117" s="3"/>
    </row>
    <row r="118" spans="1:9" x14ac:dyDescent="0.25">
      <c r="A118" s="3"/>
      <c r="B118" s="3"/>
      <c r="C118" s="3"/>
      <c r="D118" s="3"/>
      <c r="E118" s="3"/>
      <c r="F118" s="3"/>
      <c r="G118" s="3"/>
      <c r="I118" s="3"/>
    </row>
    <row r="119" spans="1:9" x14ac:dyDescent="0.25">
      <c r="A119" s="3"/>
      <c r="B119" s="3"/>
      <c r="C119" s="3"/>
      <c r="D119" s="3"/>
      <c r="E119" s="3"/>
      <c r="F119" s="3"/>
      <c r="G119" s="3"/>
      <c r="I119" s="3"/>
    </row>
    <row r="120" spans="1:9" x14ac:dyDescent="0.25">
      <c r="A120" s="3"/>
      <c r="B120" s="3"/>
      <c r="C120" s="3"/>
      <c r="D120" s="3"/>
      <c r="E120" s="3"/>
      <c r="F120" s="3"/>
      <c r="G120" s="3"/>
      <c r="I120" s="3"/>
    </row>
    <row r="121" spans="1:9" x14ac:dyDescent="0.25">
      <c r="A121" s="3"/>
      <c r="B121" s="3"/>
      <c r="C121" s="3"/>
      <c r="D121" s="3"/>
      <c r="E121" s="3"/>
      <c r="F121" s="3"/>
      <c r="G121" s="3"/>
      <c r="I121" s="3"/>
    </row>
    <row r="122" spans="1:9" x14ac:dyDescent="0.25">
      <c r="A122" s="3"/>
      <c r="B122" s="3"/>
      <c r="C122" s="3"/>
      <c r="D122" s="3"/>
      <c r="E122" s="3"/>
      <c r="F122" s="3"/>
      <c r="G122" s="3"/>
      <c r="I122" s="3"/>
    </row>
    <row r="123" spans="1:9" x14ac:dyDescent="0.25">
      <c r="A123" s="3"/>
      <c r="B123" s="3"/>
      <c r="C123" s="3"/>
      <c r="D123" s="3"/>
      <c r="E123" s="3"/>
      <c r="F123" s="3"/>
      <c r="G123" s="3"/>
      <c r="I123" s="3"/>
    </row>
    <row r="124" spans="1:9" x14ac:dyDescent="0.25">
      <c r="A124" s="3"/>
      <c r="B124" s="3"/>
      <c r="C124" s="3"/>
      <c r="D124" s="3"/>
      <c r="E124" s="3"/>
      <c r="F124" s="3"/>
      <c r="G124" s="3"/>
      <c r="I124" s="3"/>
    </row>
    <row r="125" spans="1:9" x14ac:dyDescent="0.25">
      <c r="A125" s="3"/>
      <c r="B125" s="3"/>
      <c r="C125" s="3"/>
      <c r="D125" s="3"/>
      <c r="E125" s="3"/>
      <c r="F125" s="3"/>
      <c r="G125" s="3"/>
      <c r="I125" s="3"/>
    </row>
    <row r="126" spans="1:9" x14ac:dyDescent="0.25">
      <c r="A126" s="3"/>
      <c r="B126" s="3"/>
      <c r="C126" s="3"/>
      <c r="D126" s="3"/>
      <c r="E126" s="3"/>
      <c r="F126" s="3"/>
      <c r="G126" s="3"/>
      <c r="I126" s="3"/>
    </row>
    <row r="127" spans="1:9" x14ac:dyDescent="0.25">
      <c r="A127" s="3"/>
      <c r="B127" s="3"/>
      <c r="C127" s="3"/>
      <c r="D127" s="3"/>
      <c r="E127" s="3"/>
      <c r="F127" s="3"/>
      <c r="G127" s="3"/>
      <c r="I127" s="3"/>
    </row>
    <row r="128" spans="1:9" x14ac:dyDescent="0.25">
      <c r="A128" s="3"/>
      <c r="B128" s="3"/>
      <c r="C128" s="3"/>
      <c r="D128" s="3"/>
      <c r="E128" s="3"/>
      <c r="F128" s="3"/>
      <c r="G128" s="3"/>
      <c r="I128" s="3"/>
    </row>
    <row r="129" spans="1:9" x14ac:dyDescent="0.25">
      <c r="A129" s="3"/>
      <c r="B129" s="3"/>
      <c r="C129" s="3"/>
      <c r="D129" s="3"/>
      <c r="E129" s="3"/>
      <c r="F129" s="3"/>
      <c r="G129" s="3"/>
      <c r="I129" s="3"/>
    </row>
    <row r="130" spans="1:9" x14ac:dyDescent="0.25">
      <c r="A130" s="3"/>
      <c r="B130" s="3"/>
      <c r="C130" s="3"/>
      <c r="D130" s="3"/>
      <c r="E130" s="3"/>
      <c r="F130" s="3"/>
      <c r="G130" s="3"/>
      <c r="I130" s="3"/>
    </row>
    <row r="131" spans="1:9" x14ac:dyDescent="0.25">
      <c r="A131" s="3"/>
      <c r="B131" s="3"/>
      <c r="C131" s="3"/>
      <c r="D131" s="3"/>
      <c r="E131" s="3"/>
      <c r="F131" s="3"/>
      <c r="G131" s="3"/>
      <c r="I131" s="3"/>
    </row>
    <row r="132" spans="1:9" x14ac:dyDescent="0.25">
      <c r="A132" s="3"/>
      <c r="B132" s="3"/>
      <c r="C132" s="3"/>
      <c r="D132" s="3"/>
      <c r="E132" s="3"/>
      <c r="F132" s="3"/>
      <c r="G132" s="3"/>
      <c r="I132" s="3"/>
    </row>
    <row r="133" spans="1:9" x14ac:dyDescent="0.25">
      <c r="A133" s="3"/>
      <c r="B133" s="3"/>
      <c r="C133" s="3"/>
      <c r="D133" s="3"/>
      <c r="E133" s="3"/>
      <c r="F133" s="3"/>
      <c r="G133" s="3"/>
      <c r="I133" s="3"/>
    </row>
    <row r="134" spans="1:9" x14ac:dyDescent="0.25">
      <c r="A134" s="3"/>
      <c r="B134" s="3"/>
      <c r="C134" s="3"/>
      <c r="D134" s="3"/>
      <c r="E134" s="3"/>
      <c r="F134" s="3"/>
      <c r="G134" s="3"/>
      <c r="I134" s="3"/>
    </row>
    <row r="135" spans="1:9" x14ac:dyDescent="0.25">
      <c r="A135" s="3"/>
      <c r="B135" s="3"/>
      <c r="C135" s="3"/>
      <c r="D135" s="3"/>
      <c r="E135" s="3"/>
      <c r="F135" s="3"/>
      <c r="G135" s="3"/>
      <c r="I135" s="3"/>
    </row>
    <row r="136" spans="1:9" x14ac:dyDescent="0.25">
      <c r="A136" s="3"/>
      <c r="B136" s="3"/>
      <c r="C136" s="3"/>
      <c r="D136" s="3"/>
      <c r="E136" s="3"/>
      <c r="F136" s="3"/>
      <c r="G136" s="3"/>
      <c r="I136" s="3"/>
    </row>
    <row r="137" spans="1:9" x14ac:dyDescent="0.25">
      <c r="A137" s="3"/>
      <c r="B137" s="3"/>
      <c r="C137" s="3"/>
      <c r="D137" s="3"/>
      <c r="E137" s="3"/>
      <c r="F137" s="3"/>
      <c r="G137" s="3"/>
      <c r="I137" s="3"/>
    </row>
    <row r="138" spans="1:9" x14ac:dyDescent="0.25">
      <c r="A138" s="3"/>
      <c r="B138" s="3"/>
      <c r="C138" s="3"/>
      <c r="D138" s="3"/>
      <c r="E138" s="3"/>
      <c r="F138" s="3"/>
      <c r="G138" s="3"/>
      <c r="I138" s="3"/>
    </row>
    <row r="139" spans="1:9" x14ac:dyDescent="0.25">
      <c r="A139" s="3"/>
      <c r="B139" s="3"/>
      <c r="C139" s="3"/>
      <c r="D139" s="3"/>
      <c r="E139" s="3"/>
      <c r="F139" s="3"/>
      <c r="G139" s="3"/>
      <c r="I139" s="3"/>
    </row>
    <row r="140" spans="1:9" x14ac:dyDescent="0.25">
      <c r="A140" s="3"/>
      <c r="B140" s="3"/>
      <c r="C140" s="3"/>
      <c r="D140" s="3"/>
      <c r="E140" s="3"/>
      <c r="F140" s="3"/>
      <c r="G140" s="3"/>
      <c r="I140" s="3"/>
    </row>
    <row r="141" spans="1:9" x14ac:dyDescent="0.25">
      <c r="A141" s="3"/>
      <c r="B141" s="3"/>
      <c r="C141" s="3"/>
      <c r="D141" s="3"/>
      <c r="E141" s="3"/>
      <c r="F141" s="3"/>
      <c r="G141" s="3"/>
      <c r="I141" s="3"/>
    </row>
    <row r="142" spans="1:9" x14ac:dyDescent="0.25">
      <c r="A142" s="3"/>
      <c r="B142" s="3"/>
      <c r="C142" s="3"/>
      <c r="D142" s="3"/>
      <c r="E142" s="3"/>
      <c r="F142" s="3"/>
      <c r="G142" s="3"/>
      <c r="I142" s="3"/>
    </row>
    <row r="143" spans="1:9" x14ac:dyDescent="0.25">
      <c r="A143" s="3"/>
      <c r="B143" s="3"/>
      <c r="C143" s="3"/>
      <c r="D143" s="3"/>
      <c r="E143" s="3"/>
      <c r="F143" s="3"/>
      <c r="G143" s="3"/>
      <c r="I143" s="3"/>
    </row>
    <row r="144" spans="1:9" x14ac:dyDescent="0.25">
      <c r="A144" s="3"/>
      <c r="B144" s="3"/>
      <c r="C144" s="3"/>
      <c r="D144" s="3"/>
      <c r="E144" s="3"/>
      <c r="F144" s="3"/>
      <c r="G144" s="3"/>
      <c r="I144" s="3"/>
    </row>
    <row r="145" spans="1:9" x14ac:dyDescent="0.25">
      <c r="A145" s="3"/>
      <c r="B145" s="3"/>
      <c r="C145" s="3"/>
      <c r="D145" s="3"/>
      <c r="E145" s="3"/>
      <c r="F145" s="3"/>
      <c r="G145" s="3"/>
      <c r="I145" s="3"/>
    </row>
    <row r="146" spans="1:9" x14ac:dyDescent="0.25">
      <c r="A146" s="3"/>
      <c r="B146" s="3"/>
      <c r="C146" s="3"/>
      <c r="D146" s="3"/>
      <c r="E146" s="3"/>
      <c r="F146" s="3"/>
      <c r="G146" s="3"/>
      <c r="I146" s="3"/>
    </row>
    <row r="147" spans="1:9" x14ac:dyDescent="0.25">
      <c r="A147" s="3"/>
      <c r="B147" s="3"/>
      <c r="C147" s="3"/>
      <c r="D147" s="3"/>
      <c r="E147" s="3"/>
      <c r="F147" s="3"/>
      <c r="G147" s="3"/>
      <c r="I147" s="3"/>
    </row>
    <row r="148" spans="1:9" x14ac:dyDescent="0.25">
      <c r="A148" s="3"/>
      <c r="B148" s="3"/>
      <c r="C148" s="3"/>
      <c r="D148" s="3"/>
      <c r="E148" s="3"/>
      <c r="F148" s="3"/>
      <c r="G148" s="3"/>
      <c r="I148" s="3"/>
    </row>
    <row r="149" spans="1:9" x14ac:dyDescent="0.25">
      <c r="A149" s="3"/>
      <c r="B149" s="3"/>
      <c r="C149" s="3"/>
      <c r="D149" s="3"/>
      <c r="E149" s="3"/>
      <c r="F149" s="3"/>
      <c r="G149" s="3"/>
      <c r="I149" s="3"/>
    </row>
    <row r="150" spans="1:9" x14ac:dyDescent="0.25">
      <c r="A150" s="3"/>
      <c r="B150" s="3"/>
      <c r="C150" s="3"/>
      <c r="D150" s="3"/>
      <c r="E150" s="3"/>
      <c r="F150" s="3"/>
      <c r="G150" s="3"/>
      <c r="I150" s="3"/>
    </row>
    <row r="151" spans="1:9" x14ac:dyDescent="0.25">
      <c r="A151" s="3"/>
      <c r="B151" s="3"/>
      <c r="C151" s="3"/>
      <c r="D151" s="3"/>
      <c r="E151" s="3"/>
      <c r="F151" s="3"/>
      <c r="G151" s="3"/>
      <c r="I151" s="3"/>
    </row>
    <row r="152" spans="1:9" x14ac:dyDescent="0.25">
      <c r="A152" s="3"/>
      <c r="B152" s="3"/>
      <c r="C152" s="3"/>
      <c r="D152" s="3"/>
      <c r="E152" s="3"/>
      <c r="F152" s="3"/>
      <c r="G152" s="3"/>
      <c r="I152" s="3"/>
    </row>
    <row r="153" spans="1:9" x14ac:dyDescent="0.25">
      <c r="A153" s="3"/>
      <c r="B153" s="3"/>
      <c r="C153" s="3"/>
      <c r="D153" s="3"/>
      <c r="E153" s="3"/>
      <c r="F153" s="3"/>
      <c r="G153" s="3"/>
      <c r="I153" s="3"/>
    </row>
    <row r="154" spans="1:9" x14ac:dyDescent="0.25">
      <c r="A154" s="3"/>
      <c r="B154" s="3"/>
      <c r="C154" s="3"/>
      <c r="D154" s="3"/>
      <c r="E154" s="3"/>
      <c r="F154" s="3"/>
      <c r="G154" s="3"/>
      <c r="I154" s="3"/>
    </row>
    <row r="155" spans="1:9" x14ac:dyDescent="0.25">
      <c r="A155" s="3"/>
      <c r="B155" s="3"/>
      <c r="C155" s="3"/>
      <c r="D155" s="3"/>
      <c r="E155" s="3"/>
      <c r="F155" s="3"/>
      <c r="G155" s="3"/>
      <c r="I155" s="3"/>
    </row>
    <row r="156" spans="1:9" x14ac:dyDescent="0.25">
      <c r="A156" s="3"/>
      <c r="B156" s="3"/>
      <c r="C156" s="3"/>
      <c r="D156" s="3"/>
      <c r="E156" s="3"/>
      <c r="F156" s="3"/>
      <c r="G156" s="3"/>
      <c r="I156" s="3"/>
    </row>
    <row r="157" spans="1:9" x14ac:dyDescent="0.25">
      <c r="A157" s="3"/>
      <c r="B157" s="3"/>
      <c r="C157" s="3"/>
      <c r="D157" s="3"/>
      <c r="E157" s="3"/>
      <c r="F157" s="3"/>
      <c r="G157" s="3"/>
      <c r="I157" s="3"/>
    </row>
    <row r="158" spans="1:9" x14ac:dyDescent="0.25">
      <c r="A158" s="3"/>
      <c r="B158" s="3"/>
      <c r="C158" s="3"/>
      <c r="D158" s="3"/>
      <c r="E158" s="3"/>
      <c r="F158" s="3"/>
      <c r="G158" s="3"/>
      <c r="I158" s="3"/>
    </row>
    <row r="159" spans="1:9" x14ac:dyDescent="0.25">
      <c r="A159" s="3"/>
      <c r="B159" s="3"/>
      <c r="C159" s="3"/>
      <c r="D159" s="3"/>
      <c r="E159" s="3"/>
      <c r="F159" s="3"/>
      <c r="G159" s="3"/>
      <c r="I159" s="3"/>
    </row>
    <row r="160" spans="1:9" x14ac:dyDescent="0.25">
      <c r="A160" s="3"/>
      <c r="B160" s="3"/>
      <c r="C160" s="3"/>
      <c r="D160" s="3"/>
      <c r="E160" s="3"/>
      <c r="F160" s="3"/>
      <c r="G160" s="3"/>
      <c r="I160" s="3"/>
    </row>
    <row r="161" spans="1:9" x14ac:dyDescent="0.25">
      <c r="A161" s="3"/>
      <c r="B161" s="3"/>
      <c r="C161" s="3"/>
      <c r="D161" s="3"/>
      <c r="E161" s="3"/>
      <c r="F161" s="3"/>
      <c r="G161" s="3"/>
      <c r="I161" s="3"/>
    </row>
    <row r="162" spans="1:9" x14ac:dyDescent="0.25">
      <c r="A162" s="3"/>
      <c r="B162" s="3"/>
      <c r="C162" s="3"/>
      <c r="D162" s="3"/>
      <c r="E162" s="3"/>
      <c r="F162" s="3"/>
      <c r="G162" s="3"/>
      <c r="I162" s="3"/>
    </row>
    <row r="163" spans="1:9" x14ac:dyDescent="0.25">
      <c r="A163" s="3"/>
      <c r="B163" s="3"/>
      <c r="C163" s="3"/>
      <c r="D163" s="3"/>
      <c r="E163" s="3"/>
      <c r="F163" s="3"/>
      <c r="G163" s="3"/>
      <c r="I163" s="3"/>
    </row>
    <row r="164" spans="1:9" x14ac:dyDescent="0.25">
      <c r="A164" s="3"/>
      <c r="B164" s="3"/>
      <c r="C164" s="3"/>
      <c r="D164" s="3"/>
      <c r="E164" s="3"/>
      <c r="F164" s="3"/>
      <c r="G164" s="3"/>
      <c r="I164" s="3"/>
    </row>
    <row r="165" spans="1:9" x14ac:dyDescent="0.25">
      <c r="A165" s="3"/>
      <c r="B165" s="3"/>
      <c r="C165" s="3"/>
      <c r="D165" s="3"/>
      <c r="E165" s="3"/>
      <c r="F165" s="3"/>
      <c r="G165" s="3"/>
      <c r="I165" s="3"/>
    </row>
    <row r="166" spans="1:9" x14ac:dyDescent="0.25">
      <c r="A166" s="3"/>
      <c r="B166" s="3"/>
      <c r="C166" s="3"/>
      <c r="D166" s="3"/>
      <c r="E166" s="3"/>
      <c r="F166" s="3"/>
      <c r="G166" s="3"/>
      <c r="I166" s="3"/>
    </row>
    <row r="167" spans="1:9" x14ac:dyDescent="0.25">
      <c r="A167" s="3"/>
      <c r="B167" s="3"/>
      <c r="C167" s="3"/>
      <c r="D167" s="3"/>
      <c r="E167" s="3"/>
      <c r="F167" s="3"/>
      <c r="G167" s="3"/>
      <c r="I167" s="3"/>
    </row>
    <row r="168" spans="1:9" x14ac:dyDescent="0.25">
      <c r="A168" s="3"/>
      <c r="B168" s="3"/>
      <c r="C168" s="3"/>
      <c r="D168" s="3"/>
      <c r="E168" s="3"/>
      <c r="F168" s="3"/>
      <c r="G168" s="3"/>
      <c r="I168" s="3"/>
    </row>
    <row r="169" spans="1:9" x14ac:dyDescent="0.25">
      <c r="A169" s="3"/>
      <c r="B169" s="3"/>
      <c r="C169" s="3"/>
      <c r="D169" s="3"/>
      <c r="E169" s="3"/>
      <c r="F169" s="3"/>
      <c r="G169" s="3"/>
      <c r="I169" s="3"/>
    </row>
    <row r="170" spans="1:9" x14ac:dyDescent="0.25">
      <c r="A170" s="3"/>
      <c r="B170" s="3"/>
      <c r="C170" s="3"/>
      <c r="D170" s="3"/>
      <c r="E170" s="3"/>
      <c r="F170" s="3"/>
      <c r="G170" s="3"/>
      <c r="I170" s="3"/>
    </row>
    <row r="171" spans="1:9" x14ac:dyDescent="0.25">
      <c r="A171" s="3"/>
      <c r="B171" s="3"/>
      <c r="C171" s="3"/>
      <c r="D171" s="3"/>
      <c r="E171" s="3"/>
      <c r="F171" s="3"/>
      <c r="G171" s="3"/>
      <c r="I171" s="3"/>
    </row>
    <row r="172" spans="1:9" x14ac:dyDescent="0.25">
      <c r="A172" s="3"/>
      <c r="B172" s="3"/>
      <c r="C172" s="3"/>
      <c r="D172" s="3"/>
      <c r="E172" s="3"/>
      <c r="F172" s="3"/>
      <c r="G172" s="3"/>
      <c r="I172" s="3"/>
    </row>
    <row r="173" spans="1:9" x14ac:dyDescent="0.25">
      <c r="A173" s="3"/>
      <c r="B173" s="3"/>
      <c r="C173" s="3"/>
      <c r="D173" s="3"/>
      <c r="E173" s="3"/>
      <c r="F173" s="3"/>
      <c r="G173" s="3"/>
      <c r="I173" s="3"/>
    </row>
    <row r="174" spans="1:9" x14ac:dyDescent="0.25">
      <c r="A174" s="3"/>
      <c r="B174" s="3"/>
      <c r="C174" s="3"/>
      <c r="D174" s="3"/>
      <c r="E174" s="3"/>
      <c r="F174" s="3"/>
      <c r="G174" s="3"/>
      <c r="I174" s="3"/>
    </row>
    <row r="175" spans="1:9" x14ac:dyDescent="0.25">
      <c r="A175" s="3"/>
      <c r="B175" s="3"/>
      <c r="C175" s="3"/>
      <c r="D175" s="3"/>
      <c r="E175" s="3"/>
      <c r="F175" s="3"/>
      <c r="G175" s="3"/>
      <c r="I175" s="3"/>
    </row>
    <row r="176" spans="1:9" x14ac:dyDescent="0.25">
      <c r="A176" s="3"/>
      <c r="B176" s="3"/>
      <c r="C176" s="3"/>
      <c r="D176" s="3"/>
      <c r="E176" s="3"/>
      <c r="F176" s="3"/>
      <c r="G176" s="3"/>
      <c r="I176" s="3"/>
    </row>
    <row r="177" spans="1:9" x14ac:dyDescent="0.25">
      <c r="A177" s="3"/>
      <c r="B177" s="3"/>
      <c r="C177" s="3"/>
      <c r="D177" s="3"/>
      <c r="E177" s="3"/>
      <c r="F177" s="3"/>
      <c r="G177" s="3"/>
      <c r="I177" s="3"/>
    </row>
    <row r="178" spans="1:9" x14ac:dyDescent="0.25">
      <c r="A178" s="3"/>
      <c r="B178" s="3"/>
      <c r="C178" s="3"/>
      <c r="D178" s="3"/>
      <c r="E178" s="3"/>
      <c r="F178" s="3"/>
      <c r="G178" s="3"/>
      <c r="I178" s="3"/>
    </row>
    <row r="179" spans="1:9" x14ac:dyDescent="0.25">
      <c r="A179" s="3"/>
      <c r="B179" s="3"/>
      <c r="C179" s="3"/>
      <c r="D179" s="3"/>
      <c r="E179" s="3"/>
      <c r="F179" s="3"/>
      <c r="G179" s="3"/>
      <c r="I179" s="3"/>
    </row>
    <row r="180" spans="1:9" x14ac:dyDescent="0.25">
      <c r="A180" s="3"/>
      <c r="B180" s="3"/>
      <c r="C180" s="3"/>
      <c r="D180" s="3"/>
      <c r="E180" s="3"/>
      <c r="F180" s="3"/>
      <c r="G180" s="3"/>
      <c r="I180" s="3"/>
    </row>
    <row r="181" spans="1:9" x14ac:dyDescent="0.25">
      <c r="A181" s="3"/>
      <c r="B181" s="3"/>
      <c r="C181" s="3"/>
      <c r="D181" s="3"/>
      <c r="E181" s="3"/>
      <c r="F181" s="3"/>
      <c r="G181" s="3"/>
      <c r="I181" s="3"/>
    </row>
    <row r="182" spans="1:9" x14ac:dyDescent="0.25">
      <c r="A182" s="3"/>
      <c r="B182" s="3"/>
      <c r="C182" s="3"/>
      <c r="D182" s="3"/>
      <c r="E182" s="3"/>
      <c r="F182" s="3"/>
      <c r="G182" s="3"/>
      <c r="I182" s="3"/>
    </row>
    <row r="183" spans="1:9" x14ac:dyDescent="0.25">
      <c r="A183" s="3"/>
      <c r="B183" s="3"/>
      <c r="C183" s="3"/>
      <c r="D183" s="3"/>
      <c r="E183" s="3"/>
      <c r="F183" s="3"/>
      <c r="G183" s="3"/>
      <c r="I183" s="3"/>
    </row>
    <row r="184" spans="1:9" x14ac:dyDescent="0.25">
      <c r="A184" s="3"/>
      <c r="B184" s="3"/>
      <c r="C184" s="3"/>
      <c r="D184" s="3"/>
      <c r="E184" s="3"/>
      <c r="F184" s="3"/>
      <c r="G184" s="3"/>
      <c r="I184" s="3"/>
    </row>
    <row r="185" spans="1:9" x14ac:dyDescent="0.25">
      <c r="A185" s="3"/>
      <c r="B185" s="3"/>
      <c r="C185" s="3"/>
      <c r="D185" s="3"/>
      <c r="E185" s="3"/>
      <c r="F185" s="3"/>
      <c r="G185" s="3"/>
      <c r="I185" s="3"/>
    </row>
    <row r="186" spans="1:9" x14ac:dyDescent="0.25">
      <c r="A186" s="3"/>
      <c r="B186" s="3"/>
      <c r="C186" s="3"/>
      <c r="D186" s="3"/>
      <c r="E186" s="3"/>
      <c r="F186" s="3"/>
      <c r="G186" s="3"/>
      <c r="I186" s="3"/>
    </row>
    <row r="187" spans="1:9" x14ac:dyDescent="0.25">
      <c r="A187" s="3"/>
      <c r="B187" s="3"/>
      <c r="C187" s="3"/>
      <c r="D187" s="3"/>
      <c r="E187" s="3"/>
      <c r="F187" s="3"/>
      <c r="G187" s="3"/>
      <c r="I187" s="3"/>
    </row>
    <row r="188" spans="1:9" x14ac:dyDescent="0.25">
      <c r="A188" s="3"/>
      <c r="B188" s="3"/>
      <c r="C188" s="3"/>
      <c r="D188" s="3"/>
      <c r="E188" s="3"/>
      <c r="F188" s="3"/>
      <c r="G188" s="3"/>
      <c r="I188" s="3"/>
    </row>
    <row r="189" spans="1:9" x14ac:dyDescent="0.25">
      <c r="A189" s="3"/>
      <c r="B189" s="3"/>
      <c r="C189" s="3"/>
      <c r="D189" s="3"/>
      <c r="E189" s="3"/>
      <c r="F189" s="3"/>
      <c r="G189" s="3"/>
      <c r="I189" s="3"/>
    </row>
    <row r="190" spans="1:9" x14ac:dyDescent="0.25">
      <c r="A190" s="3"/>
      <c r="B190" s="3"/>
      <c r="C190" s="3"/>
      <c r="D190" s="3"/>
      <c r="E190" s="3"/>
      <c r="F190" s="3"/>
      <c r="G190" s="3"/>
      <c r="I190" s="3"/>
    </row>
    <row r="191" spans="1:9" x14ac:dyDescent="0.25">
      <c r="A191" s="3"/>
      <c r="B191" s="3"/>
      <c r="C191" s="3"/>
      <c r="D191" s="3"/>
      <c r="E191" s="3"/>
      <c r="F191" s="3"/>
      <c r="G191" s="3"/>
      <c r="I191" s="3"/>
    </row>
    <row r="192" spans="1:9" x14ac:dyDescent="0.25">
      <c r="A192" s="3"/>
      <c r="B192" s="3"/>
      <c r="C192" s="3"/>
      <c r="D192" s="3"/>
      <c r="E192" s="3"/>
      <c r="F192" s="3"/>
      <c r="G192" s="3"/>
      <c r="I192" s="3"/>
    </row>
    <row r="193" spans="1:9" x14ac:dyDescent="0.25">
      <c r="A193" s="3"/>
      <c r="B193" s="3"/>
      <c r="C193" s="3"/>
      <c r="D193" s="3"/>
      <c r="E193" s="3"/>
      <c r="F193" s="3"/>
      <c r="G193" s="3"/>
      <c r="I193" s="3"/>
    </row>
    <row r="194" spans="1:9" x14ac:dyDescent="0.25">
      <c r="A194" s="3"/>
      <c r="B194" s="3"/>
      <c r="C194" s="3"/>
      <c r="D194" s="3"/>
      <c r="E194" s="3"/>
      <c r="F194" s="3"/>
      <c r="G194" s="3"/>
      <c r="I194" s="3"/>
    </row>
    <row r="195" spans="1:9" x14ac:dyDescent="0.25">
      <c r="A195" s="3"/>
      <c r="B195" s="3"/>
      <c r="C195" s="3"/>
      <c r="D195" s="3"/>
      <c r="E195" s="3"/>
      <c r="F195" s="3"/>
      <c r="G195" s="3"/>
      <c r="I195" s="3"/>
    </row>
    <row r="196" spans="1:9" x14ac:dyDescent="0.25">
      <c r="A196" s="3"/>
      <c r="B196" s="3"/>
      <c r="C196" s="3"/>
      <c r="D196" s="3"/>
      <c r="E196" s="3"/>
      <c r="F196" s="3"/>
      <c r="G196" s="3"/>
      <c r="I196" s="3"/>
    </row>
    <row r="197" spans="1:9" x14ac:dyDescent="0.25">
      <c r="A197" s="3"/>
      <c r="B197" s="3"/>
      <c r="C197" s="3"/>
      <c r="D197" s="3"/>
      <c r="E197" s="3"/>
      <c r="F197" s="3"/>
      <c r="G197" s="3"/>
      <c r="I197" s="3"/>
    </row>
    <row r="198" spans="1:9" x14ac:dyDescent="0.25">
      <c r="A198" s="3"/>
      <c r="B198" s="3"/>
      <c r="C198" s="3"/>
      <c r="D198" s="3"/>
      <c r="E198" s="3"/>
      <c r="F198" s="3"/>
      <c r="G198" s="3"/>
      <c r="I198" s="3"/>
    </row>
    <row r="199" spans="1:9" x14ac:dyDescent="0.25">
      <c r="A199" s="3"/>
      <c r="B199" s="3"/>
      <c r="C199" s="3"/>
      <c r="D199" s="3"/>
      <c r="E199" s="3"/>
      <c r="F199" s="3"/>
      <c r="G199" s="3"/>
      <c r="I199" s="3"/>
    </row>
    <row r="200" spans="1:9" x14ac:dyDescent="0.25">
      <c r="I200" s="3"/>
    </row>
    <row r="201" spans="1:9" x14ac:dyDescent="0.25">
      <c r="I201" s="3"/>
    </row>
    <row r="202" spans="1:9" x14ac:dyDescent="0.25">
      <c r="I202" s="3"/>
    </row>
    <row r="203" spans="1:9" x14ac:dyDescent="0.25">
      <c r="I203" s="3"/>
    </row>
  </sheetData>
  <sheetProtection algorithmName="SHA-512" hashValue="6CwFWfMvAQKyaT8zY8nCDl7AJ/HGQfeBd1eCn8JaZ+dnnxpYL9qkaObOfPCmaAFPNdejitJJpVhej/+zVczVDQ==" saltValue="4i+mOTV1z/1NsEBtpalmKA==" spinCount="100000" sheet="1" objects="1" scenarios="1" selectLockedCells="1"/>
  <mergeCells count="1">
    <mergeCell ref="O18:P18"/>
  </mergeCells>
  <conditionalFormatting sqref="A196:G196 A5:G34">
    <cfRule type="expression" dxfId="0" priority="1">
      <formula>MOD(ROW(),2)</formula>
    </cfRule>
  </conditionalFormatting>
  <dataValidations count="4">
    <dataValidation type="list" allowBlank="1" showInputMessage="1" showErrorMessage="1" sqref="A181:A195 A5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H1000 G5:H34">
      <formula1>Nb_Palette</formula1>
    </dataValidation>
    <dataValidation type="list" allowBlank="1" showInputMessage="1" showErrorMessage="1" sqref="D316:D1000 D5:D34">
      <formula1>Nb_ref_Carton</formula1>
    </dataValidation>
  </dataValidations>
  <pageMargins left="0.11811023622047245" right="0.15748031496062992" top="0.22" bottom="0.2" header="0.21" footer="0.18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0"/>
  <sheetViews>
    <sheetView workbookViewId="0">
      <selection activeCell="I6" sqref="I6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8" t="s">
        <v>9</v>
      </c>
      <c r="B1" s="18" t="s">
        <v>0</v>
      </c>
      <c r="C1" s="18" t="s">
        <v>5</v>
      </c>
      <c r="D1" s="18" t="s">
        <v>4</v>
      </c>
      <c r="E1" s="18" t="s">
        <v>10</v>
      </c>
      <c r="F1" s="18" t="s">
        <v>13</v>
      </c>
      <c r="G1" s="18" t="s">
        <v>11</v>
      </c>
      <c r="H1" s="19" t="s">
        <v>27</v>
      </c>
      <c r="I1" s="19" t="s">
        <v>33</v>
      </c>
      <c r="J1" s="6"/>
      <c r="K1" s="2" t="s">
        <v>37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32</v>
      </c>
      <c r="J2" s="2" t="str">
        <f>LEFT(Logistique!I5,2)</f>
        <v>CT</v>
      </c>
      <c r="K2" s="5" t="str">
        <f t="array" ref="K2">INDEX(BD!$J$1:$J$1000,MIN(IF(BD!$J$1:$J$1000&lt;&gt;"",IF(COUNTIF(BD!$K$1:$K1,BD!$J$1:$J$1000)=0,ROW(BD!$J$1:$J$1000)))))&amp;""</f>
        <v>CT</v>
      </c>
      <c r="L2" s="43" t="s">
        <v>45</v>
      </c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31</v>
      </c>
      <c r="J3" s="2" t="str">
        <f>LEFT(Logistique!I6,2)</f>
        <v>CT</v>
      </c>
      <c r="K3" s="5" t="str">
        <f t="array" ref="K3">INDEX(BD!$J$1:$J$1000,MIN(IF(BD!$J$1:$J$1000&lt;&gt;"",IF(COUNTIF(BD!$K$1:$K2,BD!$J$1:$J$1000)=0,ROW(BD!$J$1:$J$1000)))))&amp;""</f>
        <v>DH</v>
      </c>
      <c r="L3" s="43" t="s">
        <v>46</v>
      </c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H4" s="1" t="s">
        <v>34</v>
      </c>
      <c r="I4" s="1" t="s">
        <v>35</v>
      </c>
      <c r="J4" s="2" t="str">
        <f>LEFT(Logistique!I7,2)</f>
        <v>CT</v>
      </c>
      <c r="K4" s="5" t="str">
        <f t="array" ref="K4">INDEX(BD!$J$1:$J$1000,MIN(IF(BD!$J$1:$J$1000&lt;&gt;"",IF(COUNTIF(BD!$K$1:$K3,BD!$J$1:$J$1000)=0,ROW(BD!$J$1:$J$1000)))))&amp;""</f>
        <v>Al</v>
      </c>
      <c r="L4" s="43" t="s">
        <v>47</v>
      </c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H5" s="1" t="s">
        <v>41</v>
      </c>
      <c r="I5" s="1" t="s">
        <v>39</v>
      </c>
      <c r="J5" s="2" t="str">
        <f>LEFT(Logistique!I8,2)</f>
        <v>DH</v>
      </c>
      <c r="K5" s="5" t="str">
        <f t="array" ref="K5">INDEX(BD!$J$1:$J$1000,MIN(IF(BD!$J$1:$J$1000&lt;&gt;"",IF(COUNTIF(BD!$K$1:$K4,BD!$J$1:$J$1000)=0,ROW(BD!$J$1:$J$1000)))))&amp;""</f>
        <v>OR</v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LEFT(Logistique!I9,2)</f>
        <v>DH</v>
      </c>
      <c r="K6" s="5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LEFT(Logistique!I10,2)</f>
        <v>DH</v>
      </c>
      <c r="K7" s="5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20" t="s">
        <v>29</v>
      </c>
      <c r="C8" s="20" t="s">
        <v>30</v>
      </c>
      <c r="D8" s="1">
        <v>7</v>
      </c>
      <c r="G8" s="1">
        <v>7</v>
      </c>
      <c r="H8" s="43" t="s">
        <v>48</v>
      </c>
      <c r="J8" s="2" t="str">
        <f>LEFT(Logistique!I11,2)</f>
        <v>Al</v>
      </c>
      <c r="K8" s="5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20" t="s">
        <v>40</v>
      </c>
      <c r="C9" s="20" t="s">
        <v>38</v>
      </c>
      <c r="D9" s="1">
        <v>8</v>
      </c>
      <c r="G9" s="1">
        <v>8</v>
      </c>
      <c r="H9" s="43" t="s">
        <v>52</v>
      </c>
      <c r="J9" s="2" t="str">
        <f>LEFT(Logistique!I12,2)</f>
        <v>OR</v>
      </c>
      <c r="K9" s="5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20"/>
      <c r="C10" s="20"/>
      <c r="D10" s="1">
        <v>9</v>
      </c>
      <c r="G10" s="1">
        <v>9</v>
      </c>
      <c r="H10" s="21" t="s">
        <v>49</v>
      </c>
      <c r="J10" s="2" t="str">
        <f>LEFT(Logistique!I13,2)</f>
        <v/>
      </c>
      <c r="K10" s="5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LEFT(Logistique!I14,2)</f>
        <v/>
      </c>
      <c r="K11" s="5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LEFT(Logistique!I15,2)</f>
        <v/>
      </c>
      <c r="K12" s="5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LEFT(Logistique!I16,2)</f>
        <v/>
      </c>
      <c r="K13" s="5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LEFT(Logistique!I17,2)</f>
        <v/>
      </c>
      <c r="K14" s="5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LEFT(Logistique!I18,2)</f>
        <v/>
      </c>
      <c r="K15" s="5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LEFT(Logistique!I19,2)</f>
        <v/>
      </c>
      <c r="K16" s="5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LEFT(Logistique!I20,2)</f>
        <v/>
      </c>
      <c r="K17" s="5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LEFT(Logistique!I21,2)</f>
        <v/>
      </c>
      <c r="K18" s="5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LEFT(Logistique!I22,2)</f>
        <v/>
      </c>
      <c r="K19" s="5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LEFT(Logistique!I23,2)</f>
        <v/>
      </c>
      <c r="K20" s="5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LEFT(Logistique!I24,2)</f>
        <v/>
      </c>
      <c r="K21" s="5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LEFT(Logistique!I25,2)</f>
        <v/>
      </c>
      <c r="K22" s="5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LEFT(Logistique!I26,2)</f>
        <v/>
      </c>
      <c r="K23" s="5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LEFT(Logistique!I27,2)</f>
        <v/>
      </c>
      <c r="K24" s="5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LEFT(Logistique!I28,2)</f>
        <v/>
      </c>
      <c r="K25" s="5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LEFT(Logistique!I29,2)</f>
        <v/>
      </c>
      <c r="K26" s="5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LEFT(Logistique!I30,2)</f>
        <v/>
      </c>
      <c r="K27" s="5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LEFT(Logistique!I31,2)</f>
        <v/>
      </c>
      <c r="K28" s="5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LEFT(Logistique!I32,2)</f>
        <v/>
      </c>
      <c r="K29" s="5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LEFT(Logistique!I33,2)</f>
        <v/>
      </c>
      <c r="K30" s="5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LEFT(Logistique!I34,2)</f>
        <v/>
      </c>
      <c r="K31" s="5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LEFT(Logistique!I35,2)</f>
        <v/>
      </c>
      <c r="K32" s="5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LEFT(Logistique!I36,2)</f>
        <v/>
      </c>
      <c r="K33" s="5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LEFT(Logistique!I37,2)</f>
        <v/>
      </c>
      <c r="K34" s="5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LEFT(Logistique!I38,2)</f>
        <v/>
      </c>
      <c r="K35" s="5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LEFT(Logistique!I39,2)</f>
        <v/>
      </c>
      <c r="K36" s="5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LEFT(Logistique!I40,2)</f>
        <v/>
      </c>
      <c r="K37" s="5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LEFT(Logistique!I41,2)</f>
        <v/>
      </c>
      <c r="K38" s="5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LEFT(Logistique!I42,2)</f>
        <v/>
      </c>
      <c r="K39" s="5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LEFT(Logistique!I43,2)</f>
        <v/>
      </c>
      <c r="K40" s="5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LEFT(Logistique!I44,2)</f>
        <v/>
      </c>
      <c r="K41" s="5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LEFT(Logistique!I45,2)</f>
        <v/>
      </c>
      <c r="K42" s="5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LEFT(Logistique!I46,2)</f>
        <v/>
      </c>
      <c r="K43" s="5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LEFT(Logistique!I47,2)</f>
        <v/>
      </c>
      <c r="K44" s="5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LEFT(Logistique!I48,2)</f>
        <v/>
      </c>
      <c r="K45" s="5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LEFT(Logistique!I49,2)</f>
        <v/>
      </c>
      <c r="K46" s="5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LEFT(Logistique!I50,2)</f>
        <v/>
      </c>
      <c r="K47" s="5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LEFT(Logistique!I51,2)</f>
        <v/>
      </c>
      <c r="K48" s="5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LEFT(Logistique!I52,2)</f>
        <v/>
      </c>
      <c r="K49" s="5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LEFT(Logistique!I53,2)</f>
        <v/>
      </c>
      <c r="K50" s="5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LEFT(Logistique!I54,2)</f>
        <v/>
      </c>
      <c r="K51" s="5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LEFT(Logistique!I55,2)</f>
        <v/>
      </c>
      <c r="K52" s="5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LEFT(Logistique!I56,2)</f>
        <v/>
      </c>
      <c r="K53" s="5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LEFT(Logistique!I57,2)</f>
        <v/>
      </c>
      <c r="K54" s="5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LEFT(Logistique!I58,2)</f>
        <v/>
      </c>
      <c r="K55" s="5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LEFT(Logistique!I59,2)</f>
        <v/>
      </c>
      <c r="K56" s="5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LEFT(Logistique!I60,2)</f>
        <v/>
      </c>
      <c r="K57" s="5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LEFT(Logistique!I61,2)</f>
        <v/>
      </c>
      <c r="K58" s="5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LEFT(Logistique!I62,2)</f>
        <v/>
      </c>
      <c r="K59" s="5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LEFT(Logistique!I63,2)</f>
        <v/>
      </c>
      <c r="K60" s="5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LEFT(Logistique!I64,2)</f>
        <v/>
      </c>
      <c r="K61" s="5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LEFT(Logistique!I65,2)</f>
        <v/>
      </c>
      <c r="K62" s="5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LEFT(Logistique!I66,2)</f>
        <v/>
      </c>
      <c r="K63" s="5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LEFT(Logistique!I67,2)</f>
        <v/>
      </c>
      <c r="K64" s="5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LEFT(Logistique!I68,2)</f>
        <v/>
      </c>
      <c r="K65" s="5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LEFT(Logistique!I69,2)</f>
        <v/>
      </c>
      <c r="K66" s="5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LEFT(Logistique!I70,2)</f>
        <v/>
      </c>
      <c r="K67" s="5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LEFT(Logistique!I71,2)</f>
        <v/>
      </c>
      <c r="K68" s="5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LEFT(Logistique!I72,2)</f>
        <v/>
      </c>
      <c r="K69" s="5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LEFT(Logistique!I73,2)</f>
        <v/>
      </c>
      <c r="K70" s="5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LEFT(Logistique!I74,2)</f>
        <v/>
      </c>
      <c r="K71" s="5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LEFT(Logistique!I75,2)</f>
        <v/>
      </c>
      <c r="K72" s="5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LEFT(Logistique!I76,2)</f>
        <v/>
      </c>
      <c r="K73" s="5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LEFT(Logistique!I77,2)</f>
        <v/>
      </c>
      <c r="K74" s="5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LEFT(Logistique!I78,2)</f>
        <v/>
      </c>
      <c r="K75" s="5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LEFT(Logistique!I79,2)</f>
        <v/>
      </c>
      <c r="K76" s="5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LEFT(Logistique!I80,2)</f>
        <v/>
      </c>
      <c r="K77" s="5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LEFT(Logistique!I81,2)</f>
        <v/>
      </c>
      <c r="K78" s="5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LEFT(Logistique!I82,2)</f>
        <v/>
      </c>
      <c r="K79" s="5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LEFT(Logistique!I83,2)</f>
        <v/>
      </c>
      <c r="K80" s="5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LEFT(Logistique!I84,2)</f>
        <v/>
      </c>
      <c r="K81" s="5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LEFT(Logistique!I85,2)</f>
        <v/>
      </c>
      <c r="K82" s="5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LEFT(Logistique!I86,2)</f>
        <v/>
      </c>
      <c r="K83" s="5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LEFT(Logistique!I87,2)</f>
        <v/>
      </c>
      <c r="K84" s="5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LEFT(Logistique!I88,2)</f>
        <v/>
      </c>
      <c r="K85" s="5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LEFT(Logistique!I89,2)</f>
        <v/>
      </c>
      <c r="K86" s="5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LEFT(Logistique!I90,2)</f>
        <v/>
      </c>
      <c r="K87" s="5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LEFT(Logistique!I91,2)</f>
        <v/>
      </c>
      <c r="K88" s="5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LEFT(Logistique!I92,2)</f>
        <v/>
      </c>
      <c r="K89" s="5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LEFT(Logistique!I93,2)</f>
        <v/>
      </c>
      <c r="K90" s="5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LEFT(Logistique!I94,2)</f>
        <v/>
      </c>
      <c r="K91" s="5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LEFT(Logistique!I95,2)</f>
        <v/>
      </c>
      <c r="K92" s="5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LEFT(Logistique!I96,2)</f>
        <v/>
      </c>
      <c r="K93" s="5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LEFT(Logistique!I97,2)</f>
        <v/>
      </c>
      <c r="K94" s="5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LEFT(Logistique!I98,2)</f>
        <v/>
      </c>
      <c r="K95" s="5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LEFT(Logistique!I99,2)</f>
        <v/>
      </c>
      <c r="K96" s="5" t="str">
        <f t="array" ref="K96">INDEX(BD!$J$1:$J$1000,MIN(IF(BD!$J$1:$J$1000&lt;&gt;"",IF(COUNTIF(BD!$K$1:$K95,BD!$J$1:$J$1000)=0,ROW(BD!$J$1:$J$1000)))))&amp;""</f>
        <v/>
      </c>
    </row>
    <row r="97" spans="1:11" x14ac:dyDescent="0.25">
      <c r="A97" s="1">
        <v>96</v>
      </c>
      <c r="D97" s="1">
        <v>96</v>
      </c>
      <c r="G97" s="1">
        <v>96</v>
      </c>
      <c r="J97" s="2" t="str">
        <f>LEFT(Logistique!I100,2)</f>
        <v/>
      </c>
      <c r="K97" s="5" t="str">
        <f t="array" ref="K97">INDEX(BD!$J$1:$J$1000,MIN(IF(BD!$J$1:$J$1000&lt;&gt;"",IF(COUNTIF(BD!$K$1:$K96,BD!$J$1:$J$1000)=0,ROW(BD!$J$1:$J$1000)))))&amp;""</f>
        <v/>
      </c>
    </row>
    <row r="98" spans="1:11" x14ac:dyDescent="0.25">
      <c r="A98" s="1">
        <v>97</v>
      </c>
      <c r="D98" s="1">
        <v>97</v>
      </c>
      <c r="G98" s="1">
        <v>97</v>
      </c>
      <c r="J98" s="2" t="str">
        <f>LEFT(Logistique!I101,2)</f>
        <v/>
      </c>
      <c r="K98" s="5" t="str">
        <f t="array" ref="K98">INDEX(BD!$J$1:$J$1000,MIN(IF(BD!$J$1:$J$1000&lt;&gt;"",IF(COUNTIF(BD!$K$1:$K97,BD!$J$1:$J$1000)=0,ROW(BD!$J$1:$J$1000)))))&amp;""</f>
        <v/>
      </c>
    </row>
    <row r="99" spans="1:11" x14ac:dyDescent="0.25">
      <c r="A99" s="1">
        <v>98</v>
      </c>
      <c r="D99" s="1">
        <v>98</v>
      </c>
      <c r="G99" s="1">
        <v>98</v>
      </c>
      <c r="J99" s="2" t="str">
        <f>LEFT(Logistique!I102,2)</f>
        <v/>
      </c>
      <c r="K99" s="5" t="str">
        <f t="array" ref="K99">INDEX(BD!$J$1:$J$1000,MIN(IF(BD!$J$1:$J$1000&lt;&gt;"",IF(COUNTIF(BD!$K$1:$K98,BD!$J$1:$J$1000)=0,ROW(BD!$J$1:$J$1000)))))&amp;""</f>
        <v/>
      </c>
    </row>
    <row r="100" spans="1:11" x14ac:dyDescent="0.25">
      <c r="A100" s="1">
        <v>99</v>
      </c>
      <c r="D100" s="1">
        <v>99</v>
      </c>
      <c r="G100" s="1">
        <v>99</v>
      </c>
      <c r="J100" s="2" t="str">
        <f>LEFT(Logistique!I103,2)</f>
        <v/>
      </c>
      <c r="K100" s="5" t="str">
        <f t="array" ref="K100">INDEX(BD!$J$1:$J$1000,MIN(IF(BD!$J$1:$J$1000&lt;&gt;"",IF(COUNTIF(BD!$K$1:$K99,BD!$J$1:$J$1000)=0,ROW(BD!$J$1:$J$1000)))))&amp;""</f>
        <v/>
      </c>
    </row>
    <row r="101" spans="1:11" x14ac:dyDescent="0.25">
      <c r="A101" s="1">
        <v>100</v>
      </c>
      <c r="D101" s="1">
        <v>100</v>
      </c>
      <c r="G101" s="1">
        <v>100</v>
      </c>
      <c r="J101" s="2" t="str">
        <f>LEFT(Logistique!I104,2)</f>
        <v/>
      </c>
      <c r="K101" s="5" t="str">
        <f t="array" ref="K101">INDEX(BD!$J$1:$J$1000,MIN(IF(BD!$J$1:$J$1000&lt;&gt;"",IF(COUNTIF(BD!$K$1:$K100,BD!$J$1:$J$1000)=0,ROW(BD!$J$1:$J$1000)))))&amp;""</f>
        <v/>
      </c>
    </row>
    <row r="102" spans="1:11" x14ac:dyDescent="0.25">
      <c r="A102" s="1">
        <v>101</v>
      </c>
      <c r="D102" s="1">
        <v>101</v>
      </c>
      <c r="G102" s="1">
        <v>101</v>
      </c>
      <c r="J102" s="2" t="str">
        <f>LEFT(Logistique!I105,2)</f>
        <v/>
      </c>
      <c r="K102" s="5" t="str">
        <f t="array" ref="K102">INDEX(BD!$J$1:$J$1000,MIN(IF(BD!$J$1:$J$1000&lt;&gt;"",IF(COUNTIF(BD!$K$1:$K101,BD!$J$1:$J$1000)=0,ROW(BD!$J$1:$J$1000)))))&amp;""</f>
        <v/>
      </c>
    </row>
    <row r="103" spans="1:11" x14ac:dyDescent="0.25">
      <c r="A103" s="1">
        <v>102</v>
      </c>
      <c r="D103" s="1">
        <v>102</v>
      </c>
      <c r="G103" s="1">
        <v>102</v>
      </c>
      <c r="J103" s="2" t="str">
        <f>LEFT(Logistique!I106,2)</f>
        <v/>
      </c>
      <c r="K103" s="5" t="str">
        <f t="array" ref="K103">INDEX(BD!$J$1:$J$1000,MIN(IF(BD!$J$1:$J$1000&lt;&gt;"",IF(COUNTIF(BD!$K$1:$K102,BD!$J$1:$J$1000)=0,ROW(BD!$J$1:$J$1000)))))&amp;""</f>
        <v/>
      </c>
    </row>
    <row r="104" spans="1:11" x14ac:dyDescent="0.25">
      <c r="A104" s="1">
        <v>103</v>
      </c>
      <c r="D104" s="1">
        <v>103</v>
      </c>
      <c r="G104" s="1">
        <v>103</v>
      </c>
      <c r="J104" s="2" t="str">
        <f>LEFT(Logistique!I107,2)</f>
        <v/>
      </c>
      <c r="K104" s="5" t="str">
        <f t="array" ref="K104">INDEX(BD!$J$1:$J$1000,MIN(IF(BD!$J$1:$J$1000&lt;&gt;"",IF(COUNTIF(BD!$K$1:$K103,BD!$J$1:$J$1000)=0,ROW(BD!$J$1:$J$1000)))))&amp;""</f>
        <v/>
      </c>
    </row>
    <row r="105" spans="1:11" x14ac:dyDescent="0.25">
      <c r="A105" s="1">
        <v>104</v>
      </c>
      <c r="D105" s="1">
        <v>104</v>
      </c>
      <c r="G105" s="1">
        <v>104</v>
      </c>
      <c r="J105" s="2" t="str">
        <f>LEFT(Logistique!I108,2)</f>
        <v/>
      </c>
      <c r="K105" s="5" t="str">
        <f t="array" ref="K105">INDEX(BD!$J$1:$J$1000,MIN(IF(BD!$J$1:$J$1000&lt;&gt;"",IF(COUNTIF(BD!$K$1:$K104,BD!$J$1:$J$1000)=0,ROW(BD!$J$1:$J$1000)))))&amp;""</f>
        <v/>
      </c>
    </row>
    <row r="106" spans="1:11" x14ac:dyDescent="0.25">
      <c r="A106" s="1">
        <v>105</v>
      </c>
      <c r="D106" s="1">
        <v>105</v>
      </c>
      <c r="G106" s="1">
        <v>105</v>
      </c>
      <c r="J106" s="2" t="str">
        <f>LEFT(Logistique!I109,2)</f>
        <v/>
      </c>
      <c r="K106" s="5" t="str">
        <f t="array" ref="K106">INDEX(BD!$J$1:$J$1000,MIN(IF(BD!$J$1:$J$1000&lt;&gt;"",IF(COUNTIF(BD!$K$1:$K105,BD!$J$1:$J$1000)=0,ROW(BD!$J$1:$J$1000)))))&amp;""</f>
        <v/>
      </c>
    </row>
    <row r="107" spans="1:11" x14ac:dyDescent="0.25">
      <c r="A107" s="1">
        <v>106</v>
      </c>
      <c r="D107" s="1">
        <v>106</v>
      </c>
      <c r="G107" s="1">
        <v>106</v>
      </c>
      <c r="J107" s="2" t="str">
        <f>LEFT(Logistique!I110,2)</f>
        <v/>
      </c>
      <c r="K107" s="5" t="str">
        <f t="array" ref="K107">INDEX(BD!$J$1:$J$1000,MIN(IF(BD!$J$1:$J$1000&lt;&gt;"",IF(COUNTIF(BD!$K$1:$K106,BD!$J$1:$J$1000)=0,ROW(BD!$J$1:$J$1000)))))&amp;""</f>
        <v/>
      </c>
    </row>
    <row r="108" spans="1:11" x14ac:dyDescent="0.25">
      <c r="A108" s="1">
        <v>107</v>
      </c>
      <c r="D108" s="1">
        <v>107</v>
      </c>
      <c r="G108" s="1">
        <v>107</v>
      </c>
      <c r="J108" s="2" t="str">
        <f>LEFT(Logistique!I111,2)</f>
        <v/>
      </c>
      <c r="K108" s="5" t="str">
        <f t="array" ref="K108">INDEX(BD!$J$1:$J$1000,MIN(IF(BD!$J$1:$J$1000&lt;&gt;"",IF(COUNTIF(BD!$K$1:$K107,BD!$J$1:$J$1000)=0,ROW(BD!$J$1:$J$1000)))))&amp;""</f>
        <v/>
      </c>
    </row>
    <row r="109" spans="1:11" x14ac:dyDescent="0.25">
      <c r="A109" s="1">
        <v>108</v>
      </c>
      <c r="D109" s="1">
        <v>108</v>
      </c>
      <c r="G109" s="1">
        <v>108</v>
      </c>
      <c r="J109" s="2" t="str">
        <f>LEFT(Logistique!I112,2)</f>
        <v/>
      </c>
      <c r="K109" s="5" t="str">
        <f t="array" ref="K109">INDEX(BD!$J$1:$J$1000,MIN(IF(BD!$J$1:$J$1000&lt;&gt;"",IF(COUNTIF(BD!$K$1:$K108,BD!$J$1:$J$1000)=0,ROW(BD!$J$1:$J$1000)))))&amp;""</f>
        <v/>
      </c>
    </row>
    <row r="110" spans="1:11" x14ac:dyDescent="0.25">
      <c r="A110" s="1">
        <v>109</v>
      </c>
      <c r="D110" s="1">
        <v>109</v>
      </c>
      <c r="G110" s="1">
        <v>109</v>
      </c>
      <c r="J110" s="2" t="str">
        <f>LEFT(Logistique!I113,2)</f>
        <v/>
      </c>
      <c r="K110" s="5" t="str">
        <f t="array" ref="K110">INDEX(BD!$J$1:$J$1000,MIN(IF(BD!$J$1:$J$1000&lt;&gt;"",IF(COUNTIF(BD!$K$1:$K109,BD!$J$1:$J$1000)=0,ROW(BD!$J$1:$J$1000)))))&amp;""</f>
        <v/>
      </c>
    </row>
    <row r="111" spans="1:11" x14ac:dyDescent="0.25">
      <c r="A111" s="1">
        <v>110</v>
      </c>
      <c r="D111" s="1">
        <v>110</v>
      </c>
      <c r="G111" s="1">
        <v>110</v>
      </c>
      <c r="J111" s="2" t="str">
        <f>LEFT(Logistique!I114,2)</f>
        <v/>
      </c>
      <c r="K111" s="5" t="str">
        <f t="array" ref="K111">INDEX(BD!$J$1:$J$1000,MIN(IF(BD!$J$1:$J$1000&lt;&gt;"",IF(COUNTIF(BD!$K$1:$K110,BD!$J$1:$J$1000)=0,ROW(BD!$J$1:$J$1000)))))&amp;""</f>
        <v/>
      </c>
    </row>
    <row r="112" spans="1:11" x14ac:dyDescent="0.25">
      <c r="A112" s="1">
        <v>111</v>
      </c>
      <c r="D112" s="1">
        <v>111</v>
      </c>
      <c r="G112" s="1">
        <v>111</v>
      </c>
      <c r="J112" s="2" t="str">
        <f>LEFT(Logistique!I115,2)</f>
        <v/>
      </c>
      <c r="K112" s="5" t="str">
        <f t="array" ref="K112">INDEX(BD!$J$1:$J$1000,MIN(IF(BD!$J$1:$J$1000&lt;&gt;"",IF(COUNTIF(BD!$K$1:$K111,BD!$J$1:$J$1000)=0,ROW(BD!$J$1:$J$1000)))))&amp;""</f>
        <v/>
      </c>
    </row>
    <row r="113" spans="1:11" x14ac:dyDescent="0.25">
      <c r="A113" s="1">
        <v>112</v>
      </c>
      <c r="D113" s="1">
        <v>112</v>
      </c>
      <c r="G113" s="1">
        <v>112</v>
      </c>
      <c r="J113" s="2" t="str">
        <f>LEFT(Logistique!I116,2)</f>
        <v/>
      </c>
      <c r="K113" s="5" t="str">
        <f t="array" ref="K113">INDEX(BD!$J$1:$J$1000,MIN(IF(BD!$J$1:$J$1000&lt;&gt;"",IF(COUNTIF(BD!$K$1:$K112,BD!$J$1:$J$1000)=0,ROW(BD!$J$1:$J$1000)))))&amp;""</f>
        <v/>
      </c>
    </row>
    <row r="114" spans="1:11" x14ac:dyDescent="0.25">
      <c r="A114" s="1">
        <v>113</v>
      </c>
      <c r="D114" s="1">
        <v>113</v>
      </c>
      <c r="G114" s="1">
        <v>113</v>
      </c>
      <c r="J114" s="2" t="str">
        <f>LEFT(Logistique!I117,2)</f>
        <v/>
      </c>
      <c r="K114" s="5" t="str">
        <f t="array" ref="K114">INDEX(BD!$J$1:$J$1000,MIN(IF(BD!$J$1:$J$1000&lt;&gt;"",IF(COUNTIF(BD!$K$1:$K113,BD!$J$1:$J$1000)=0,ROW(BD!$J$1:$J$1000)))))&amp;""</f>
        <v/>
      </c>
    </row>
    <row r="115" spans="1:11" x14ac:dyDescent="0.25">
      <c r="A115" s="1">
        <v>114</v>
      </c>
      <c r="D115" s="1">
        <v>114</v>
      </c>
      <c r="G115" s="1">
        <v>114</v>
      </c>
      <c r="J115" s="2" t="str">
        <f>LEFT(Logistique!I118,2)</f>
        <v/>
      </c>
      <c r="K115" s="5" t="str">
        <f t="array" ref="K115">INDEX(BD!$J$1:$J$1000,MIN(IF(BD!$J$1:$J$1000&lt;&gt;"",IF(COUNTIF(BD!$K$1:$K114,BD!$J$1:$J$1000)=0,ROW(BD!$J$1:$J$1000)))))&amp;""</f>
        <v/>
      </c>
    </row>
    <row r="116" spans="1:11" x14ac:dyDescent="0.25">
      <c r="A116" s="1">
        <v>115</v>
      </c>
      <c r="D116" s="1">
        <v>115</v>
      </c>
      <c r="G116" s="1">
        <v>115</v>
      </c>
      <c r="J116" s="2" t="str">
        <f>LEFT(Logistique!I119,2)</f>
        <v/>
      </c>
      <c r="K116" s="5" t="str">
        <f t="array" ref="K116">INDEX(BD!$J$1:$J$1000,MIN(IF(BD!$J$1:$J$1000&lt;&gt;"",IF(COUNTIF(BD!$K$1:$K115,BD!$J$1:$J$1000)=0,ROW(BD!$J$1:$J$1000)))))&amp;""</f>
        <v/>
      </c>
    </row>
    <row r="117" spans="1:11" x14ac:dyDescent="0.25">
      <c r="A117" s="1">
        <v>116</v>
      </c>
      <c r="D117" s="1">
        <v>116</v>
      </c>
      <c r="G117" s="1">
        <v>116</v>
      </c>
      <c r="J117" s="2" t="str">
        <f>LEFT(Logistique!I120,2)</f>
        <v/>
      </c>
      <c r="K117" s="5" t="str">
        <f t="array" ref="K117">INDEX(BD!$J$1:$J$1000,MIN(IF(BD!$J$1:$J$1000&lt;&gt;"",IF(COUNTIF(BD!$K$1:$K116,BD!$J$1:$J$1000)=0,ROW(BD!$J$1:$J$1000)))))&amp;""</f>
        <v/>
      </c>
    </row>
    <row r="118" spans="1:11" x14ac:dyDescent="0.25">
      <c r="A118" s="1">
        <v>117</v>
      </c>
      <c r="D118" s="1">
        <v>117</v>
      </c>
      <c r="G118" s="1">
        <v>117</v>
      </c>
      <c r="J118" s="2" t="str">
        <f>LEFT(Logistique!I121,2)</f>
        <v/>
      </c>
      <c r="K118" s="5" t="str">
        <f t="array" ref="K118">INDEX(BD!$J$1:$J$1000,MIN(IF(BD!$J$1:$J$1000&lt;&gt;"",IF(COUNTIF(BD!$K$1:$K117,BD!$J$1:$J$1000)=0,ROW(BD!$J$1:$J$1000)))))&amp;""</f>
        <v/>
      </c>
    </row>
    <row r="119" spans="1:11" x14ac:dyDescent="0.25">
      <c r="A119" s="1">
        <v>118</v>
      </c>
      <c r="D119" s="1">
        <v>118</v>
      </c>
      <c r="G119" s="1">
        <v>118</v>
      </c>
      <c r="J119" s="2" t="str">
        <f>LEFT(Logistique!I122,2)</f>
        <v/>
      </c>
      <c r="K119" s="5" t="str">
        <f t="array" ref="K119">INDEX(BD!$J$1:$J$1000,MIN(IF(BD!$J$1:$J$1000&lt;&gt;"",IF(COUNTIF(BD!$K$1:$K118,BD!$J$1:$J$1000)=0,ROW(BD!$J$1:$J$1000)))))&amp;""</f>
        <v/>
      </c>
    </row>
    <row r="120" spans="1:11" x14ac:dyDescent="0.25">
      <c r="A120" s="1">
        <v>119</v>
      </c>
      <c r="D120" s="1">
        <v>119</v>
      </c>
      <c r="G120" s="1">
        <v>119</v>
      </c>
      <c r="J120" s="2" t="str">
        <f>LEFT(Logistique!I123,2)</f>
        <v/>
      </c>
      <c r="K120" s="5" t="str">
        <f t="array" ref="K120">INDEX(BD!$J$1:$J$1000,MIN(IF(BD!$J$1:$J$1000&lt;&gt;"",IF(COUNTIF(BD!$K$1:$K119,BD!$J$1:$J$1000)=0,ROW(BD!$J$1:$J$1000)))))&amp;""</f>
        <v/>
      </c>
    </row>
    <row r="121" spans="1:11" x14ac:dyDescent="0.25">
      <c r="A121" s="1">
        <v>120</v>
      </c>
      <c r="D121" s="1">
        <v>120</v>
      </c>
      <c r="G121" s="1">
        <v>120</v>
      </c>
      <c r="J121" s="2" t="str">
        <f>LEFT(Logistique!I124,2)</f>
        <v/>
      </c>
      <c r="K121" s="5" t="str">
        <f t="array" ref="K121">INDEX(BD!$J$1:$J$1000,MIN(IF(BD!$J$1:$J$1000&lt;&gt;"",IF(COUNTIF(BD!$K$1:$K120,BD!$J$1:$J$1000)=0,ROW(BD!$J$1:$J$1000)))))&amp;""</f>
        <v/>
      </c>
    </row>
    <row r="122" spans="1:11" x14ac:dyDescent="0.25">
      <c r="A122" s="1">
        <v>121</v>
      </c>
      <c r="D122" s="1">
        <v>121</v>
      </c>
      <c r="G122" s="1">
        <v>121</v>
      </c>
      <c r="J122" s="2" t="str">
        <f>LEFT(Logistique!I125,2)</f>
        <v/>
      </c>
      <c r="K122" s="5" t="str">
        <f t="array" ref="K122">INDEX(BD!$J$1:$J$1000,MIN(IF(BD!$J$1:$J$1000&lt;&gt;"",IF(COUNTIF(BD!$K$1:$K121,BD!$J$1:$J$1000)=0,ROW(BD!$J$1:$J$1000)))))&amp;""</f>
        <v/>
      </c>
    </row>
    <row r="123" spans="1:11" x14ac:dyDescent="0.25">
      <c r="A123" s="1">
        <v>122</v>
      </c>
      <c r="D123" s="1">
        <v>122</v>
      </c>
      <c r="G123" s="1">
        <v>122</v>
      </c>
      <c r="J123" s="2" t="str">
        <f>LEFT(Logistique!I126,2)</f>
        <v/>
      </c>
      <c r="K123" s="5" t="str">
        <f t="array" ref="K123">INDEX(BD!$J$1:$J$1000,MIN(IF(BD!$J$1:$J$1000&lt;&gt;"",IF(COUNTIF(BD!$K$1:$K122,BD!$J$1:$J$1000)=0,ROW(BD!$J$1:$J$1000)))))&amp;""</f>
        <v/>
      </c>
    </row>
    <row r="124" spans="1:11" x14ac:dyDescent="0.25">
      <c r="A124" s="1">
        <v>123</v>
      </c>
      <c r="D124" s="1">
        <v>123</v>
      </c>
      <c r="G124" s="1">
        <v>123</v>
      </c>
      <c r="J124" s="2" t="str">
        <f>LEFT(Logistique!I127,2)</f>
        <v/>
      </c>
      <c r="K124" s="5" t="str">
        <f t="array" ref="K124">INDEX(BD!$J$1:$J$1000,MIN(IF(BD!$J$1:$J$1000&lt;&gt;"",IF(COUNTIF(BD!$K$1:$K123,BD!$J$1:$J$1000)=0,ROW(BD!$J$1:$J$1000)))))&amp;""</f>
        <v/>
      </c>
    </row>
    <row r="125" spans="1:11" x14ac:dyDescent="0.25">
      <c r="A125" s="1">
        <v>124</v>
      </c>
      <c r="D125" s="1">
        <v>124</v>
      </c>
      <c r="G125" s="1">
        <v>124</v>
      </c>
      <c r="J125" s="2" t="str">
        <f>LEFT(Logistique!I128,2)</f>
        <v/>
      </c>
      <c r="K125" s="5" t="str">
        <f t="array" ref="K125">INDEX(BD!$J$1:$J$1000,MIN(IF(BD!$J$1:$J$1000&lt;&gt;"",IF(COUNTIF(BD!$K$1:$K124,BD!$J$1:$J$1000)=0,ROW(BD!$J$1:$J$1000)))))&amp;""</f>
        <v/>
      </c>
    </row>
    <row r="126" spans="1:11" x14ac:dyDescent="0.25">
      <c r="A126" s="1">
        <v>125</v>
      </c>
      <c r="D126" s="1">
        <v>125</v>
      </c>
      <c r="G126" s="1">
        <v>125</v>
      </c>
      <c r="J126" s="2" t="str">
        <f>LEFT(Logistique!I129,2)</f>
        <v/>
      </c>
      <c r="K126" s="5" t="str">
        <f t="array" ref="K126">INDEX(BD!$J$1:$J$1000,MIN(IF(BD!$J$1:$J$1000&lt;&gt;"",IF(COUNTIF(BD!$K$1:$K125,BD!$J$1:$J$1000)=0,ROW(BD!$J$1:$J$1000)))))&amp;""</f>
        <v/>
      </c>
    </row>
    <row r="127" spans="1:11" x14ac:dyDescent="0.25">
      <c r="A127" s="1">
        <v>126</v>
      </c>
      <c r="D127" s="1">
        <v>126</v>
      </c>
      <c r="G127" s="1">
        <v>126</v>
      </c>
      <c r="J127" s="2" t="str">
        <f>LEFT(Logistique!I130,2)</f>
        <v/>
      </c>
      <c r="K127" s="5" t="str">
        <f t="array" ref="K127">INDEX(BD!$J$1:$J$1000,MIN(IF(BD!$J$1:$J$1000&lt;&gt;"",IF(COUNTIF(BD!$K$1:$K126,BD!$J$1:$J$1000)=0,ROW(BD!$J$1:$J$1000)))))&amp;""</f>
        <v/>
      </c>
    </row>
    <row r="128" spans="1:11" x14ac:dyDescent="0.25">
      <c r="A128" s="1">
        <v>127</v>
      </c>
      <c r="D128" s="1">
        <v>127</v>
      </c>
      <c r="G128" s="1">
        <v>127</v>
      </c>
      <c r="J128" s="2" t="str">
        <f>LEFT(Logistique!I131,2)</f>
        <v/>
      </c>
      <c r="K128" s="5" t="str">
        <f t="array" ref="K128">INDEX(BD!$J$1:$J$1000,MIN(IF(BD!$J$1:$J$1000&lt;&gt;"",IF(COUNTIF(BD!$K$1:$K127,BD!$J$1:$J$1000)=0,ROW(BD!$J$1:$J$1000)))))&amp;""</f>
        <v/>
      </c>
    </row>
    <row r="129" spans="1:11" x14ac:dyDescent="0.25">
      <c r="A129" s="1">
        <v>128</v>
      </c>
      <c r="D129" s="1">
        <v>128</v>
      </c>
      <c r="G129" s="1">
        <v>128</v>
      </c>
      <c r="J129" s="2" t="str">
        <f>LEFT(Logistique!I132,2)</f>
        <v/>
      </c>
      <c r="K129" s="5" t="str">
        <f t="array" ref="K129">INDEX(BD!$J$1:$J$1000,MIN(IF(BD!$J$1:$J$1000&lt;&gt;"",IF(COUNTIF(BD!$K$1:$K128,BD!$J$1:$J$1000)=0,ROW(BD!$J$1:$J$1000)))))&amp;""</f>
        <v/>
      </c>
    </row>
    <row r="130" spans="1:11" x14ac:dyDescent="0.25">
      <c r="A130" s="1">
        <v>129</v>
      </c>
      <c r="D130" s="1">
        <v>129</v>
      </c>
      <c r="G130" s="1">
        <v>129</v>
      </c>
      <c r="J130" s="2" t="str">
        <f>LEFT(Logistique!I133,2)</f>
        <v/>
      </c>
      <c r="K130" s="5" t="str">
        <f t="array" ref="K130">INDEX(BD!$J$1:$J$1000,MIN(IF(BD!$J$1:$J$1000&lt;&gt;"",IF(COUNTIF(BD!$K$1:$K129,BD!$J$1:$J$1000)=0,ROW(BD!$J$1:$J$1000)))))&amp;""</f>
        <v/>
      </c>
    </row>
    <row r="131" spans="1:11" x14ac:dyDescent="0.25">
      <c r="A131" s="1">
        <v>130</v>
      </c>
      <c r="D131" s="1">
        <v>130</v>
      </c>
      <c r="G131" s="1">
        <v>130</v>
      </c>
      <c r="J131" s="2" t="str">
        <f>LEFT(Logistique!I134,2)</f>
        <v/>
      </c>
      <c r="K131" s="5" t="str">
        <f t="array" ref="K131">INDEX(BD!$J$1:$J$1000,MIN(IF(BD!$J$1:$J$1000&lt;&gt;"",IF(COUNTIF(BD!$K$1:$K130,BD!$J$1:$J$1000)=0,ROW(BD!$J$1:$J$1000)))))&amp;""</f>
        <v/>
      </c>
    </row>
    <row r="132" spans="1:11" x14ac:dyDescent="0.25">
      <c r="A132" s="1">
        <v>131</v>
      </c>
      <c r="D132" s="1">
        <v>131</v>
      </c>
      <c r="G132" s="1">
        <v>131</v>
      </c>
      <c r="J132" s="2" t="str">
        <f>LEFT(Logistique!I135,2)</f>
        <v/>
      </c>
      <c r="K132" s="5" t="str">
        <f t="array" ref="K132">INDEX(BD!$J$1:$J$1000,MIN(IF(BD!$J$1:$J$1000&lt;&gt;"",IF(COUNTIF(BD!$K$1:$K131,BD!$J$1:$J$1000)=0,ROW(BD!$J$1:$J$1000)))))&amp;""</f>
        <v/>
      </c>
    </row>
    <row r="133" spans="1:11" x14ac:dyDescent="0.25">
      <c r="A133" s="1">
        <v>132</v>
      </c>
      <c r="D133" s="1">
        <v>132</v>
      </c>
      <c r="G133" s="1">
        <v>132</v>
      </c>
      <c r="J133" s="2" t="str">
        <f>LEFT(Logistique!I136,2)</f>
        <v/>
      </c>
      <c r="K133" s="5" t="str">
        <f t="array" ref="K133">INDEX(BD!$J$1:$J$1000,MIN(IF(BD!$J$1:$J$1000&lt;&gt;"",IF(COUNTIF(BD!$K$1:$K132,BD!$J$1:$J$1000)=0,ROW(BD!$J$1:$J$1000)))))&amp;""</f>
        <v/>
      </c>
    </row>
    <row r="134" spans="1:11" x14ac:dyDescent="0.25">
      <c r="A134" s="1">
        <v>133</v>
      </c>
      <c r="D134" s="1">
        <v>133</v>
      </c>
      <c r="G134" s="1">
        <v>133</v>
      </c>
      <c r="J134" s="2" t="str">
        <f>LEFT(Logistique!I137,2)</f>
        <v/>
      </c>
      <c r="K134" s="5" t="str">
        <f t="array" ref="K134">INDEX(BD!$J$1:$J$1000,MIN(IF(BD!$J$1:$J$1000&lt;&gt;"",IF(COUNTIF(BD!$K$1:$K133,BD!$J$1:$J$1000)=0,ROW(BD!$J$1:$J$1000)))))&amp;""</f>
        <v/>
      </c>
    </row>
    <row r="135" spans="1:11" x14ac:dyDescent="0.25">
      <c r="A135" s="1">
        <v>134</v>
      </c>
      <c r="D135" s="1">
        <v>134</v>
      </c>
      <c r="G135" s="1">
        <v>134</v>
      </c>
      <c r="J135" s="2" t="str">
        <f>LEFT(Logistique!I138,2)</f>
        <v/>
      </c>
      <c r="K135" s="5" t="str">
        <f t="array" ref="K135">INDEX(BD!$J$1:$J$1000,MIN(IF(BD!$J$1:$J$1000&lt;&gt;"",IF(COUNTIF(BD!$K$1:$K134,BD!$J$1:$J$1000)=0,ROW(BD!$J$1:$J$1000)))))&amp;""</f>
        <v/>
      </c>
    </row>
    <row r="136" spans="1:11" x14ac:dyDescent="0.25">
      <c r="A136" s="1">
        <v>135</v>
      </c>
      <c r="D136" s="1">
        <v>135</v>
      </c>
      <c r="G136" s="1">
        <v>135</v>
      </c>
      <c r="J136" s="2" t="str">
        <f>LEFT(Logistique!I139,2)</f>
        <v/>
      </c>
      <c r="K136" s="5" t="str">
        <f t="array" ref="K136">INDEX(BD!$J$1:$J$1000,MIN(IF(BD!$J$1:$J$1000&lt;&gt;"",IF(COUNTIF(BD!$K$1:$K135,BD!$J$1:$J$1000)=0,ROW(BD!$J$1:$J$1000)))))&amp;""</f>
        <v/>
      </c>
    </row>
    <row r="137" spans="1:11" x14ac:dyDescent="0.25">
      <c r="A137" s="1">
        <v>136</v>
      </c>
      <c r="D137" s="1">
        <v>136</v>
      </c>
      <c r="G137" s="1">
        <v>136</v>
      </c>
      <c r="J137" s="2" t="str">
        <f>LEFT(Logistique!I140,2)</f>
        <v/>
      </c>
      <c r="K137" s="5" t="str">
        <f t="array" ref="K137">INDEX(BD!$J$1:$J$1000,MIN(IF(BD!$J$1:$J$1000&lt;&gt;"",IF(COUNTIF(BD!$K$1:$K136,BD!$J$1:$J$1000)=0,ROW(BD!$J$1:$J$1000)))))&amp;""</f>
        <v/>
      </c>
    </row>
    <row r="138" spans="1:11" x14ac:dyDescent="0.25">
      <c r="A138" s="1">
        <v>137</v>
      </c>
      <c r="D138" s="1">
        <v>137</v>
      </c>
      <c r="G138" s="1">
        <v>137</v>
      </c>
      <c r="J138" s="2" t="str">
        <f>LEFT(Logistique!I141,2)</f>
        <v/>
      </c>
      <c r="K138" s="5" t="str">
        <f t="array" ref="K138">INDEX(BD!$J$1:$J$1000,MIN(IF(BD!$J$1:$J$1000&lt;&gt;"",IF(COUNTIF(BD!$K$1:$K137,BD!$J$1:$J$1000)=0,ROW(BD!$J$1:$J$1000)))))&amp;""</f>
        <v/>
      </c>
    </row>
    <row r="139" spans="1:11" x14ac:dyDescent="0.25">
      <c r="A139" s="1">
        <v>138</v>
      </c>
      <c r="D139" s="1">
        <v>138</v>
      </c>
      <c r="G139" s="1">
        <v>138</v>
      </c>
      <c r="J139" s="2" t="str">
        <f>LEFT(Logistique!I142,2)</f>
        <v/>
      </c>
      <c r="K139" s="5" t="str">
        <f t="array" ref="K139">INDEX(BD!$J$1:$J$1000,MIN(IF(BD!$J$1:$J$1000&lt;&gt;"",IF(COUNTIF(BD!$K$1:$K138,BD!$J$1:$J$1000)=0,ROW(BD!$J$1:$J$1000)))))&amp;""</f>
        <v/>
      </c>
    </row>
    <row r="140" spans="1:11" x14ac:dyDescent="0.25">
      <c r="A140" s="1">
        <v>139</v>
      </c>
      <c r="D140" s="1">
        <v>139</v>
      </c>
      <c r="G140" s="1">
        <v>139</v>
      </c>
      <c r="J140" s="2" t="str">
        <f>LEFT(Logistique!I143,2)</f>
        <v/>
      </c>
      <c r="K140" s="5" t="str">
        <f t="array" ref="K140">INDEX(BD!$J$1:$J$1000,MIN(IF(BD!$J$1:$J$1000&lt;&gt;"",IF(COUNTIF(BD!$K$1:$K139,BD!$J$1:$J$1000)=0,ROW(BD!$J$1:$J$1000)))))&amp;""</f>
        <v/>
      </c>
    </row>
    <row r="141" spans="1:11" x14ac:dyDescent="0.25">
      <c r="A141" s="1">
        <v>140</v>
      </c>
      <c r="D141" s="1">
        <v>140</v>
      </c>
      <c r="G141" s="1">
        <v>140</v>
      </c>
      <c r="J141" s="2" t="str">
        <f>LEFT(Logistique!I144,2)</f>
        <v/>
      </c>
      <c r="K141" s="5" t="str">
        <f t="array" ref="K141">INDEX(BD!$J$1:$J$1000,MIN(IF(BD!$J$1:$J$1000&lt;&gt;"",IF(COUNTIF(BD!$K$1:$K140,BD!$J$1:$J$1000)=0,ROW(BD!$J$1:$J$1000)))))&amp;""</f>
        <v/>
      </c>
    </row>
    <row r="142" spans="1:11" x14ac:dyDescent="0.25">
      <c r="A142" s="1">
        <v>141</v>
      </c>
      <c r="D142" s="1">
        <v>141</v>
      </c>
      <c r="G142" s="1">
        <v>141</v>
      </c>
      <c r="J142" s="2" t="str">
        <f>LEFT(Logistique!I145,2)</f>
        <v/>
      </c>
      <c r="K142" s="5" t="str">
        <f t="array" ref="K142">INDEX(BD!$J$1:$J$1000,MIN(IF(BD!$J$1:$J$1000&lt;&gt;"",IF(COUNTIF(BD!$K$1:$K141,BD!$J$1:$J$1000)=0,ROW(BD!$J$1:$J$1000)))))&amp;""</f>
        <v/>
      </c>
    </row>
    <row r="143" spans="1:11" x14ac:dyDescent="0.25">
      <c r="A143" s="1">
        <v>142</v>
      </c>
      <c r="D143" s="1">
        <v>142</v>
      </c>
      <c r="G143" s="1">
        <v>142</v>
      </c>
      <c r="J143" s="2" t="str">
        <f>LEFT(Logistique!I146,2)</f>
        <v/>
      </c>
      <c r="K143" s="5" t="str">
        <f t="array" ref="K143">INDEX(BD!$J$1:$J$1000,MIN(IF(BD!$J$1:$J$1000&lt;&gt;"",IF(COUNTIF(BD!$K$1:$K142,BD!$J$1:$J$1000)=0,ROW(BD!$J$1:$J$1000)))))&amp;""</f>
        <v/>
      </c>
    </row>
    <row r="144" spans="1:11" x14ac:dyDescent="0.25">
      <c r="A144" s="1">
        <v>143</v>
      </c>
      <c r="D144" s="1">
        <v>143</v>
      </c>
      <c r="G144" s="1">
        <v>143</v>
      </c>
      <c r="J144" s="2" t="str">
        <f>LEFT(Logistique!I147,2)</f>
        <v/>
      </c>
      <c r="K144" s="5" t="str">
        <f t="array" ref="K144">INDEX(BD!$J$1:$J$1000,MIN(IF(BD!$J$1:$J$1000&lt;&gt;"",IF(COUNTIF(BD!$K$1:$K143,BD!$J$1:$J$1000)=0,ROW(BD!$J$1:$J$1000)))))&amp;""</f>
        <v/>
      </c>
    </row>
    <row r="145" spans="1:11" x14ac:dyDescent="0.25">
      <c r="A145" s="1">
        <v>144</v>
      </c>
      <c r="D145" s="1">
        <v>144</v>
      </c>
      <c r="G145" s="1">
        <v>144</v>
      </c>
      <c r="J145" s="2" t="str">
        <f>LEFT(Logistique!I148,2)</f>
        <v/>
      </c>
      <c r="K145" s="5" t="str">
        <f t="array" ref="K145">INDEX(BD!$J$1:$J$1000,MIN(IF(BD!$J$1:$J$1000&lt;&gt;"",IF(COUNTIF(BD!$K$1:$K144,BD!$J$1:$J$1000)=0,ROW(BD!$J$1:$J$1000)))))&amp;""</f>
        <v/>
      </c>
    </row>
    <row r="146" spans="1:11" x14ac:dyDescent="0.25">
      <c r="A146" s="1">
        <v>145</v>
      </c>
      <c r="D146" s="1">
        <v>145</v>
      </c>
      <c r="G146" s="1">
        <v>145</v>
      </c>
      <c r="J146" s="2" t="str">
        <f>LEFT(Logistique!I149,2)</f>
        <v/>
      </c>
      <c r="K146" s="5" t="str">
        <f t="array" ref="K146">INDEX(BD!$J$1:$J$1000,MIN(IF(BD!$J$1:$J$1000&lt;&gt;"",IF(COUNTIF(BD!$K$1:$K145,BD!$J$1:$J$1000)=0,ROW(BD!$J$1:$J$1000)))))&amp;""</f>
        <v/>
      </c>
    </row>
    <row r="147" spans="1:11" x14ac:dyDescent="0.25">
      <c r="A147" s="1">
        <v>146</v>
      </c>
      <c r="D147" s="1">
        <v>146</v>
      </c>
      <c r="G147" s="1">
        <v>146</v>
      </c>
      <c r="J147" s="2" t="str">
        <f>LEFT(Logistique!I150,2)</f>
        <v/>
      </c>
      <c r="K147" s="5" t="str">
        <f t="array" ref="K147">INDEX(BD!$J$1:$J$1000,MIN(IF(BD!$J$1:$J$1000&lt;&gt;"",IF(COUNTIF(BD!$K$1:$K146,BD!$J$1:$J$1000)=0,ROW(BD!$J$1:$J$1000)))))&amp;""</f>
        <v/>
      </c>
    </row>
    <row r="148" spans="1:11" x14ac:dyDescent="0.25">
      <c r="A148" s="1">
        <v>147</v>
      </c>
      <c r="D148" s="1">
        <v>147</v>
      </c>
      <c r="G148" s="1">
        <v>147</v>
      </c>
      <c r="J148" s="2" t="str">
        <f>LEFT(Logistique!I151,2)</f>
        <v/>
      </c>
      <c r="K148" s="5" t="str">
        <f t="array" ref="K148">INDEX(BD!$J$1:$J$1000,MIN(IF(BD!$J$1:$J$1000&lt;&gt;"",IF(COUNTIF(BD!$K$1:$K147,BD!$J$1:$J$1000)=0,ROW(BD!$J$1:$J$1000)))))&amp;""</f>
        <v/>
      </c>
    </row>
    <row r="149" spans="1:11" x14ac:dyDescent="0.25">
      <c r="A149" s="1">
        <v>148</v>
      </c>
      <c r="D149" s="1">
        <v>148</v>
      </c>
      <c r="G149" s="1">
        <v>148</v>
      </c>
      <c r="J149" s="2" t="str">
        <f>LEFT(Logistique!I152,2)</f>
        <v/>
      </c>
      <c r="K149" s="5" t="str">
        <f t="array" ref="K149">INDEX(BD!$J$1:$J$1000,MIN(IF(BD!$J$1:$J$1000&lt;&gt;"",IF(COUNTIF(BD!$K$1:$K148,BD!$J$1:$J$1000)=0,ROW(BD!$J$1:$J$1000)))))&amp;""</f>
        <v/>
      </c>
    </row>
    <row r="150" spans="1:11" x14ac:dyDescent="0.25">
      <c r="A150" s="1">
        <v>149</v>
      </c>
      <c r="D150" s="1">
        <v>149</v>
      </c>
      <c r="G150" s="1">
        <v>149</v>
      </c>
      <c r="J150" s="2" t="str">
        <f>LEFT(Logistique!I153,2)</f>
        <v/>
      </c>
      <c r="K150" s="5" t="str">
        <f t="array" ref="K150">INDEX(BD!$J$1:$J$1000,MIN(IF(BD!$J$1:$J$1000&lt;&gt;"",IF(COUNTIF(BD!$K$1:$K149,BD!$J$1:$J$1000)=0,ROW(BD!$J$1:$J$1000)))))&amp;""</f>
        <v/>
      </c>
    </row>
    <row r="151" spans="1:11" x14ac:dyDescent="0.25">
      <c r="A151" s="1">
        <v>150</v>
      </c>
      <c r="D151" s="1">
        <v>150</v>
      </c>
      <c r="G151" s="1">
        <v>150</v>
      </c>
      <c r="J151" s="2" t="str">
        <f>LEFT(Logistique!I154,2)</f>
        <v/>
      </c>
      <c r="K151" s="5" t="str">
        <f t="array" ref="K151">INDEX(BD!$J$1:$J$1000,MIN(IF(BD!$J$1:$J$1000&lt;&gt;"",IF(COUNTIF(BD!$K$1:$K150,BD!$J$1:$J$1000)=0,ROW(BD!$J$1:$J$1000)))))&amp;""</f>
        <v/>
      </c>
    </row>
    <row r="152" spans="1:11" x14ac:dyDescent="0.25">
      <c r="A152" s="1">
        <v>151</v>
      </c>
      <c r="D152" s="1">
        <v>151</v>
      </c>
      <c r="G152" s="1">
        <v>151</v>
      </c>
      <c r="J152" s="2" t="str">
        <f>LEFT(Logistique!I155,2)</f>
        <v/>
      </c>
      <c r="K152" s="5" t="str">
        <f t="array" ref="K152">INDEX(BD!$J$1:$J$1000,MIN(IF(BD!$J$1:$J$1000&lt;&gt;"",IF(COUNTIF(BD!$K$1:$K151,BD!$J$1:$J$1000)=0,ROW(BD!$J$1:$J$1000)))))&amp;""</f>
        <v/>
      </c>
    </row>
    <row r="153" spans="1:11" x14ac:dyDescent="0.25">
      <c r="A153" s="1">
        <v>152</v>
      </c>
      <c r="D153" s="1">
        <v>152</v>
      </c>
      <c r="G153" s="1">
        <v>152</v>
      </c>
      <c r="J153" s="2" t="str">
        <f>LEFT(Logistique!I156,2)</f>
        <v/>
      </c>
      <c r="K153" s="5" t="str">
        <f t="array" ref="K153">INDEX(BD!$J$1:$J$1000,MIN(IF(BD!$J$1:$J$1000&lt;&gt;"",IF(COUNTIF(BD!$K$1:$K152,BD!$J$1:$J$1000)=0,ROW(BD!$J$1:$J$1000)))))&amp;""</f>
        <v/>
      </c>
    </row>
    <row r="154" spans="1:11" x14ac:dyDescent="0.25">
      <c r="A154" s="1">
        <v>153</v>
      </c>
      <c r="D154" s="1">
        <v>153</v>
      </c>
      <c r="G154" s="1">
        <v>153</v>
      </c>
      <c r="J154" s="2" t="str">
        <f>LEFT(Logistique!I157,2)</f>
        <v/>
      </c>
      <c r="K154" s="5" t="str">
        <f t="array" ref="K154">INDEX(BD!$J$1:$J$1000,MIN(IF(BD!$J$1:$J$1000&lt;&gt;"",IF(COUNTIF(BD!$K$1:$K153,BD!$J$1:$J$1000)=0,ROW(BD!$J$1:$J$1000)))))&amp;""</f>
        <v/>
      </c>
    </row>
    <row r="155" spans="1:11" x14ac:dyDescent="0.25">
      <c r="A155" s="1">
        <v>154</v>
      </c>
      <c r="D155" s="1">
        <v>154</v>
      </c>
      <c r="G155" s="1">
        <v>154</v>
      </c>
      <c r="J155" s="2" t="str">
        <f>LEFT(Logistique!I158,2)</f>
        <v/>
      </c>
      <c r="K155" s="5" t="str">
        <f t="array" ref="K155">INDEX(BD!$J$1:$J$1000,MIN(IF(BD!$J$1:$J$1000&lt;&gt;"",IF(COUNTIF(BD!$K$1:$K154,BD!$J$1:$J$1000)=0,ROW(BD!$J$1:$J$1000)))))&amp;""</f>
        <v/>
      </c>
    </row>
    <row r="156" spans="1:11" x14ac:dyDescent="0.25">
      <c r="A156" s="1">
        <v>155</v>
      </c>
      <c r="D156" s="1">
        <v>155</v>
      </c>
      <c r="G156" s="1">
        <v>155</v>
      </c>
      <c r="J156" s="2" t="str">
        <f>LEFT(Logistique!I159,2)</f>
        <v/>
      </c>
      <c r="K156" s="5" t="str">
        <f t="array" ref="K156">INDEX(BD!$J$1:$J$1000,MIN(IF(BD!$J$1:$J$1000&lt;&gt;"",IF(COUNTIF(BD!$K$1:$K155,BD!$J$1:$J$1000)=0,ROW(BD!$J$1:$J$1000)))))&amp;""</f>
        <v/>
      </c>
    </row>
    <row r="157" spans="1:11" x14ac:dyDescent="0.25">
      <c r="A157" s="1">
        <v>156</v>
      </c>
      <c r="D157" s="1">
        <v>156</v>
      </c>
      <c r="G157" s="1">
        <v>156</v>
      </c>
      <c r="J157" s="2" t="str">
        <f>LEFT(Logistique!I160,2)</f>
        <v/>
      </c>
      <c r="K157" s="5" t="str">
        <f t="array" ref="K157">INDEX(BD!$J$1:$J$1000,MIN(IF(BD!$J$1:$J$1000&lt;&gt;"",IF(COUNTIF(BD!$K$1:$K156,BD!$J$1:$J$1000)=0,ROW(BD!$J$1:$J$1000)))))&amp;""</f>
        <v/>
      </c>
    </row>
    <row r="158" spans="1:11" x14ac:dyDescent="0.25">
      <c r="A158" s="1">
        <v>157</v>
      </c>
      <c r="D158" s="1">
        <v>157</v>
      </c>
      <c r="G158" s="1">
        <v>157</v>
      </c>
      <c r="J158" s="2" t="str">
        <f>LEFT(Logistique!I161,2)</f>
        <v/>
      </c>
      <c r="K158" s="5" t="str">
        <f t="array" ref="K158">INDEX(BD!$J$1:$J$1000,MIN(IF(BD!$J$1:$J$1000&lt;&gt;"",IF(COUNTIF(BD!$K$1:$K157,BD!$J$1:$J$1000)=0,ROW(BD!$J$1:$J$1000)))))&amp;""</f>
        <v/>
      </c>
    </row>
    <row r="159" spans="1:11" x14ac:dyDescent="0.25">
      <c r="A159" s="1">
        <v>158</v>
      </c>
      <c r="D159" s="1">
        <v>158</v>
      </c>
      <c r="G159" s="1">
        <v>158</v>
      </c>
      <c r="J159" s="2" t="str">
        <f>LEFT(Logistique!I162,2)</f>
        <v/>
      </c>
      <c r="K159" s="5" t="str">
        <f t="array" ref="K159">INDEX(BD!$J$1:$J$1000,MIN(IF(BD!$J$1:$J$1000&lt;&gt;"",IF(COUNTIF(BD!$K$1:$K158,BD!$J$1:$J$1000)=0,ROW(BD!$J$1:$J$1000)))))&amp;""</f>
        <v/>
      </c>
    </row>
    <row r="160" spans="1:11" x14ac:dyDescent="0.25">
      <c r="A160" s="1">
        <v>159</v>
      </c>
      <c r="D160" s="1">
        <v>159</v>
      </c>
      <c r="G160" s="1">
        <v>159</v>
      </c>
      <c r="J160" s="2" t="str">
        <f>LEFT(Logistique!I163,2)</f>
        <v/>
      </c>
      <c r="K160" s="5" t="str">
        <f t="array" ref="K160">INDEX(BD!$J$1:$J$1000,MIN(IF(BD!$J$1:$J$1000&lt;&gt;"",IF(COUNTIF(BD!$K$1:$K159,BD!$J$1:$J$1000)=0,ROW(BD!$J$1:$J$1000)))))&amp;""</f>
        <v/>
      </c>
    </row>
    <row r="161" spans="1:11" x14ac:dyDescent="0.25">
      <c r="A161" s="1">
        <v>160</v>
      </c>
      <c r="D161" s="1">
        <v>160</v>
      </c>
      <c r="G161" s="1">
        <v>160</v>
      </c>
      <c r="J161" s="2" t="str">
        <f>LEFT(Logistique!I164,2)</f>
        <v/>
      </c>
      <c r="K161" s="5" t="str">
        <f t="array" ref="K161">INDEX(BD!$J$1:$J$1000,MIN(IF(BD!$J$1:$J$1000&lt;&gt;"",IF(COUNTIF(BD!$K$1:$K160,BD!$J$1:$J$1000)=0,ROW(BD!$J$1:$J$1000)))))&amp;""</f>
        <v/>
      </c>
    </row>
    <row r="162" spans="1:11" x14ac:dyDescent="0.25">
      <c r="A162" s="1">
        <v>161</v>
      </c>
      <c r="D162" s="1">
        <v>161</v>
      </c>
      <c r="G162" s="1">
        <v>161</v>
      </c>
      <c r="J162" s="2" t="str">
        <f>LEFT(Logistique!I165,2)</f>
        <v/>
      </c>
      <c r="K162" s="5" t="str">
        <f t="array" ref="K162">INDEX(BD!$J$1:$J$1000,MIN(IF(BD!$J$1:$J$1000&lt;&gt;"",IF(COUNTIF(BD!$K$1:$K161,BD!$J$1:$J$1000)=0,ROW(BD!$J$1:$J$1000)))))&amp;""</f>
        <v/>
      </c>
    </row>
    <row r="163" spans="1:11" x14ac:dyDescent="0.25">
      <c r="A163" s="1">
        <v>162</v>
      </c>
      <c r="D163" s="1">
        <v>162</v>
      </c>
      <c r="G163" s="1">
        <v>162</v>
      </c>
      <c r="J163" s="2" t="str">
        <f>LEFT(Logistique!I166,2)</f>
        <v/>
      </c>
      <c r="K163" s="5" t="str">
        <f t="array" ref="K163">INDEX(BD!$J$1:$J$1000,MIN(IF(BD!$J$1:$J$1000&lt;&gt;"",IF(COUNTIF(BD!$K$1:$K162,BD!$J$1:$J$1000)=0,ROW(BD!$J$1:$J$1000)))))&amp;""</f>
        <v/>
      </c>
    </row>
    <row r="164" spans="1:11" x14ac:dyDescent="0.25">
      <c r="A164" s="1">
        <v>163</v>
      </c>
      <c r="D164" s="1">
        <v>163</v>
      </c>
      <c r="G164" s="1">
        <v>163</v>
      </c>
      <c r="J164" s="2" t="str">
        <f>LEFT(Logistique!I167,2)</f>
        <v/>
      </c>
      <c r="K164" s="5" t="str">
        <f t="array" ref="K164">INDEX(BD!$J$1:$J$1000,MIN(IF(BD!$J$1:$J$1000&lt;&gt;"",IF(COUNTIF(BD!$K$1:$K163,BD!$J$1:$J$1000)=0,ROW(BD!$J$1:$J$1000)))))&amp;""</f>
        <v/>
      </c>
    </row>
    <row r="165" spans="1:11" x14ac:dyDescent="0.25">
      <c r="A165" s="1">
        <v>164</v>
      </c>
      <c r="D165" s="1">
        <v>164</v>
      </c>
      <c r="G165" s="1">
        <v>164</v>
      </c>
      <c r="J165" s="2" t="str">
        <f>LEFT(Logistique!I168,2)</f>
        <v/>
      </c>
      <c r="K165" s="5" t="str">
        <f t="array" ref="K165">INDEX(BD!$J$1:$J$1000,MIN(IF(BD!$J$1:$J$1000&lt;&gt;"",IF(COUNTIF(BD!$K$1:$K164,BD!$J$1:$J$1000)=0,ROW(BD!$J$1:$J$1000)))))&amp;""</f>
        <v/>
      </c>
    </row>
    <row r="166" spans="1:11" x14ac:dyDescent="0.25">
      <c r="A166" s="1">
        <v>165</v>
      </c>
      <c r="D166" s="1">
        <v>165</v>
      </c>
      <c r="G166" s="1">
        <v>165</v>
      </c>
      <c r="J166" s="2" t="str">
        <f>LEFT(Logistique!I169,2)</f>
        <v/>
      </c>
      <c r="K166" s="5" t="str">
        <f t="array" ref="K166">INDEX(BD!$J$1:$J$1000,MIN(IF(BD!$J$1:$J$1000&lt;&gt;"",IF(COUNTIF(BD!$K$1:$K165,BD!$J$1:$J$1000)=0,ROW(BD!$J$1:$J$1000)))))&amp;""</f>
        <v/>
      </c>
    </row>
    <row r="167" spans="1:11" x14ac:dyDescent="0.25">
      <c r="A167" s="1">
        <v>166</v>
      </c>
      <c r="D167" s="1">
        <v>166</v>
      </c>
      <c r="G167" s="1">
        <v>166</v>
      </c>
      <c r="J167" s="2" t="str">
        <f>LEFT(Logistique!I170,2)</f>
        <v/>
      </c>
      <c r="K167" s="5" t="str">
        <f t="array" ref="K167">INDEX(BD!$J$1:$J$1000,MIN(IF(BD!$J$1:$J$1000&lt;&gt;"",IF(COUNTIF(BD!$K$1:$K166,BD!$J$1:$J$1000)=0,ROW(BD!$J$1:$J$1000)))))&amp;""</f>
        <v/>
      </c>
    </row>
    <row r="168" spans="1:11" x14ac:dyDescent="0.25">
      <c r="A168" s="1">
        <v>167</v>
      </c>
      <c r="D168" s="1">
        <v>167</v>
      </c>
      <c r="G168" s="1">
        <v>167</v>
      </c>
      <c r="J168" s="2" t="str">
        <f>LEFT(Logistique!I171,2)</f>
        <v/>
      </c>
      <c r="K168" s="5" t="str">
        <f t="array" ref="K168">INDEX(BD!$J$1:$J$1000,MIN(IF(BD!$J$1:$J$1000&lt;&gt;"",IF(COUNTIF(BD!$K$1:$K167,BD!$J$1:$J$1000)=0,ROW(BD!$J$1:$J$1000)))))&amp;""</f>
        <v/>
      </c>
    </row>
    <row r="169" spans="1:11" x14ac:dyDescent="0.25">
      <c r="A169" s="1">
        <v>168</v>
      </c>
      <c r="D169" s="1">
        <v>168</v>
      </c>
      <c r="G169" s="1">
        <v>168</v>
      </c>
      <c r="J169" s="2" t="str">
        <f>LEFT(Logistique!I172,2)</f>
        <v/>
      </c>
      <c r="K169" s="5" t="str">
        <f t="array" ref="K169">INDEX(BD!$J$1:$J$1000,MIN(IF(BD!$J$1:$J$1000&lt;&gt;"",IF(COUNTIF(BD!$K$1:$K168,BD!$J$1:$J$1000)=0,ROW(BD!$J$1:$J$1000)))))&amp;""</f>
        <v/>
      </c>
    </row>
    <row r="170" spans="1:11" x14ac:dyDescent="0.25">
      <c r="A170" s="1">
        <v>169</v>
      </c>
      <c r="D170" s="1">
        <v>169</v>
      </c>
      <c r="G170" s="1">
        <v>169</v>
      </c>
      <c r="J170" s="2" t="str">
        <f>LEFT(Logistique!I173,2)</f>
        <v/>
      </c>
      <c r="K170" s="5" t="str">
        <f t="array" ref="K170">INDEX(BD!$J$1:$J$1000,MIN(IF(BD!$J$1:$J$1000&lt;&gt;"",IF(COUNTIF(BD!$K$1:$K169,BD!$J$1:$J$1000)=0,ROW(BD!$J$1:$J$1000)))))&amp;""</f>
        <v/>
      </c>
    </row>
    <row r="171" spans="1:11" x14ac:dyDescent="0.25">
      <c r="A171" s="1">
        <v>170</v>
      </c>
      <c r="D171" s="1">
        <v>170</v>
      </c>
      <c r="G171" s="1">
        <v>170</v>
      </c>
      <c r="J171" s="2" t="str">
        <f>LEFT(Logistique!I174,2)</f>
        <v/>
      </c>
      <c r="K171" s="5" t="str">
        <f t="array" ref="K171">INDEX(BD!$J$1:$J$1000,MIN(IF(BD!$J$1:$J$1000&lt;&gt;"",IF(COUNTIF(BD!$K$1:$K170,BD!$J$1:$J$1000)=0,ROW(BD!$J$1:$J$1000)))))&amp;""</f>
        <v/>
      </c>
    </row>
    <row r="172" spans="1:11" x14ac:dyDescent="0.25">
      <c r="A172" s="1">
        <v>171</v>
      </c>
      <c r="D172" s="1">
        <v>171</v>
      </c>
      <c r="G172" s="1">
        <v>171</v>
      </c>
      <c r="J172" s="2" t="str">
        <f>LEFT(Logistique!I175,2)</f>
        <v/>
      </c>
      <c r="K172" s="5" t="str">
        <f t="array" ref="K172">INDEX(BD!$J$1:$J$1000,MIN(IF(BD!$J$1:$J$1000&lt;&gt;"",IF(COUNTIF(BD!$K$1:$K171,BD!$J$1:$J$1000)=0,ROW(BD!$J$1:$J$1000)))))&amp;""</f>
        <v/>
      </c>
    </row>
    <row r="173" spans="1:11" x14ac:dyDescent="0.25">
      <c r="A173" s="1">
        <v>172</v>
      </c>
      <c r="D173" s="1">
        <v>172</v>
      </c>
      <c r="G173" s="1">
        <v>172</v>
      </c>
      <c r="J173" s="2" t="str">
        <f>LEFT(Logistique!I176,2)</f>
        <v/>
      </c>
      <c r="K173" s="5" t="str">
        <f t="array" ref="K173">INDEX(BD!$J$1:$J$1000,MIN(IF(BD!$J$1:$J$1000&lt;&gt;"",IF(COUNTIF(BD!$K$1:$K172,BD!$J$1:$J$1000)=0,ROW(BD!$J$1:$J$1000)))))&amp;""</f>
        <v/>
      </c>
    </row>
    <row r="174" spans="1:11" x14ac:dyDescent="0.25">
      <c r="A174" s="1">
        <v>173</v>
      </c>
      <c r="D174" s="1">
        <v>173</v>
      </c>
      <c r="G174" s="1">
        <v>173</v>
      </c>
      <c r="J174" s="2" t="str">
        <f>LEFT(Logistique!I177,2)</f>
        <v/>
      </c>
      <c r="K174" s="5" t="str">
        <f t="array" ref="K174">INDEX(BD!$J$1:$J$1000,MIN(IF(BD!$J$1:$J$1000&lt;&gt;"",IF(COUNTIF(BD!$K$1:$K173,BD!$J$1:$J$1000)=0,ROW(BD!$J$1:$J$1000)))))&amp;""</f>
        <v/>
      </c>
    </row>
    <row r="175" spans="1:11" x14ac:dyDescent="0.25">
      <c r="A175" s="1">
        <v>174</v>
      </c>
      <c r="D175" s="1">
        <v>174</v>
      </c>
      <c r="G175" s="1">
        <v>174</v>
      </c>
      <c r="J175" s="2" t="str">
        <f>LEFT(Logistique!I178,2)</f>
        <v/>
      </c>
      <c r="K175" s="5" t="str">
        <f t="array" ref="K175">INDEX(BD!$J$1:$J$1000,MIN(IF(BD!$J$1:$J$1000&lt;&gt;"",IF(COUNTIF(BD!$K$1:$K174,BD!$J$1:$J$1000)=0,ROW(BD!$J$1:$J$1000)))))&amp;""</f>
        <v/>
      </c>
    </row>
    <row r="176" spans="1:11" x14ac:dyDescent="0.25">
      <c r="A176" s="1">
        <v>175</v>
      </c>
      <c r="D176" s="1">
        <v>175</v>
      </c>
      <c r="G176" s="1">
        <v>175</v>
      </c>
      <c r="J176" s="2" t="str">
        <f>LEFT(Logistique!I179,2)</f>
        <v/>
      </c>
      <c r="K176" s="5" t="str">
        <f t="array" ref="K176">INDEX(BD!$J$1:$J$1000,MIN(IF(BD!$J$1:$J$1000&lt;&gt;"",IF(COUNTIF(BD!$K$1:$K175,BD!$J$1:$J$1000)=0,ROW(BD!$J$1:$J$1000)))))&amp;""</f>
        <v/>
      </c>
    </row>
    <row r="177" spans="1:11" x14ac:dyDescent="0.25">
      <c r="A177" s="1">
        <v>176</v>
      </c>
      <c r="D177" s="1">
        <v>176</v>
      </c>
      <c r="G177" s="1">
        <v>176</v>
      </c>
      <c r="J177" s="2" t="str">
        <f>LEFT(Logistique!I180,2)</f>
        <v/>
      </c>
      <c r="K177" s="5" t="str">
        <f t="array" ref="K177">INDEX(BD!$J$1:$J$1000,MIN(IF(BD!$J$1:$J$1000&lt;&gt;"",IF(COUNTIF(BD!$K$1:$K176,BD!$J$1:$J$1000)=0,ROW(BD!$J$1:$J$1000)))))&amp;""</f>
        <v/>
      </c>
    </row>
    <row r="178" spans="1:11" x14ac:dyDescent="0.25">
      <c r="A178" s="1">
        <v>177</v>
      </c>
      <c r="D178" s="1">
        <v>177</v>
      </c>
      <c r="G178" s="1">
        <v>177</v>
      </c>
      <c r="J178" s="2" t="str">
        <f>LEFT(Logistique!I181,2)</f>
        <v/>
      </c>
      <c r="K178" s="5" t="str">
        <f t="array" ref="K178">INDEX(BD!$J$1:$J$1000,MIN(IF(BD!$J$1:$J$1000&lt;&gt;"",IF(COUNTIF(BD!$K$1:$K177,BD!$J$1:$J$1000)=0,ROW(BD!$J$1:$J$1000)))))&amp;""</f>
        <v/>
      </c>
    </row>
    <row r="179" spans="1:11" x14ac:dyDescent="0.25">
      <c r="A179" s="1">
        <v>178</v>
      </c>
      <c r="D179" s="1">
        <v>178</v>
      </c>
      <c r="G179" s="1">
        <v>178</v>
      </c>
      <c r="J179" s="2" t="str">
        <f>LEFT(Logistique!I182,2)</f>
        <v/>
      </c>
      <c r="K179" s="5" t="str">
        <f t="array" ref="K179">INDEX(BD!$J$1:$J$1000,MIN(IF(BD!$J$1:$J$1000&lt;&gt;"",IF(COUNTIF(BD!$K$1:$K178,BD!$J$1:$J$1000)=0,ROW(BD!$J$1:$J$1000)))))&amp;""</f>
        <v/>
      </c>
    </row>
    <row r="180" spans="1:11" x14ac:dyDescent="0.25">
      <c r="A180" s="1">
        <v>179</v>
      </c>
      <c r="D180" s="1">
        <v>179</v>
      </c>
      <c r="G180" s="1">
        <v>179</v>
      </c>
      <c r="J180" s="2" t="str">
        <f>LEFT(Logistique!I183,2)</f>
        <v/>
      </c>
      <c r="K180" s="5" t="str">
        <f t="array" ref="K180">INDEX(BD!$J$1:$J$1000,MIN(IF(BD!$J$1:$J$1000&lt;&gt;"",IF(COUNTIF(BD!$K$1:$K179,BD!$J$1:$J$1000)=0,ROW(BD!$J$1:$J$1000)))))&amp;""</f>
        <v/>
      </c>
    </row>
    <row r="181" spans="1:11" x14ac:dyDescent="0.25">
      <c r="A181" s="1">
        <v>180</v>
      </c>
      <c r="D181" s="1">
        <v>180</v>
      </c>
      <c r="G181" s="1">
        <v>180</v>
      </c>
      <c r="J181" s="2" t="str">
        <f>LEFT(Logistique!I184,2)</f>
        <v/>
      </c>
      <c r="K181" s="5" t="str">
        <f t="array" ref="K181">INDEX(BD!$J$1:$J$1000,MIN(IF(BD!$J$1:$J$1000&lt;&gt;"",IF(COUNTIF(BD!$K$1:$K180,BD!$J$1:$J$1000)=0,ROW(BD!$J$1:$J$1000)))))&amp;""</f>
        <v/>
      </c>
    </row>
    <row r="182" spans="1:11" x14ac:dyDescent="0.25">
      <c r="A182" s="1">
        <v>181</v>
      </c>
      <c r="D182" s="1">
        <v>181</v>
      </c>
      <c r="G182" s="1">
        <v>181</v>
      </c>
      <c r="J182" s="2" t="str">
        <f>LEFT(Logistique!I185,2)</f>
        <v/>
      </c>
      <c r="K182" s="5" t="str">
        <f t="array" ref="K182">INDEX(BD!$J$1:$J$1000,MIN(IF(BD!$J$1:$J$1000&lt;&gt;"",IF(COUNTIF(BD!$K$1:$K181,BD!$J$1:$J$1000)=0,ROW(BD!$J$1:$J$1000)))))&amp;""</f>
        <v/>
      </c>
    </row>
    <row r="183" spans="1:11" x14ac:dyDescent="0.25">
      <c r="A183" s="1">
        <v>182</v>
      </c>
      <c r="D183" s="1">
        <v>182</v>
      </c>
      <c r="G183" s="1">
        <v>182</v>
      </c>
      <c r="J183" s="2" t="str">
        <f>LEFT(Logistique!I186,2)</f>
        <v/>
      </c>
      <c r="K183" s="5" t="str">
        <f t="array" ref="K183">INDEX(BD!$J$1:$J$1000,MIN(IF(BD!$J$1:$J$1000&lt;&gt;"",IF(COUNTIF(BD!$K$1:$K182,BD!$J$1:$J$1000)=0,ROW(BD!$J$1:$J$1000)))))&amp;""</f>
        <v/>
      </c>
    </row>
    <row r="184" spans="1:11" x14ac:dyDescent="0.25">
      <c r="A184" s="1">
        <v>183</v>
      </c>
      <c r="D184" s="1">
        <v>183</v>
      </c>
      <c r="G184" s="1">
        <v>183</v>
      </c>
      <c r="J184" s="2" t="str">
        <f>LEFT(Logistique!I187,2)</f>
        <v/>
      </c>
      <c r="K184" s="5" t="str">
        <f t="array" ref="K184">INDEX(BD!$J$1:$J$1000,MIN(IF(BD!$J$1:$J$1000&lt;&gt;"",IF(COUNTIF(BD!$K$1:$K183,BD!$J$1:$J$1000)=0,ROW(BD!$J$1:$J$1000)))))&amp;""</f>
        <v/>
      </c>
    </row>
    <row r="185" spans="1:11" x14ac:dyDescent="0.25">
      <c r="A185" s="1">
        <v>184</v>
      </c>
      <c r="D185" s="1">
        <v>184</v>
      </c>
      <c r="G185" s="1">
        <v>184</v>
      </c>
      <c r="J185" s="2" t="str">
        <f>LEFT(Logistique!I188,2)</f>
        <v/>
      </c>
      <c r="K185" s="5" t="str">
        <f t="array" ref="K185">INDEX(BD!$J$1:$J$1000,MIN(IF(BD!$J$1:$J$1000&lt;&gt;"",IF(COUNTIF(BD!$K$1:$K184,BD!$J$1:$J$1000)=0,ROW(BD!$J$1:$J$1000)))))&amp;""</f>
        <v/>
      </c>
    </row>
    <row r="186" spans="1:11" x14ac:dyDescent="0.25">
      <c r="A186" s="1">
        <v>185</v>
      </c>
      <c r="D186" s="1">
        <v>185</v>
      </c>
      <c r="G186" s="1">
        <v>185</v>
      </c>
      <c r="J186" s="2" t="str">
        <f>LEFT(Logistique!I189,2)</f>
        <v/>
      </c>
      <c r="K186" s="5" t="str">
        <f t="array" ref="K186">INDEX(BD!$J$1:$J$1000,MIN(IF(BD!$J$1:$J$1000&lt;&gt;"",IF(COUNTIF(BD!$K$1:$K185,BD!$J$1:$J$1000)=0,ROW(BD!$J$1:$J$1000)))))&amp;""</f>
        <v/>
      </c>
    </row>
    <row r="187" spans="1:11" x14ac:dyDescent="0.25">
      <c r="A187" s="1">
        <v>186</v>
      </c>
      <c r="D187" s="1">
        <v>186</v>
      </c>
      <c r="G187" s="1">
        <v>186</v>
      </c>
      <c r="J187" s="2" t="str">
        <f>LEFT(Logistique!I190,2)</f>
        <v/>
      </c>
      <c r="K187" s="5" t="str">
        <f t="array" ref="K187">INDEX(BD!$J$1:$J$1000,MIN(IF(BD!$J$1:$J$1000&lt;&gt;"",IF(COUNTIF(BD!$K$1:$K186,BD!$J$1:$J$1000)=0,ROW(BD!$J$1:$J$1000)))))&amp;""</f>
        <v/>
      </c>
    </row>
    <row r="188" spans="1:11" x14ac:dyDescent="0.25">
      <c r="A188" s="1">
        <v>187</v>
      </c>
      <c r="D188" s="1">
        <v>187</v>
      </c>
      <c r="G188" s="1">
        <v>187</v>
      </c>
      <c r="J188" s="2" t="str">
        <f>LEFT(Logistique!I191,2)</f>
        <v/>
      </c>
      <c r="K188" s="5" t="str">
        <f t="array" ref="K188">INDEX(BD!$J$1:$J$1000,MIN(IF(BD!$J$1:$J$1000&lt;&gt;"",IF(COUNTIF(BD!$K$1:$K187,BD!$J$1:$J$1000)=0,ROW(BD!$J$1:$J$1000)))))&amp;""</f>
        <v/>
      </c>
    </row>
    <row r="189" spans="1:11" x14ac:dyDescent="0.25">
      <c r="A189" s="1">
        <v>188</v>
      </c>
      <c r="D189" s="1">
        <v>188</v>
      </c>
      <c r="G189" s="1">
        <v>188</v>
      </c>
      <c r="J189" s="2" t="str">
        <f>LEFT(Logistique!I192,2)</f>
        <v/>
      </c>
      <c r="K189" s="5" t="str">
        <f t="array" ref="K189">INDEX(BD!$J$1:$J$1000,MIN(IF(BD!$J$1:$J$1000&lt;&gt;"",IF(COUNTIF(BD!$K$1:$K188,BD!$J$1:$J$1000)=0,ROW(BD!$J$1:$J$1000)))))&amp;""</f>
        <v/>
      </c>
    </row>
    <row r="190" spans="1:11" x14ac:dyDescent="0.25">
      <c r="A190" s="1">
        <v>189</v>
      </c>
      <c r="D190" s="1">
        <v>189</v>
      </c>
      <c r="G190" s="1">
        <v>189</v>
      </c>
      <c r="J190" s="2" t="str">
        <f>LEFT(Logistique!I193,2)</f>
        <v/>
      </c>
      <c r="K190" s="5" t="str">
        <f t="array" ref="K190">INDEX(BD!$J$1:$J$1000,MIN(IF(BD!$J$1:$J$1000&lt;&gt;"",IF(COUNTIF(BD!$K$1:$K189,BD!$J$1:$J$1000)=0,ROW(BD!$J$1:$J$1000)))))&amp;""</f>
        <v/>
      </c>
    </row>
    <row r="191" spans="1:11" x14ac:dyDescent="0.25">
      <c r="A191" s="1">
        <v>190</v>
      </c>
      <c r="D191" s="1">
        <v>190</v>
      </c>
      <c r="G191" s="1">
        <v>190</v>
      </c>
      <c r="J191" s="2" t="str">
        <f>LEFT(Logistique!I194,2)</f>
        <v/>
      </c>
      <c r="K191" s="5" t="str">
        <f t="array" ref="K191">INDEX(BD!$J$1:$J$1000,MIN(IF(BD!$J$1:$J$1000&lt;&gt;"",IF(COUNTIF(BD!$K$1:$K190,BD!$J$1:$J$1000)=0,ROW(BD!$J$1:$J$1000)))))&amp;""</f>
        <v/>
      </c>
    </row>
    <row r="192" spans="1:11" x14ac:dyDescent="0.25">
      <c r="A192" s="1">
        <v>191</v>
      </c>
      <c r="D192" s="1">
        <v>191</v>
      </c>
      <c r="G192" s="1">
        <v>191</v>
      </c>
      <c r="J192" s="2" t="str">
        <f>LEFT(Logistique!I195,2)</f>
        <v/>
      </c>
      <c r="K192" s="5" t="str">
        <f t="array" ref="K192">INDEX(BD!$J$1:$J$1000,MIN(IF(BD!$J$1:$J$1000&lt;&gt;"",IF(COUNTIF(BD!$K$1:$K191,BD!$J$1:$J$1000)=0,ROW(BD!$J$1:$J$1000)))))&amp;""</f>
        <v/>
      </c>
    </row>
    <row r="193" spans="1:11" x14ac:dyDescent="0.25">
      <c r="A193" s="1">
        <v>192</v>
      </c>
      <c r="D193" s="1">
        <v>192</v>
      </c>
      <c r="G193" s="1">
        <v>192</v>
      </c>
      <c r="J193" s="2" t="str">
        <f>LEFT(Logistique!I196,2)</f>
        <v/>
      </c>
      <c r="K193" s="5" t="str">
        <f t="array" ref="K193">INDEX(BD!$J$1:$J$1000,MIN(IF(BD!$J$1:$J$1000&lt;&gt;"",IF(COUNTIF(BD!$K$1:$K192,BD!$J$1:$J$1000)=0,ROW(BD!$J$1:$J$1000)))))&amp;""</f>
        <v/>
      </c>
    </row>
    <row r="194" spans="1:11" x14ac:dyDescent="0.25">
      <c r="A194" s="1">
        <v>193</v>
      </c>
      <c r="D194" s="1">
        <v>193</v>
      </c>
      <c r="G194" s="1">
        <v>193</v>
      </c>
      <c r="J194" s="2" t="str">
        <f>LEFT(Logistique!I197,2)</f>
        <v/>
      </c>
      <c r="K194" s="5" t="str">
        <f t="array" ref="K194">INDEX(BD!$J$1:$J$1000,MIN(IF(BD!$J$1:$J$1000&lt;&gt;"",IF(COUNTIF(BD!$K$1:$K193,BD!$J$1:$J$1000)=0,ROW(BD!$J$1:$J$1000)))))&amp;""</f>
        <v/>
      </c>
    </row>
    <row r="195" spans="1:11" x14ac:dyDescent="0.25">
      <c r="A195" s="1">
        <v>194</v>
      </c>
      <c r="D195" s="1">
        <v>194</v>
      </c>
      <c r="G195" s="1">
        <v>194</v>
      </c>
      <c r="J195" s="2" t="str">
        <f>LEFT(Logistique!I198,2)</f>
        <v/>
      </c>
      <c r="K195" s="5" t="str">
        <f t="array" ref="K195">INDEX(BD!$J$1:$J$1000,MIN(IF(BD!$J$1:$J$1000&lt;&gt;"",IF(COUNTIF(BD!$K$1:$K194,BD!$J$1:$J$1000)=0,ROW(BD!$J$1:$J$1000)))))&amp;""</f>
        <v/>
      </c>
    </row>
    <row r="196" spans="1:11" x14ac:dyDescent="0.25">
      <c r="A196" s="1">
        <v>195</v>
      </c>
      <c r="D196" s="1">
        <v>195</v>
      </c>
      <c r="G196" s="1">
        <v>195</v>
      </c>
      <c r="J196" s="2" t="str">
        <f>LEFT(Logistique!I199,2)</f>
        <v/>
      </c>
      <c r="K196" s="5" t="str">
        <f t="array" ref="K196">INDEX(BD!$J$1:$J$1000,MIN(IF(BD!$J$1:$J$1000&lt;&gt;"",IF(COUNTIF(BD!$K$1:$K195,BD!$J$1:$J$1000)=0,ROW(BD!$J$1:$J$1000)))))&amp;""</f>
        <v/>
      </c>
    </row>
    <row r="197" spans="1:11" x14ac:dyDescent="0.25">
      <c r="A197" s="1">
        <v>196</v>
      </c>
      <c r="D197" s="1">
        <v>196</v>
      </c>
      <c r="G197" s="1">
        <v>196</v>
      </c>
      <c r="J197" s="2" t="str">
        <f>LEFT(Logistique!I200,2)</f>
        <v/>
      </c>
      <c r="K197" s="5" t="str">
        <f t="array" ref="K197">INDEX(BD!$J$1:$J$1000,MIN(IF(BD!$J$1:$J$1000&lt;&gt;"",IF(COUNTIF(BD!$K$1:$K196,BD!$J$1:$J$1000)=0,ROW(BD!$J$1:$J$1000)))))&amp;""</f>
        <v/>
      </c>
    </row>
    <row r="198" spans="1:11" x14ac:dyDescent="0.25">
      <c r="A198" s="1">
        <v>197</v>
      </c>
      <c r="D198" s="1">
        <v>197</v>
      </c>
      <c r="G198" s="1">
        <v>197</v>
      </c>
      <c r="J198" s="2" t="str">
        <f>LEFT(Logistique!I201,2)</f>
        <v/>
      </c>
      <c r="K198" s="5" t="str">
        <f t="array" ref="K198">INDEX(BD!$J$1:$J$1000,MIN(IF(BD!$J$1:$J$1000&lt;&gt;"",IF(COUNTIF(BD!$K$1:$K197,BD!$J$1:$J$1000)=0,ROW(BD!$J$1:$J$1000)))))&amp;""</f>
        <v/>
      </c>
    </row>
    <row r="199" spans="1:11" x14ac:dyDescent="0.25">
      <c r="A199" s="1">
        <v>198</v>
      </c>
      <c r="D199" s="1">
        <v>198</v>
      </c>
      <c r="G199" s="1">
        <v>198</v>
      </c>
      <c r="J199" s="2" t="str">
        <f>LEFT(Logistique!I202,2)</f>
        <v/>
      </c>
      <c r="K199" s="5" t="str">
        <f t="array" ref="K199">INDEX(BD!$J$1:$J$1000,MIN(IF(BD!$J$1:$J$1000&lt;&gt;"",IF(COUNTIF(BD!$K$1:$K198,BD!$J$1:$J$1000)=0,ROW(BD!$J$1:$J$1000)))))&amp;""</f>
        <v/>
      </c>
    </row>
    <row r="200" spans="1:11" x14ac:dyDescent="0.25">
      <c r="A200" s="1">
        <v>199</v>
      </c>
      <c r="D200" s="1">
        <v>199</v>
      </c>
      <c r="G200" s="1">
        <v>199</v>
      </c>
      <c r="J200" s="2" t="str">
        <f>LEFT(Logistique!I203,2)</f>
        <v/>
      </c>
      <c r="K200" s="5" t="str">
        <f t="array" ref="K200">INDEX(BD!$J$1:$J$1000,MIN(IF(BD!$J$1:$J$1000&lt;&gt;"",IF(COUNTIF(BD!$K$1:$K199,BD!$J$1:$J$1000)=0,ROW(BD!$J$1:$J$1000)))))&amp;""</f>
        <v/>
      </c>
    </row>
    <row r="201" spans="1:11" x14ac:dyDescent="0.25">
      <c r="A201" s="1">
        <v>200</v>
      </c>
      <c r="D201" s="1">
        <v>200</v>
      </c>
      <c r="G201" s="1">
        <v>200</v>
      </c>
      <c r="J201" s="2" t="str">
        <f>LEFT(Logistique!I204,2)</f>
        <v/>
      </c>
      <c r="K201" s="5" t="str">
        <f t="array" ref="K201">INDEX(BD!$J$1:$J$1000,MIN(IF(BD!$J$1:$J$1000&lt;&gt;"",IF(COUNTIF(BD!$K$1:$K200,BD!$J$1:$J$1000)=0,ROW(BD!$J$1:$J$1000)))))&amp;""</f>
        <v/>
      </c>
    </row>
    <row r="202" spans="1:11" x14ac:dyDescent="0.25">
      <c r="A202" s="1">
        <v>201</v>
      </c>
      <c r="D202" s="1">
        <v>201</v>
      </c>
      <c r="G202" s="1">
        <v>201</v>
      </c>
      <c r="J202" s="2" t="str">
        <f>LEFT(Logistique!I205,2)</f>
        <v/>
      </c>
      <c r="K202" s="5" t="str">
        <f t="array" ref="K202">INDEX(BD!$J$1:$J$1000,MIN(IF(BD!$J$1:$J$1000&lt;&gt;"",IF(COUNTIF(BD!$K$1:$K201,BD!$J$1:$J$1000)=0,ROW(BD!$J$1:$J$1000)))))&amp;""</f>
        <v/>
      </c>
    </row>
    <row r="203" spans="1:11" x14ac:dyDescent="0.25">
      <c r="A203" s="1">
        <v>202</v>
      </c>
      <c r="D203" s="1">
        <v>202</v>
      </c>
      <c r="G203" s="1">
        <v>202</v>
      </c>
      <c r="J203" s="2" t="str">
        <f>LEFT(Logistique!I206,2)</f>
        <v/>
      </c>
      <c r="K203" s="5" t="str">
        <f t="array" ref="K203">INDEX(BD!$J$1:$J$1000,MIN(IF(BD!$J$1:$J$1000&lt;&gt;"",IF(COUNTIF(BD!$K$1:$K202,BD!$J$1:$J$1000)=0,ROW(BD!$J$1:$J$1000)))))&amp;""</f>
        <v/>
      </c>
    </row>
    <row r="204" spans="1:11" x14ac:dyDescent="0.25">
      <c r="A204" s="1">
        <v>203</v>
      </c>
      <c r="D204" s="1">
        <v>203</v>
      </c>
      <c r="G204" s="1">
        <v>203</v>
      </c>
      <c r="J204" s="2" t="str">
        <f>LEFT(Logistique!I207,2)</f>
        <v/>
      </c>
      <c r="K204" s="5" t="str">
        <f t="array" ref="K204">INDEX(BD!$J$1:$J$1000,MIN(IF(BD!$J$1:$J$1000&lt;&gt;"",IF(COUNTIF(BD!$K$1:$K203,BD!$J$1:$J$1000)=0,ROW(BD!$J$1:$J$1000)))))&amp;""</f>
        <v/>
      </c>
    </row>
    <row r="205" spans="1:11" x14ac:dyDescent="0.25">
      <c r="A205" s="1">
        <v>204</v>
      </c>
      <c r="D205" s="1">
        <v>204</v>
      </c>
      <c r="G205" s="1">
        <v>204</v>
      </c>
      <c r="J205" s="2" t="str">
        <f>LEFT(Logistique!I208,2)</f>
        <v/>
      </c>
      <c r="K205" s="5" t="str">
        <f t="array" ref="K205">INDEX(BD!$J$1:$J$1000,MIN(IF(BD!$J$1:$J$1000&lt;&gt;"",IF(COUNTIF(BD!$K$1:$K204,BD!$J$1:$J$1000)=0,ROW(BD!$J$1:$J$1000)))))&amp;""</f>
        <v/>
      </c>
    </row>
    <row r="206" spans="1:11" x14ac:dyDescent="0.25">
      <c r="A206" s="1">
        <v>205</v>
      </c>
      <c r="D206" s="1">
        <v>205</v>
      </c>
      <c r="G206" s="1">
        <v>205</v>
      </c>
      <c r="J206" s="2" t="str">
        <f>LEFT(Logistique!I209,2)</f>
        <v/>
      </c>
      <c r="K206" s="5" t="str">
        <f t="array" ref="K206">INDEX(BD!$J$1:$J$1000,MIN(IF(BD!$J$1:$J$1000&lt;&gt;"",IF(COUNTIF(BD!$K$1:$K205,BD!$J$1:$J$1000)=0,ROW(BD!$J$1:$J$1000)))))&amp;""</f>
        <v/>
      </c>
    </row>
    <row r="207" spans="1:11" x14ac:dyDescent="0.25">
      <c r="A207" s="1">
        <v>206</v>
      </c>
      <c r="D207" s="1">
        <v>206</v>
      </c>
      <c r="G207" s="1">
        <v>206</v>
      </c>
      <c r="J207" s="2" t="str">
        <f>LEFT(Logistique!I210,2)</f>
        <v/>
      </c>
      <c r="K207" s="5" t="str">
        <f t="array" ref="K207">INDEX(BD!$J$1:$J$1000,MIN(IF(BD!$J$1:$J$1000&lt;&gt;"",IF(COUNTIF(BD!$K$1:$K206,BD!$J$1:$J$1000)=0,ROW(BD!$J$1:$J$1000)))))&amp;""</f>
        <v/>
      </c>
    </row>
    <row r="208" spans="1:11" x14ac:dyDescent="0.25">
      <c r="A208" s="1">
        <v>207</v>
      </c>
      <c r="D208" s="1">
        <v>207</v>
      </c>
      <c r="G208" s="1">
        <v>207</v>
      </c>
      <c r="J208" s="2" t="str">
        <f>LEFT(Logistique!I211,2)</f>
        <v/>
      </c>
      <c r="K208" s="5" t="str">
        <f t="array" ref="K208">INDEX(BD!$J$1:$J$1000,MIN(IF(BD!$J$1:$J$1000&lt;&gt;"",IF(COUNTIF(BD!$K$1:$K207,BD!$J$1:$J$1000)=0,ROW(BD!$J$1:$J$1000)))))&amp;""</f>
        <v/>
      </c>
    </row>
    <row r="209" spans="1:11" x14ac:dyDescent="0.25">
      <c r="A209" s="1">
        <v>208</v>
      </c>
      <c r="D209" s="1">
        <v>208</v>
      </c>
      <c r="G209" s="1">
        <v>208</v>
      </c>
      <c r="J209" s="2" t="str">
        <f>LEFT(Logistique!I212,2)</f>
        <v/>
      </c>
      <c r="K209" s="5" t="str">
        <f t="array" ref="K209">INDEX(BD!$J$1:$J$1000,MIN(IF(BD!$J$1:$J$1000&lt;&gt;"",IF(COUNTIF(BD!$K$1:$K208,BD!$J$1:$J$1000)=0,ROW(BD!$J$1:$J$1000)))))&amp;""</f>
        <v/>
      </c>
    </row>
    <row r="210" spans="1:11" x14ac:dyDescent="0.25">
      <c r="A210" s="1">
        <v>209</v>
      </c>
      <c r="D210" s="1">
        <v>209</v>
      </c>
      <c r="G210" s="1">
        <v>209</v>
      </c>
      <c r="J210" s="2" t="str">
        <f>LEFT(Logistique!I213,2)</f>
        <v/>
      </c>
      <c r="K210" s="5" t="str">
        <f t="array" ref="K210">INDEX(BD!$J$1:$J$1000,MIN(IF(BD!$J$1:$J$1000&lt;&gt;"",IF(COUNTIF(BD!$K$1:$K209,BD!$J$1:$J$1000)=0,ROW(BD!$J$1:$J$1000)))))&amp;""</f>
        <v/>
      </c>
    </row>
    <row r="211" spans="1:11" x14ac:dyDescent="0.25">
      <c r="A211" s="1">
        <v>210</v>
      </c>
      <c r="D211" s="1">
        <v>210</v>
      </c>
      <c r="G211" s="1">
        <v>210</v>
      </c>
      <c r="J211" s="2" t="str">
        <f>LEFT(Logistique!I214,2)</f>
        <v/>
      </c>
      <c r="K211" s="5" t="str">
        <f t="array" ref="K211">INDEX(BD!$J$1:$J$1000,MIN(IF(BD!$J$1:$J$1000&lt;&gt;"",IF(COUNTIF(BD!$K$1:$K210,BD!$J$1:$J$1000)=0,ROW(BD!$J$1:$J$1000)))))&amp;""</f>
        <v/>
      </c>
    </row>
    <row r="212" spans="1:11" x14ac:dyDescent="0.25">
      <c r="A212" s="1">
        <v>211</v>
      </c>
      <c r="D212" s="1">
        <v>211</v>
      </c>
      <c r="G212" s="1">
        <v>211</v>
      </c>
      <c r="J212" s="2" t="str">
        <f>LEFT(Logistique!I215,2)</f>
        <v/>
      </c>
      <c r="K212" s="5" t="str">
        <f t="array" ref="K212">INDEX(BD!$J$1:$J$1000,MIN(IF(BD!$J$1:$J$1000&lt;&gt;"",IF(COUNTIF(BD!$K$1:$K211,BD!$J$1:$J$1000)=0,ROW(BD!$J$1:$J$1000)))))&amp;""</f>
        <v/>
      </c>
    </row>
    <row r="213" spans="1:11" x14ac:dyDescent="0.25">
      <c r="A213" s="1">
        <v>212</v>
      </c>
      <c r="D213" s="1">
        <v>212</v>
      </c>
      <c r="G213" s="1">
        <v>212</v>
      </c>
      <c r="J213" s="2" t="str">
        <f>LEFT(Logistique!I216,2)</f>
        <v/>
      </c>
      <c r="K213" s="5" t="str">
        <f t="array" ref="K213">INDEX(BD!$J$1:$J$1000,MIN(IF(BD!$J$1:$J$1000&lt;&gt;"",IF(COUNTIF(BD!$K$1:$K212,BD!$J$1:$J$1000)=0,ROW(BD!$J$1:$J$1000)))))&amp;""</f>
        <v/>
      </c>
    </row>
    <row r="214" spans="1:11" x14ac:dyDescent="0.25">
      <c r="A214" s="1">
        <v>213</v>
      </c>
      <c r="D214" s="1">
        <v>213</v>
      </c>
      <c r="G214" s="1">
        <v>213</v>
      </c>
      <c r="J214" s="2" t="str">
        <f>LEFT(Logistique!I217,2)</f>
        <v/>
      </c>
      <c r="K214" s="5" t="str">
        <f t="array" ref="K214">INDEX(BD!$J$1:$J$1000,MIN(IF(BD!$J$1:$J$1000&lt;&gt;"",IF(COUNTIF(BD!$K$1:$K213,BD!$J$1:$J$1000)=0,ROW(BD!$J$1:$J$1000)))))&amp;""</f>
        <v/>
      </c>
    </row>
    <row r="215" spans="1:11" x14ac:dyDescent="0.25">
      <c r="A215" s="1">
        <v>214</v>
      </c>
      <c r="D215" s="1">
        <v>214</v>
      </c>
      <c r="G215" s="1">
        <v>214</v>
      </c>
      <c r="J215" s="2" t="str">
        <f>LEFT(Logistique!I218,2)</f>
        <v/>
      </c>
      <c r="K215" s="5" t="str">
        <f t="array" ref="K215">INDEX(BD!$J$1:$J$1000,MIN(IF(BD!$J$1:$J$1000&lt;&gt;"",IF(COUNTIF(BD!$K$1:$K214,BD!$J$1:$J$1000)=0,ROW(BD!$J$1:$J$1000)))))&amp;""</f>
        <v/>
      </c>
    </row>
    <row r="216" spans="1:11" x14ac:dyDescent="0.25">
      <c r="A216" s="1">
        <v>215</v>
      </c>
      <c r="D216" s="1">
        <v>215</v>
      </c>
      <c r="G216" s="1">
        <v>215</v>
      </c>
      <c r="J216" s="2" t="str">
        <f>LEFT(Logistique!I219,2)</f>
        <v/>
      </c>
      <c r="K216" s="5" t="str">
        <f t="array" ref="K216">INDEX(BD!$J$1:$J$1000,MIN(IF(BD!$J$1:$J$1000&lt;&gt;"",IF(COUNTIF(BD!$K$1:$K215,BD!$J$1:$J$1000)=0,ROW(BD!$J$1:$J$1000)))))&amp;""</f>
        <v/>
      </c>
    </row>
    <row r="217" spans="1:11" x14ac:dyDescent="0.25">
      <c r="A217" s="1">
        <v>216</v>
      </c>
      <c r="D217" s="1">
        <v>216</v>
      </c>
      <c r="G217" s="1">
        <v>216</v>
      </c>
      <c r="J217" s="2" t="str">
        <f>LEFT(Logistique!I220,2)</f>
        <v/>
      </c>
      <c r="K217" s="5" t="str">
        <f t="array" ref="K217">INDEX(BD!$J$1:$J$1000,MIN(IF(BD!$J$1:$J$1000&lt;&gt;"",IF(COUNTIF(BD!$K$1:$K216,BD!$J$1:$J$1000)=0,ROW(BD!$J$1:$J$1000)))))&amp;""</f>
        <v/>
      </c>
    </row>
    <row r="218" spans="1:11" x14ac:dyDescent="0.25">
      <c r="A218" s="1">
        <v>217</v>
      </c>
      <c r="D218" s="1">
        <v>217</v>
      </c>
      <c r="G218" s="1">
        <v>217</v>
      </c>
      <c r="J218" s="2" t="str">
        <f>LEFT(Logistique!I221,2)</f>
        <v/>
      </c>
      <c r="K218" s="5" t="str">
        <f t="array" ref="K218">INDEX(BD!$J$1:$J$1000,MIN(IF(BD!$J$1:$J$1000&lt;&gt;"",IF(COUNTIF(BD!$K$1:$K217,BD!$J$1:$J$1000)=0,ROW(BD!$J$1:$J$1000)))))&amp;""</f>
        <v/>
      </c>
    </row>
    <row r="219" spans="1:11" x14ac:dyDescent="0.25">
      <c r="A219" s="1">
        <v>218</v>
      </c>
      <c r="D219" s="1">
        <v>218</v>
      </c>
      <c r="G219" s="1">
        <v>218</v>
      </c>
      <c r="J219" s="2" t="str">
        <f>LEFT(Logistique!I222,2)</f>
        <v/>
      </c>
      <c r="K219" s="5" t="str">
        <f t="array" ref="K219">INDEX(BD!$J$1:$J$1000,MIN(IF(BD!$J$1:$J$1000&lt;&gt;"",IF(COUNTIF(BD!$K$1:$K218,BD!$J$1:$J$1000)=0,ROW(BD!$J$1:$J$1000)))))&amp;""</f>
        <v/>
      </c>
    </row>
    <row r="220" spans="1:11" x14ac:dyDescent="0.25">
      <c r="A220" s="1">
        <v>219</v>
      </c>
      <c r="D220" s="1">
        <v>219</v>
      </c>
      <c r="G220" s="1">
        <v>219</v>
      </c>
      <c r="J220" s="2" t="str">
        <f>LEFT(Logistique!I223,2)</f>
        <v/>
      </c>
      <c r="K220" s="5" t="str">
        <f t="array" ref="K220">INDEX(BD!$J$1:$J$1000,MIN(IF(BD!$J$1:$J$1000&lt;&gt;"",IF(COUNTIF(BD!$K$1:$K219,BD!$J$1:$J$1000)=0,ROW(BD!$J$1:$J$1000)))))&amp;""</f>
        <v/>
      </c>
    </row>
    <row r="221" spans="1:11" x14ac:dyDescent="0.25">
      <c r="A221" s="1">
        <v>220</v>
      </c>
      <c r="D221" s="1">
        <v>220</v>
      </c>
      <c r="G221" s="1">
        <v>220</v>
      </c>
      <c r="J221" s="2" t="str">
        <f>LEFT(Logistique!I224,2)</f>
        <v/>
      </c>
      <c r="K221" s="5" t="str">
        <f t="array" ref="K221">INDEX(BD!$J$1:$J$1000,MIN(IF(BD!$J$1:$J$1000&lt;&gt;"",IF(COUNTIF(BD!$K$1:$K220,BD!$J$1:$J$1000)=0,ROW(BD!$J$1:$J$1000)))))&amp;""</f>
        <v/>
      </c>
    </row>
    <row r="222" spans="1:11" x14ac:dyDescent="0.25">
      <c r="A222" s="1">
        <v>221</v>
      </c>
      <c r="D222" s="1">
        <v>221</v>
      </c>
      <c r="G222" s="1">
        <v>221</v>
      </c>
      <c r="J222" s="2" t="str">
        <f>LEFT(Logistique!I225,2)</f>
        <v/>
      </c>
      <c r="K222" s="5" t="str">
        <f t="array" ref="K222">INDEX(BD!$J$1:$J$1000,MIN(IF(BD!$J$1:$J$1000&lt;&gt;"",IF(COUNTIF(BD!$K$1:$K221,BD!$J$1:$J$1000)=0,ROW(BD!$J$1:$J$1000)))))&amp;""</f>
        <v/>
      </c>
    </row>
    <row r="223" spans="1:11" x14ac:dyDescent="0.25">
      <c r="A223" s="1">
        <v>222</v>
      </c>
      <c r="D223" s="1">
        <v>222</v>
      </c>
      <c r="G223" s="1">
        <v>222</v>
      </c>
      <c r="J223" s="2" t="str">
        <f>LEFT(Logistique!I226,2)</f>
        <v/>
      </c>
      <c r="K223" s="5" t="str">
        <f t="array" ref="K223">INDEX(BD!$J$1:$J$1000,MIN(IF(BD!$J$1:$J$1000&lt;&gt;"",IF(COUNTIF(BD!$K$1:$K222,BD!$J$1:$J$1000)=0,ROW(BD!$J$1:$J$1000)))))&amp;""</f>
        <v/>
      </c>
    </row>
    <row r="224" spans="1:11" x14ac:dyDescent="0.25">
      <c r="A224" s="1">
        <v>223</v>
      </c>
      <c r="D224" s="1">
        <v>223</v>
      </c>
      <c r="G224" s="1">
        <v>223</v>
      </c>
      <c r="J224" s="2" t="str">
        <f>LEFT(Logistique!I227,2)</f>
        <v/>
      </c>
      <c r="K224" s="5" t="str">
        <f t="array" ref="K224">INDEX(BD!$J$1:$J$1000,MIN(IF(BD!$J$1:$J$1000&lt;&gt;"",IF(COUNTIF(BD!$K$1:$K223,BD!$J$1:$J$1000)=0,ROW(BD!$J$1:$J$1000)))))&amp;""</f>
        <v/>
      </c>
    </row>
    <row r="225" spans="1:11" x14ac:dyDescent="0.25">
      <c r="A225" s="1">
        <v>224</v>
      </c>
      <c r="D225" s="1">
        <v>224</v>
      </c>
      <c r="G225" s="1">
        <v>224</v>
      </c>
      <c r="J225" s="2" t="str">
        <f>LEFT(Logistique!I228,2)</f>
        <v/>
      </c>
      <c r="K225" s="5" t="str">
        <f t="array" ref="K225">INDEX(BD!$J$1:$J$1000,MIN(IF(BD!$J$1:$J$1000&lt;&gt;"",IF(COUNTIF(BD!$K$1:$K224,BD!$J$1:$J$1000)=0,ROW(BD!$J$1:$J$1000)))))&amp;""</f>
        <v/>
      </c>
    </row>
    <row r="226" spans="1:11" x14ac:dyDescent="0.25">
      <c r="A226" s="1">
        <v>225</v>
      </c>
      <c r="D226" s="1">
        <v>225</v>
      </c>
      <c r="G226" s="1">
        <v>225</v>
      </c>
      <c r="J226" s="2" t="str">
        <f>LEFT(Logistique!I229,2)</f>
        <v/>
      </c>
      <c r="K226" s="5" t="str">
        <f t="array" ref="K226">INDEX(BD!$J$1:$J$1000,MIN(IF(BD!$J$1:$J$1000&lt;&gt;"",IF(COUNTIF(BD!$K$1:$K225,BD!$J$1:$J$1000)=0,ROW(BD!$J$1:$J$1000)))))&amp;""</f>
        <v/>
      </c>
    </row>
    <row r="227" spans="1:11" x14ac:dyDescent="0.25">
      <c r="A227" s="1">
        <v>226</v>
      </c>
      <c r="D227" s="1">
        <v>226</v>
      </c>
      <c r="G227" s="1">
        <v>226</v>
      </c>
      <c r="J227" s="2" t="str">
        <f>LEFT(Logistique!I230,2)</f>
        <v/>
      </c>
      <c r="K227" s="5" t="str">
        <f t="array" ref="K227">INDEX(BD!$J$1:$J$1000,MIN(IF(BD!$J$1:$J$1000&lt;&gt;"",IF(COUNTIF(BD!$K$1:$K226,BD!$J$1:$J$1000)=0,ROW(BD!$J$1:$J$1000)))))&amp;""</f>
        <v/>
      </c>
    </row>
    <row r="228" spans="1:11" x14ac:dyDescent="0.25">
      <c r="A228" s="1">
        <v>227</v>
      </c>
      <c r="D228" s="1">
        <v>227</v>
      </c>
      <c r="G228" s="1">
        <v>227</v>
      </c>
      <c r="J228" s="2" t="str">
        <f>LEFT(Logistique!I231,2)</f>
        <v/>
      </c>
      <c r="K228" s="5" t="str">
        <f t="array" ref="K228">INDEX(BD!$J$1:$J$1000,MIN(IF(BD!$J$1:$J$1000&lt;&gt;"",IF(COUNTIF(BD!$K$1:$K227,BD!$J$1:$J$1000)=0,ROW(BD!$J$1:$J$1000)))))&amp;""</f>
        <v/>
      </c>
    </row>
    <row r="229" spans="1:11" x14ac:dyDescent="0.25">
      <c r="A229" s="1">
        <v>228</v>
      </c>
      <c r="D229" s="1">
        <v>228</v>
      </c>
      <c r="G229" s="1">
        <v>228</v>
      </c>
      <c r="J229" s="2" t="str">
        <f>LEFT(Logistique!I232,2)</f>
        <v/>
      </c>
      <c r="K229" s="5" t="str">
        <f t="array" ref="K229">INDEX(BD!$J$1:$J$1000,MIN(IF(BD!$J$1:$J$1000&lt;&gt;"",IF(COUNTIF(BD!$K$1:$K228,BD!$J$1:$J$1000)=0,ROW(BD!$J$1:$J$1000)))))&amp;""</f>
        <v/>
      </c>
    </row>
    <row r="230" spans="1:11" x14ac:dyDescent="0.25">
      <c r="A230" s="1">
        <v>229</v>
      </c>
      <c r="D230" s="1">
        <v>229</v>
      </c>
      <c r="G230" s="1">
        <v>229</v>
      </c>
      <c r="J230" s="2" t="str">
        <f>LEFT(Logistique!I233,2)</f>
        <v/>
      </c>
      <c r="K230" s="5" t="str">
        <f t="array" ref="K230">INDEX(BD!$J$1:$J$1000,MIN(IF(BD!$J$1:$J$1000&lt;&gt;"",IF(COUNTIF(BD!$K$1:$K229,BD!$J$1:$J$1000)=0,ROW(BD!$J$1:$J$1000)))))&amp;""</f>
        <v/>
      </c>
    </row>
    <row r="231" spans="1:11" x14ac:dyDescent="0.25">
      <c r="A231" s="1">
        <v>230</v>
      </c>
      <c r="D231" s="1">
        <v>230</v>
      </c>
      <c r="G231" s="1">
        <v>230</v>
      </c>
      <c r="J231" s="2" t="str">
        <f>LEFT(Logistique!I234,2)</f>
        <v/>
      </c>
      <c r="K231" s="5" t="str">
        <f t="array" ref="K231">INDEX(BD!$J$1:$J$1000,MIN(IF(BD!$J$1:$J$1000&lt;&gt;"",IF(COUNTIF(BD!$K$1:$K230,BD!$J$1:$J$1000)=0,ROW(BD!$J$1:$J$1000)))))&amp;""</f>
        <v/>
      </c>
    </row>
    <row r="232" spans="1:11" x14ac:dyDescent="0.25">
      <c r="A232" s="1">
        <v>231</v>
      </c>
      <c r="D232" s="1">
        <v>231</v>
      </c>
      <c r="G232" s="1">
        <v>231</v>
      </c>
      <c r="J232" s="2" t="str">
        <f>LEFT(Logistique!I235,2)</f>
        <v/>
      </c>
      <c r="K232" s="5" t="str">
        <f t="array" ref="K232">INDEX(BD!$J$1:$J$1000,MIN(IF(BD!$J$1:$J$1000&lt;&gt;"",IF(COUNTIF(BD!$K$1:$K231,BD!$J$1:$J$1000)=0,ROW(BD!$J$1:$J$1000)))))&amp;""</f>
        <v/>
      </c>
    </row>
    <row r="233" spans="1:11" x14ac:dyDescent="0.25">
      <c r="A233" s="1">
        <v>232</v>
      </c>
      <c r="D233" s="1">
        <v>232</v>
      </c>
      <c r="G233" s="1">
        <v>232</v>
      </c>
      <c r="J233" s="2" t="str">
        <f>LEFT(Logistique!I236,2)</f>
        <v/>
      </c>
      <c r="K233" s="5" t="str">
        <f t="array" ref="K233">INDEX(BD!$J$1:$J$1000,MIN(IF(BD!$J$1:$J$1000&lt;&gt;"",IF(COUNTIF(BD!$K$1:$K232,BD!$J$1:$J$1000)=0,ROW(BD!$J$1:$J$1000)))))&amp;""</f>
        <v/>
      </c>
    </row>
    <row r="234" spans="1:11" x14ac:dyDescent="0.25">
      <c r="A234" s="1">
        <v>233</v>
      </c>
      <c r="D234" s="1">
        <v>233</v>
      </c>
      <c r="G234" s="1">
        <v>233</v>
      </c>
      <c r="J234" s="2" t="str">
        <f>LEFT(Logistique!I237,2)</f>
        <v/>
      </c>
      <c r="K234" s="5" t="str">
        <f t="array" ref="K234">INDEX(BD!$J$1:$J$1000,MIN(IF(BD!$J$1:$J$1000&lt;&gt;"",IF(COUNTIF(BD!$K$1:$K233,BD!$J$1:$J$1000)=0,ROW(BD!$J$1:$J$1000)))))&amp;""</f>
        <v/>
      </c>
    </row>
    <row r="235" spans="1:11" x14ac:dyDescent="0.25">
      <c r="A235" s="1">
        <v>234</v>
      </c>
      <c r="D235" s="1">
        <v>234</v>
      </c>
      <c r="G235" s="1">
        <v>234</v>
      </c>
      <c r="J235" s="2" t="str">
        <f>LEFT(Logistique!I238,2)</f>
        <v/>
      </c>
      <c r="K235" s="5" t="str">
        <f t="array" ref="K235">INDEX(BD!$J$1:$J$1000,MIN(IF(BD!$J$1:$J$1000&lt;&gt;"",IF(COUNTIF(BD!$K$1:$K234,BD!$J$1:$J$1000)=0,ROW(BD!$J$1:$J$1000)))))&amp;""</f>
        <v/>
      </c>
    </row>
    <row r="236" spans="1:11" x14ac:dyDescent="0.25">
      <c r="A236" s="1">
        <v>235</v>
      </c>
      <c r="D236" s="1">
        <v>235</v>
      </c>
      <c r="G236" s="1">
        <v>235</v>
      </c>
      <c r="J236" s="2" t="str">
        <f>LEFT(Logistique!I239,2)</f>
        <v/>
      </c>
      <c r="K236" s="5" t="str">
        <f t="array" ref="K236">INDEX(BD!$J$1:$J$1000,MIN(IF(BD!$J$1:$J$1000&lt;&gt;"",IF(COUNTIF(BD!$K$1:$K235,BD!$J$1:$J$1000)=0,ROW(BD!$J$1:$J$1000)))))&amp;""</f>
        <v/>
      </c>
    </row>
    <row r="237" spans="1:11" x14ac:dyDescent="0.25">
      <c r="A237" s="1">
        <v>236</v>
      </c>
      <c r="D237" s="1">
        <v>236</v>
      </c>
      <c r="G237" s="1">
        <v>236</v>
      </c>
      <c r="J237" s="2" t="str">
        <f>LEFT(Logistique!I240,2)</f>
        <v/>
      </c>
      <c r="K237" s="5" t="str">
        <f t="array" ref="K237">INDEX(BD!$J$1:$J$1000,MIN(IF(BD!$J$1:$J$1000&lt;&gt;"",IF(COUNTIF(BD!$K$1:$K236,BD!$J$1:$J$1000)=0,ROW(BD!$J$1:$J$1000)))))&amp;""</f>
        <v/>
      </c>
    </row>
    <row r="238" spans="1:11" x14ac:dyDescent="0.25">
      <c r="A238" s="1">
        <v>237</v>
      </c>
      <c r="D238" s="1">
        <v>237</v>
      </c>
      <c r="G238" s="1">
        <v>237</v>
      </c>
      <c r="J238" s="2" t="str">
        <f>LEFT(Logistique!I241,2)</f>
        <v/>
      </c>
      <c r="K238" s="5" t="str">
        <f t="array" ref="K238">INDEX(BD!$J$1:$J$1000,MIN(IF(BD!$J$1:$J$1000&lt;&gt;"",IF(COUNTIF(BD!$K$1:$K237,BD!$J$1:$J$1000)=0,ROW(BD!$J$1:$J$1000)))))&amp;""</f>
        <v/>
      </c>
    </row>
    <row r="239" spans="1:11" x14ac:dyDescent="0.25">
      <c r="A239" s="1">
        <v>238</v>
      </c>
      <c r="D239" s="1">
        <v>238</v>
      </c>
      <c r="G239" s="1">
        <v>238</v>
      </c>
      <c r="J239" s="2" t="str">
        <f>LEFT(Logistique!I242,2)</f>
        <v/>
      </c>
      <c r="K239" s="5" t="str">
        <f t="array" ref="K239">INDEX(BD!$J$1:$J$1000,MIN(IF(BD!$J$1:$J$1000&lt;&gt;"",IF(COUNTIF(BD!$K$1:$K238,BD!$J$1:$J$1000)=0,ROW(BD!$J$1:$J$1000)))))&amp;""</f>
        <v/>
      </c>
    </row>
    <row r="240" spans="1:11" x14ac:dyDescent="0.25">
      <c r="A240" s="1">
        <v>239</v>
      </c>
      <c r="D240" s="1">
        <v>239</v>
      </c>
      <c r="G240" s="1">
        <v>239</v>
      </c>
      <c r="J240" s="2" t="str">
        <f>LEFT(Logistique!I243,2)</f>
        <v/>
      </c>
      <c r="K240" s="5" t="str">
        <f t="array" ref="K240">INDEX(BD!$J$1:$J$1000,MIN(IF(BD!$J$1:$J$1000&lt;&gt;"",IF(COUNTIF(BD!$K$1:$K239,BD!$J$1:$J$1000)=0,ROW(BD!$J$1:$J$1000)))))&amp;""</f>
        <v/>
      </c>
    </row>
    <row r="241" spans="1:11" x14ac:dyDescent="0.25">
      <c r="A241" s="1">
        <v>240</v>
      </c>
      <c r="D241" s="1">
        <v>240</v>
      </c>
      <c r="G241" s="1">
        <v>240</v>
      </c>
      <c r="J241" s="2" t="str">
        <f>LEFT(Logistique!I244,2)</f>
        <v/>
      </c>
      <c r="K241" s="5" t="str">
        <f t="array" ref="K241">INDEX(BD!$J$1:$J$1000,MIN(IF(BD!$J$1:$J$1000&lt;&gt;"",IF(COUNTIF(BD!$K$1:$K240,BD!$J$1:$J$1000)=0,ROW(BD!$J$1:$J$1000)))))&amp;""</f>
        <v/>
      </c>
    </row>
    <row r="242" spans="1:11" x14ac:dyDescent="0.25">
      <c r="A242" s="1">
        <v>241</v>
      </c>
      <c r="D242" s="1">
        <v>241</v>
      </c>
      <c r="G242" s="1">
        <v>241</v>
      </c>
      <c r="J242" s="2" t="str">
        <f>LEFT(Logistique!I245,2)</f>
        <v/>
      </c>
      <c r="K242" s="5" t="str">
        <f t="array" ref="K242">INDEX(BD!$J$1:$J$1000,MIN(IF(BD!$J$1:$J$1000&lt;&gt;"",IF(COUNTIF(BD!$K$1:$K241,BD!$J$1:$J$1000)=0,ROW(BD!$J$1:$J$1000)))))&amp;""</f>
        <v/>
      </c>
    </row>
    <row r="243" spans="1:11" x14ac:dyDescent="0.25">
      <c r="A243" s="1">
        <v>242</v>
      </c>
      <c r="D243" s="1">
        <v>242</v>
      </c>
      <c r="G243" s="1">
        <v>242</v>
      </c>
      <c r="J243" s="2" t="str">
        <f>LEFT(Logistique!I246,2)</f>
        <v/>
      </c>
      <c r="K243" s="5" t="str">
        <f t="array" ref="K243">INDEX(BD!$J$1:$J$1000,MIN(IF(BD!$J$1:$J$1000&lt;&gt;"",IF(COUNTIF(BD!$K$1:$K242,BD!$J$1:$J$1000)=0,ROW(BD!$J$1:$J$1000)))))&amp;""</f>
        <v/>
      </c>
    </row>
    <row r="244" spans="1:11" x14ac:dyDescent="0.25">
      <c r="A244" s="1">
        <v>243</v>
      </c>
      <c r="D244" s="1">
        <v>243</v>
      </c>
      <c r="G244" s="1">
        <v>243</v>
      </c>
      <c r="J244" s="2" t="str">
        <f>LEFT(Logistique!I247,2)</f>
        <v/>
      </c>
      <c r="K244" s="5" t="str">
        <f t="array" ref="K244">INDEX(BD!$J$1:$J$1000,MIN(IF(BD!$J$1:$J$1000&lt;&gt;"",IF(COUNTIF(BD!$K$1:$K243,BD!$J$1:$J$1000)=0,ROW(BD!$J$1:$J$1000)))))&amp;""</f>
        <v/>
      </c>
    </row>
    <row r="245" spans="1:11" x14ac:dyDescent="0.25">
      <c r="A245" s="1">
        <v>244</v>
      </c>
      <c r="D245" s="1">
        <v>244</v>
      </c>
      <c r="G245" s="1">
        <v>244</v>
      </c>
      <c r="J245" s="2" t="str">
        <f>LEFT(Logistique!I248,2)</f>
        <v/>
      </c>
      <c r="K245" s="5" t="str">
        <f t="array" ref="K245">INDEX(BD!$J$1:$J$1000,MIN(IF(BD!$J$1:$J$1000&lt;&gt;"",IF(COUNTIF(BD!$K$1:$K244,BD!$J$1:$J$1000)=0,ROW(BD!$J$1:$J$1000)))))&amp;""</f>
        <v/>
      </c>
    </row>
    <row r="246" spans="1:11" x14ac:dyDescent="0.25">
      <c r="A246" s="1">
        <v>245</v>
      </c>
      <c r="D246" s="1">
        <v>245</v>
      </c>
      <c r="G246" s="1">
        <v>245</v>
      </c>
      <c r="J246" s="2" t="str">
        <f>LEFT(Logistique!I249,2)</f>
        <v/>
      </c>
      <c r="K246" s="5" t="str">
        <f t="array" ref="K246">INDEX(BD!$J$1:$J$1000,MIN(IF(BD!$J$1:$J$1000&lt;&gt;"",IF(COUNTIF(BD!$K$1:$K245,BD!$J$1:$J$1000)=0,ROW(BD!$J$1:$J$1000)))))&amp;""</f>
        <v/>
      </c>
    </row>
    <row r="247" spans="1:11" x14ac:dyDescent="0.25">
      <c r="A247" s="1">
        <v>246</v>
      </c>
      <c r="D247" s="1">
        <v>246</v>
      </c>
      <c r="G247" s="1">
        <v>246</v>
      </c>
      <c r="J247" s="2" t="str">
        <f>LEFT(Logistique!I250,2)</f>
        <v/>
      </c>
      <c r="K247" s="5" t="str">
        <f t="array" ref="K247">INDEX(BD!$J$1:$J$1000,MIN(IF(BD!$J$1:$J$1000&lt;&gt;"",IF(COUNTIF(BD!$K$1:$K246,BD!$J$1:$J$1000)=0,ROW(BD!$J$1:$J$1000)))))&amp;""</f>
        <v/>
      </c>
    </row>
    <row r="248" spans="1:11" x14ac:dyDescent="0.25">
      <c r="A248" s="1">
        <v>247</v>
      </c>
      <c r="D248" s="1">
        <v>247</v>
      </c>
      <c r="G248" s="1">
        <v>247</v>
      </c>
      <c r="J248" s="2" t="str">
        <f>LEFT(Logistique!I251,2)</f>
        <v/>
      </c>
      <c r="K248" s="5" t="str">
        <f t="array" ref="K248">INDEX(BD!$J$1:$J$1000,MIN(IF(BD!$J$1:$J$1000&lt;&gt;"",IF(COUNTIF(BD!$K$1:$K247,BD!$J$1:$J$1000)=0,ROW(BD!$J$1:$J$1000)))))&amp;""</f>
        <v/>
      </c>
    </row>
    <row r="249" spans="1:11" x14ac:dyDescent="0.25">
      <c r="A249" s="1">
        <v>248</v>
      </c>
      <c r="D249" s="1">
        <v>248</v>
      </c>
      <c r="G249" s="1">
        <v>248</v>
      </c>
      <c r="J249" s="2" t="str">
        <f>LEFT(Logistique!I252,2)</f>
        <v/>
      </c>
      <c r="K249" s="5" t="str">
        <f t="array" ref="K249">INDEX(BD!$J$1:$J$1000,MIN(IF(BD!$J$1:$J$1000&lt;&gt;"",IF(COUNTIF(BD!$K$1:$K248,BD!$J$1:$J$1000)=0,ROW(BD!$J$1:$J$1000)))))&amp;""</f>
        <v/>
      </c>
    </row>
    <row r="250" spans="1:11" x14ac:dyDescent="0.25">
      <c r="A250" s="1">
        <v>249</v>
      </c>
      <c r="D250" s="1">
        <v>249</v>
      </c>
      <c r="G250" s="1">
        <v>249</v>
      </c>
      <c r="J250" s="2" t="str">
        <f>LEFT(Logistique!I253,2)</f>
        <v/>
      </c>
      <c r="K250" s="5" t="str">
        <f t="array" ref="K250">INDEX(BD!$J$1:$J$1000,MIN(IF(BD!$J$1:$J$1000&lt;&gt;"",IF(COUNTIF(BD!$K$1:$K249,BD!$J$1:$J$1000)=0,ROW(BD!$J$1:$J$1000)))))&amp;""</f>
        <v/>
      </c>
    </row>
    <row r="251" spans="1:11" x14ac:dyDescent="0.25">
      <c r="A251" s="1">
        <v>250</v>
      </c>
      <c r="D251" s="1">
        <v>250</v>
      </c>
      <c r="G251" s="1">
        <v>250</v>
      </c>
      <c r="J251" s="2" t="str">
        <f>LEFT(Logistique!I254,2)</f>
        <v/>
      </c>
      <c r="K251" s="5" t="str">
        <f t="array" ref="K251">INDEX(BD!$J$1:$J$1000,MIN(IF(BD!$J$1:$J$1000&lt;&gt;"",IF(COUNTIF(BD!$K$1:$K250,BD!$J$1:$J$1000)=0,ROW(BD!$J$1:$J$1000)))))&amp;""</f>
        <v/>
      </c>
    </row>
    <row r="252" spans="1:11" x14ac:dyDescent="0.25">
      <c r="A252" s="1">
        <v>251</v>
      </c>
      <c r="D252" s="1">
        <v>251</v>
      </c>
      <c r="G252" s="1">
        <v>251</v>
      </c>
      <c r="J252" s="2" t="str">
        <f>LEFT(Logistique!I255,2)</f>
        <v/>
      </c>
      <c r="K252" s="5" t="str">
        <f t="array" ref="K252">INDEX(BD!$J$1:$J$1000,MIN(IF(BD!$J$1:$J$1000&lt;&gt;"",IF(COUNTIF(BD!$K$1:$K251,BD!$J$1:$J$1000)=0,ROW(BD!$J$1:$J$1000)))))&amp;""</f>
        <v/>
      </c>
    </row>
    <row r="253" spans="1:11" x14ac:dyDescent="0.25">
      <c r="A253" s="1">
        <v>252</v>
      </c>
      <c r="D253" s="1">
        <v>252</v>
      </c>
      <c r="G253" s="1">
        <v>252</v>
      </c>
      <c r="J253" s="2" t="str">
        <f>LEFT(Logistique!I256,2)</f>
        <v/>
      </c>
      <c r="K253" s="5" t="str">
        <f t="array" ref="K253">INDEX(BD!$J$1:$J$1000,MIN(IF(BD!$J$1:$J$1000&lt;&gt;"",IF(COUNTIF(BD!$K$1:$K252,BD!$J$1:$J$1000)=0,ROW(BD!$J$1:$J$1000)))))&amp;""</f>
        <v/>
      </c>
    </row>
    <row r="254" spans="1:11" x14ac:dyDescent="0.25">
      <c r="A254" s="1">
        <v>253</v>
      </c>
      <c r="D254" s="1">
        <v>253</v>
      </c>
      <c r="G254" s="1">
        <v>253</v>
      </c>
      <c r="J254" s="2" t="str">
        <f>LEFT(Logistique!I257,2)</f>
        <v/>
      </c>
      <c r="K254" s="5" t="str">
        <f t="array" ref="K254">INDEX(BD!$J$1:$J$1000,MIN(IF(BD!$J$1:$J$1000&lt;&gt;"",IF(COUNTIF(BD!$K$1:$K253,BD!$J$1:$J$1000)=0,ROW(BD!$J$1:$J$1000)))))&amp;""</f>
        <v/>
      </c>
    </row>
    <row r="255" spans="1:11" x14ac:dyDescent="0.25">
      <c r="A255" s="1">
        <v>254</v>
      </c>
      <c r="D255" s="1">
        <v>254</v>
      </c>
      <c r="G255" s="1">
        <v>254</v>
      </c>
      <c r="J255" s="2" t="str">
        <f>LEFT(Logistique!I258,2)</f>
        <v/>
      </c>
      <c r="K255" s="5" t="str">
        <f t="array" ref="K255">INDEX(BD!$J$1:$J$1000,MIN(IF(BD!$J$1:$J$1000&lt;&gt;"",IF(COUNTIF(BD!$K$1:$K254,BD!$J$1:$J$1000)=0,ROW(BD!$J$1:$J$1000)))))&amp;""</f>
        <v/>
      </c>
    </row>
    <row r="256" spans="1:11" x14ac:dyDescent="0.25">
      <c r="A256" s="1">
        <v>255</v>
      </c>
      <c r="D256" s="1">
        <v>255</v>
      </c>
      <c r="G256" s="1">
        <v>255</v>
      </c>
      <c r="J256" s="2" t="str">
        <f>LEFT(Logistique!I259,2)</f>
        <v/>
      </c>
      <c r="K256" s="5" t="str">
        <f t="array" ref="K256">INDEX(BD!$J$1:$J$1000,MIN(IF(BD!$J$1:$J$1000&lt;&gt;"",IF(COUNTIF(BD!$K$1:$K255,BD!$J$1:$J$1000)=0,ROW(BD!$J$1:$J$1000)))))&amp;""</f>
        <v/>
      </c>
    </row>
    <row r="257" spans="1:11" x14ac:dyDescent="0.25">
      <c r="A257" s="1">
        <v>256</v>
      </c>
      <c r="D257" s="1">
        <v>256</v>
      </c>
      <c r="G257" s="1">
        <v>256</v>
      </c>
      <c r="J257" s="2" t="str">
        <f>LEFT(Logistique!I260,2)</f>
        <v/>
      </c>
      <c r="K257" s="5" t="str">
        <f t="array" ref="K257">INDEX(BD!$J$1:$J$1000,MIN(IF(BD!$J$1:$J$1000&lt;&gt;"",IF(COUNTIF(BD!$K$1:$K256,BD!$J$1:$J$1000)=0,ROW(BD!$J$1:$J$1000)))))&amp;""</f>
        <v/>
      </c>
    </row>
    <row r="258" spans="1:11" x14ac:dyDescent="0.25">
      <c r="A258" s="1">
        <v>257</v>
      </c>
      <c r="D258" s="1">
        <v>257</v>
      </c>
      <c r="G258" s="1">
        <v>257</v>
      </c>
      <c r="J258" s="2" t="str">
        <f>LEFT(Logistique!I261,2)</f>
        <v/>
      </c>
      <c r="K258" s="5" t="str">
        <f t="array" ref="K258">INDEX(BD!$J$1:$J$1000,MIN(IF(BD!$J$1:$J$1000&lt;&gt;"",IF(COUNTIF(BD!$K$1:$K257,BD!$J$1:$J$1000)=0,ROW(BD!$J$1:$J$1000)))))&amp;""</f>
        <v/>
      </c>
    </row>
    <row r="259" spans="1:11" x14ac:dyDescent="0.25">
      <c r="A259" s="1">
        <v>258</v>
      </c>
      <c r="D259" s="1">
        <v>258</v>
      </c>
      <c r="G259" s="1">
        <v>258</v>
      </c>
      <c r="J259" s="2" t="str">
        <f>LEFT(Logistique!I262,2)</f>
        <v/>
      </c>
      <c r="K259" s="5" t="str">
        <f t="array" ref="K259">INDEX(BD!$J$1:$J$1000,MIN(IF(BD!$J$1:$J$1000&lt;&gt;"",IF(COUNTIF(BD!$K$1:$K258,BD!$J$1:$J$1000)=0,ROW(BD!$J$1:$J$1000)))))&amp;""</f>
        <v/>
      </c>
    </row>
    <row r="260" spans="1:11" x14ac:dyDescent="0.25">
      <c r="A260" s="1">
        <v>259</v>
      </c>
      <c r="D260" s="1">
        <v>259</v>
      </c>
      <c r="G260" s="1">
        <v>259</v>
      </c>
      <c r="J260" s="2" t="str">
        <f>LEFT(Logistique!I263,2)</f>
        <v/>
      </c>
      <c r="K260" s="5" t="str">
        <f t="array" ref="K260">INDEX(BD!$J$1:$J$1000,MIN(IF(BD!$J$1:$J$1000&lt;&gt;"",IF(COUNTIF(BD!$K$1:$K259,BD!$J$1:$J$1000)=0,ROW(BD!$J$1:$J$1000)))))&amp;""</f>
        <v/>
      </c>
    </row>
    <row r="261" spans="1:11" x14ac:dyDescent="0.25">
      <c r="A261" s="1">
        <v>260</v>
      </c>
      <c r="D261" s="1">
        <v>260</v>
      </c>
      <c r="G261" s="1">
        <v>260</v>
      </c>
      <c r="J261" s="2" t="str">
        <f>LEFT(Logistique!I264,2)</f>
        <v/>
      </c>
      <c r="K261" s="5" t="str">
        <f t="array" ref="K261">INDEX(BD!$J$1:$J$1000,MIN(IF(BD!$J$1:$J$1000&lt;&gt;"",IF(COUNTIF(BD!$K$1:$K260,BD!$J$1:$J$1000)=0,ROW(BD!$J$1:$J$1000)))))&amp;""</f>
        <v/>
      </c>
    </row>
    <row r="262" spans="1:11" x14ac:dyDescent="0.25">
      <c r="A262" s="1">
        <v>261</v>
      </c>
      <c r="D262" s="1">
        <v>261</v>
      </c>
      <c r="G262" s="1">
        <v>261</v>
      </c>
      <c r="J262" s="2" t="str">
        <f>LEFT(Logistique!I265,2)</f>
        <v/>
      </c>
      <c r="K262" s="5" t="str">
        <f t="array" ref="K262">INDEX(BD!$J$1:$J$1000,MIN(IF(BD!$J$1:$J$1000&lt;&gt;"",IF(COUNTIF(BD!$K$1:$K261,BD!$J$1:$J$1000)=0,ROW(BD!$J$1:$J$1000)))))&amp;""</f>
        <v/>
      </c>
    </row>
    <row r="263" spans="1:11" x14ac:dyDescent="0.25">
      <c r="A263" s="1">
        <v>262</v>
      </c>
      <c r="D263" s="1">
        <v>262</v>
      </c>
      <c r="G263" s="1">
        <v>262</v>
      </c>
      <c r="J263" s="2" t="str">
        <f>LEFT(Logistique!I266,2)</f>
        <v/>
      </c>
      <c r="K263" s="5" t="str">
        <f t="array" ref="K263">INDEX(BD!$J$1:$J$1000,MIN(IF(BD!$J$1:$J$1000&lt;&gt;"",IF(COUNTIF(BD!$K$1:$K262,BD!$J$1:$J$1000)=0,ROW(BD!$J$1:$J$1000)))))&amp;""</f>
        <v/>
      </c>
    </row>
    <row r="264" spans="1:11" x14ac:dyDescent="0.25">
      <c r="A264" s="1">
        <v>263</v>
      </c>
      <c r="D264" s="1">
        <v>263</v>
      </c>
      <c r="G264" s="1">
        <v>263</v>
      </c>
      <c r="J264" s="2" t="str">
        <f>LEFT(Logistique!I267,2)</f>
        <v/>
      </c>
      <c r="K264" s="5" t="str">
        <f t="array" ref="K264">INDEX(BD!$J$1:$J$1000,MIN(IF(BD!$J$1:$J$1000&lt;&gt;"",IF(COUNTIF(BD!$K$1:$K263,BD!$J$1:$J$1000)=0,ROW(BD!$J$1:$J$1000)))))&amp;""</f>
        <v/>
      </c>
    </row>
    <row r="265" spans="1:11" x14ac:dyDescent="0.25">
      <c r="A265" s="1">
        <v>264</v>
      </c>
      <c r="D265" s="1">
        <v>264</v>
      </c>
      <c r="G265" s="1">
        <v>264</v>
      </c>
      <c r="J265" s="2" t="str">
        <f>LEFT(Logistique!I268,2)</f>
        <v/>
      </c>
      <c r="K265" s="5" t="str">
        <f t="array" ref="K265">INDEX(BD!$J$1:$J$1000,MIN(IF(BD!$J$1:$J$1000&lt;&gt;"",IF(COUNTIF(BD!$K$1:$K264,BD!$J$1:$J$1000)=0,ROW(BD!$J$1:$J$1000)))))&amp;""</f>
        <v/>
      </c>
    </row>
    <row r="266" spans="1:11" x14ac:dyDescent="0.25">
      <c r="A266" s="1">
        <v>265</v>
      </c>
      <c r="D266" s="1">
        <v>265</v>
      </c>
      <c r="G266" s="1">
        <v>265</v>
      </c>
      <c r="J266" s="2" t="str">
        <f>LEFT(Logistique!I269,2)</f>
        <v/>
      </c>
      <c r="K266" s="5" t="str">
        <f t="array" ref="K266">INDEX(BD!$J$1:$J$1000,MIN(IF(BD!$J$1:$J$1000&lt;&gt;"",IF(COUNTIF(BD!$K$1:$K265,BD!$J$1:$J$1000)=0,ROW(BD!$J$1:$J$1000)))))&amp;""</f>
        <v/>
      </c>
    </row>
    <row r="267" spans="1:11" x14ac:dyDescent="0.25">
      <c r="A267" s="1">
        <v>266</v>
      </c>
      <c r="D267" s="1">
        <v>266</v>
      </c>
      <c r="G267" s="1">
        <v>266</v>
      </c>
      <c r="J267" s="2" t="str">
        <f>LEFT(Logistique!I270,2)</f>
        <v/>
      </c>
      <c r="K267" s="5" t="str">
        <f t="array" ref="K267">INDEX(BD!$J$1:$J$1000,MIN(IF(BD!$J$1:$J$1000&lt;&gt;"",IF(COUNTIF(BD!$K$1:$K266,BD!$J$1:$J$1000)=0,ROW(BD!$J$1:$J$1000)))))&amp;""</f>
        <v/>
      </c>
    </row>
    <row r="268" spans="1:11" x14ac:dyDescent="0.25">
      <c r="A268" s="1">
        <v>267</v>
      </c>
      <c r="D268" s="1">
        <v>267</v>
      </c>
      <c r="G268" s="1">
        <v>267</v>
      </c>
      <c r="J268" s="2" t="str">
        <f>LEFT(Logistique!I271,2)</f>
        <v/>
      </c>
      <c r="K268" s="5" t="str">
        <f t="array" ref="K268">INDEX(BD!$J$1:$J$1000,MIN(IF(BD!$J$1:$J$1000&lt;&gt;"",IF(COUNTIF(BD!$K$1:$K267,BD!$J$1:$J$1000)=0,ROW(BD!$J$1:$J$1000)))))&amp;""</f>
        <v/>
      </c>
    </row>
    <row r="269" spans="1:11" x14ac:dyDescent="0.25">
      <c r="A269" s="1">
        <v>268</v>
      </c>
      <c r="D269" s="1">
        <v>268</v>
      </c>
      <c r="G269" s="1">
        <v>268</v>
      </c>
      <c r="J269" s="2" t="str">
        <f>LEFT(Logistique!I272,2)</f>
        <v/>
      </c>
      <c r="K269" s="5" t="str">
        <f t="array" ref="K269">INDEX(BD!$J$1:$J$1000,MIN(IF(BD!$J$1:$J$1000&lt;&gt;"",IF(COUNTIF(BD!$K$1:$K268,BD!$J$1:$J$1000)=0,ROW(BD!$J$1:$J$1000)))))&amp;""</f>
        <v/>
      </c>
    </row>
    <row r="270" spans="1:11" x14ac:dyDescent="0.25">
      <c r="A270" s="1">
        <v>269</v>
      </c>
      <c r="D270" s="1">
        <v>269</v>
      </c>
      <c r="G270" s="1">
        <v>269</v>
      </c>
      <c r="J270" s="2" t="str">
        <f>LEFT(Logistique!I273,2)</f>
        <v/>
      </c>
      <c r="K270" s="5" t="str">
        <f t="array" ref="K270">INDEX(BD!$J$1:$J$1000,MIN(IF(BD!$J$1:$J$1000&lt;&gt;"",IF(COUNTIF(BD!$K$1:$K269,BD!$J$1:$J$1000)=0,ROW(BD!$J$1:$J$1000)))))&amp;""</f>
        <v/>
      </c>
    </row>
    <row r="271" spans="1:11" x14ac:dyDescent="0.25">
      <c r="A271" s="1">
        <v>270</v>
      </c>
      <c r="D271" s="1">
        <v>270</v>
      </c>
      <c r="G271" s="1">
        <v>270</v>
      </c>
      <c r="J271" s="2" t="str">
        <f>LEFT(Logistique!I274,2)</f>
        <v/>
      </c>
      <c r="K271" s="5" t="str">
        <f t="array" ref="K271">INDEX(BD!$J$1:$J$1000,MIN(IF(BD!$J$1:$J$1000&lt;&gt;"",IF(COUNTIF(BD!$K$1:$K270,BD!$J$1:$J$1000)=0,ROW(BD!$J$1:$J$1000)))))&amp;""</f>
        <v/>
      </c>
    </row>
    <row r="272" spans="1:11" x14ac:dyDescent="0.25">
      <c r="A272" s="1">
        <v>271</v>
      </c>
      <c r="D272" s="1">
        <v>271</v>
      </c>
      <c r="G272" s="1">
        <v>271</v>
      </c>
      <c r="J272" s="2" t="str">
        <f>LEFT(Logistique!I275,2)</f>
        <v/>
      </c>
      <c r="K272" s="5" t="str">
        <f t="array" ref="K272">INDEX(BD!$J$1:$J$1000,MIN(IF(BD!$J$1:$J$1000&lt;&gt;"",IF(COUNTIF(BD!$K$1:$K271,BD!$J$1:$J$1000)=0,ROW(BD!$J$1:$J$1000)))))&amp;""</f>
        <v/>
      </c>
    </row>
    <row r="273" spans="1:11" x14ac:dyDescent="0.25">
      <c r="A273" s="1">
        <v>272</v>
      </c>
      <c r="D273" s="1">
        <v>272</v>
      </c>
      <c r="G273" s="1">
        <v>272</v>
      </c>
      <c r="J273" s="2" t="str">
        <f>LEFT(Logistique!I276,2)</f>
        <v/>
      </c>
      <c r="K273" s="5" t="str">
        <f t="array" ref="K273">INDEX(BD!$J$1:$J$1000,MIN(IF(BD!$J$1:$J$1000&lt;&gt;"",IF(COUNTIF(BD!$K$1:$K272,BD!$J$1:$J$1000)=0,ROW(BD!$J$1:$J$1000)))))&amp;""</f>
        <v/>
      </c>
    </row>
    <row r="274" spans="1:11" x14ac:dyDescent="0.25">
      <c r="A274" s="1">
        <v>273</v>
      </c>
      <c r="D274" s="1">
        <v>273</v>
      </c>
      <c r="G274" s="1">
        <v>273</v>
      </c>
      <c r="J274" s="2" t="str">
        <f>LEFT(Logistique!I277,2)</f>
        <v/>
      </c>
      <c r="K274" s="5" t="str">
        <f t="array" ref="K274">INDEX(BD!$J$1:$J$1000,MIN(IF(BD!$J$1:$J$1000&lt;&gt;"",IF(COUNTIF(BD!$K$1:$K273,BD!$J$1:$J$1000)=0,ROW(BD!$J$1:$J$1000)))))&amp;""</f>
        <v/>
      </c>
    </row>
    <row r="275" spans="1:11" x14ac:dyDescent="0.25">
      <c r="A275" s="1">
        <v>274</v>
      </c>
      <c r="D275" s="1">
        <v>274</v>
      </c>
      <c r="G275" s="1">
        <v>274</v>
      </c>
      <c r="J275" s="2" t="str">
        <f>LEFT(Logistique!I278,2)</f>
        <v/>
      </c>
      <c r="K275" s="5" t="str">
        <f t="array" ref="K275">INDEX(BD!$J$1:$J$1000,MIN(IF(BD!$J$1:$J$1000&lt;&gt;"",IF(COUNTIF(BD!$K$1:$K274,BD!$J$1:$J$1000)=0,ROW(BD!$J$1:$J$1000)))))&amp;""</f>
        <v/>
      </c>
    </row>
    <row r="276" spans="1:11" x14ac:dyDescent="0.25">
      <c r="A276" s="1">
        <v>275</v>
      </c>
      <c r="D276" s="1">
        <v>275</v>
      </c>
      <c r="G276" s="1">
        <v>275</v>
      </c>
      <c r="J276" s="2" t="str">
        <f>LEFT(Logistique!I279,2)</f>
        <v/>
      </c>
      <c r="K276" s="5" t="str">
        <f t="array" ref="K276">INDEX(BD!$J$1:$J$1000,MIN(IF(BD!$J$1:$J$1000&lt;&gt;"",IF(COUNTIF(BD!$K$1:$K275,BD!$J$1:$J$1000)=0,ROW(BD!$J$1:$J$1000)))))&amp;""</f>
        <v/>
      </c>
    </row>
    <row r="277" spans="1:11" x14ac:dyDescent="0.25">
      <c r="A277" s="1">
        <v>276</v>
      </c>
      <c r="D277" s="1">
        <v>276</v>
      </c>
      <c r="G277" s="1">
        <v>276</v>
      </c>
      <c r="J277" s="2" t="str">
        <f>LEFT(Logistique!I280,2)</f>
        <v/>
      </c>
      <c r="K277" s="5" t="str">
        <f t="array" ref="K277">INDEX(BD!$J$1:$J$1000,MIN(IF(BD!$J$1:$J$1000&lt;&gt;"",IF(COUNTIF(BD!$K$1:$K276,BD!$J$1:$J$1000)=0,ROW(BD!$J$1:$J$1000)))))&amp;""</f>
        <v/>
      </c>
    </row>
    <row r="278" spans="1:11" x14ac:dyDescent="0.25">
      <c r="A278" s="1">
        <v>277</v>
      </c>
      <c r="D278" s="1">
        <v>277</v>
      </c>
      <c r="G278" s="1">
        <v>277</v>
      </c>
      <c r="J278" s="2" t="str">
        <f>LEFT(Logistique!I281,2)</f>
        <v/>
      </c>
      <c r="K278" s="5" t="str">
        <f t="array" ref="K278">INDEX(BD!$J$1:$J$1000,MIN(IF(BD!$J$1:$J$1000&lt;&gt;"",IF(COUNTIF(BD!$K$1:$K277,BD!$J$1:$J$1000)=0,ROW(BD!$J$1:$J$1000)))))&amp;""</f>
        <v/>
      </c>
    </row>
    <row r="279" spans="1:11" x14ac:dyDescent="0.25">
      <c r="A279" s="1">
        <v>278</v>
      </c>
      <c r="D279" s="1">
        <v>278</v>
      </c>
      <c r="G279" s="1">
        <v>278</v>
      </c>
      <c r="J279" s="2" t="str">
        <f>LEFT(Logistique!I282,2)</f>
        <v/>
      </c>
      <c r="K279" s="5" t="str">
        <f t="array" ref="K279">INDEX(BD!$J$1:$J$1000,MIN(IF(BD!$J$1:$J$1000&lt;&gt;"",IF(COUNTIF(BD!$K$1:$K278,BD!$J$1:$J$1000)=0,ROW(BD!$J$1:$J$1000)))))&amp;""</f>
        <v/>
      </c>
    </row>
    <row r="280" spans="1:11" x14ac:dyDescent="0.25">
      <c r="A280" s="1">
        <v>279</v>
      </c>
      <c r="D280" s="1">
        <v>279</v>
      </c>
      <c r="G280" s="1">
        <v>279</v>
      </c>
      <c r="J280" s="2" t="str">
        <f>LEFT(Logistique!I283,2)</f>
        <v/>
      </c>
      <c r="K280" s="5" t="str">
        <f t="array" ref="K280">INDEX(BD!$J$1:$J$1000,MIN(IF(BD!$J$1:$J$1000&lt;&gt;"",IF(COUNTIF(BD!$K$1:$K279,BD!$J$1:$J$1000)=0,ROW(BD!$J$1:$J$1000)))))&amp;""</f>
        <v/>
      </c>
    </row>
    <row r="281" spans="1:11" x14ac:dyDescent="0.25">
      <c r="A281" s="1">
        <v>280</v>
      </c>
      <c r="D281" s="1">
        <v>280</v>
      </c>
      <c r="G281" s="1">
        <v>280</v>
      </c>
      <c r="J281" s="2" t="str">
        <f>LEFT(Logistique!I284,2)</f>
        <v/>
      </c>
      <c r="K281" s="5" t="str">
        <f t="array" ref="K281">INDEX(BD!$J$1:$J$1000,MIN(IF(BD!$J$1:$J$1000&lt;&gt;"",IF(COUNTIF(BD!$K$1:$K280,BD!$J$1:$J$1000)=0,ROW(BD!$J$1:$J$1000)))))&amp;""</f>
        <v/>
      </c>
    </row>
    <row r="282" spans="1:11" x14ac:dyDescent="0.25">
      <c r="A282" s="1">
        <v>281</v>
      </c>
      <c r="D282" s="1">
        <v>281</v>
      </c>
      <c r="G282" s="1">
        <v>281</v>
      </c>
      <c r="J282" s="2" t="str">
        <f>LEFT(Logistique!I285,2)</f>
        <v/>
      </c>
      <c r="K282" s="5" t="str">
        <f t="array" ref="K282">INDEX(BD!$J$1:$J$1000,MIN(IF(BD!$J$1:$J$1000&lt;&gt;"",IF(COUNTIF(BD!$K$1:$K281,BD!$J$1:$J$1000)=0,ROW(BD!$J$1:$J$1000)))))&amp;""</f>
        <v/>
      </c>
    </row>
    <row r="283" spans="1:11" x14ac:dyDescent="0.25">
      <c r="A283" s="1">
        <v>282</v>
      </c>
      <c r="D283" s="1">
        <v>282</v>
      </c>
      <c r="G283" s="1">
        <v>282</v>
      </c>
      <c r="J283" s="2" t="str">
        <f>LEFT(Logistique!I286,2)</f>
        <v/>
      </c>
      <c r="K283" s="5" t="str">
        <f t="array" ref="K283">INDEX(BD!$J$1:$J$1000,MIN(IF(BD!$J$1:$J$1000&lt;&gt;"",IF(COUNTIF(BD!$K$1:$K282,BD!$J$1:$J$1000)=0,ROW(BD!$J$1:$J$1000)))))&amp;""</f>
        <v/>
      </c>
    </row>
    <row r="284" spans="1:11" x14ac:dyDescent="0.25">
      <c r="A284" s="1">
        <v>283</v>
      </c>
      <c r="D284" s="1">
        <v>283</v>
      </c>
      <c r="G284" s="1">
        <v>283</v>
      </c>
      <c r="J284" s="2" t="str">
        <f>LEFT(Logistique!I287,2)</f>
        <v/>
      </c>
      <c r="K284" s="5" t="str">
        <f t="array" ref="K284">INDEX(BD!$J$1:$J$1000,MIN(IF(BD!$J$1:$J$1000&lt;&gt;"",IF(COUNTIF(BD!$K$1:$K283,BD!$J$1:$J$1000)=0,ROW(BD!$J$1:$J$1000)))))&amp;""</f>
        <v/>
      </c>
    </row>
    <row r="285" spans="1:11" x14ac:dyDescent="0.25">
      <c r="A285" s="1">
        <v>284</v>
      </c>
      <c r="D285" s="1">
        <v>284</v>
      </c>
      <c r="G285" s="1">
        <v>284</v>
      </c>
      <c r="J285" s="2" t="str">
        <f>LEFT(Logistique!I288,2)</f>
        <v/>
      </c>
      <c r="K285" s="5" t="str">
        <f t="array" ref="K285">INDEX(BD!$J$1:$J$1000,MIN(IF(BD!$J$1:$J$1000&lt;&gt;"",IF(COUNTIF(BD!$K$1:$K284,BD!$J$1:$J$1000)=0,ROW(BD!$J$1:$J$1000)))))&amp;""</f>
        <v/>
      </c>
    </row>
    <row r="286" spans="1:11" x14ac:dyDescent="0.25">
      <c r="A286" s="1">
        <v>285</v>
      </c>
      <c r="D286" s="1">
        <v>285</v>
      </c>
      <c r="G286" s="1">
        <v>285</v>
      </c>
      <c r="J286" s="2" t="str">
        <f>LEFT(Logistique!I289,2)</f>
        <v/>
      </c>
      <c r="K286" s="5" t="str">
        <f t="array" ref="K286">INDEX(BD!$J$1:$J$1000,MIN(IF(BD!$J$1:$J$1000&lt;&gt;"",IF(COUNTIF(BD!$K$1:$K285,BD!$J$1:$J$1000)=0,ROW(BD!$J$1:$J$1000)))))&amp;""</f>
        <v/>
      </c>
    </row>
    <row r="287" spans="1:11" x14ac:dyDescent="0.25">
      <c r="A287" s="1">
        <v>286</v>
      </c>
      <c r="D287" s="1">
        <v>286</v>
      </c>
      <c r="G287" s="1">
        <v>286</v>
      </c>
      <c r="J287" s="2" t="str">
        <f>LEFT(Logistique!I290,2)</f>
        <v/>
      </c>
      <c r="K287" s="5" t="str">
        <f t="array" ref="K287">INDEX(BD!$J$1:$J$1000,MIN(IF(BD!$J$1:$J$1000&lt;&gt;"",IF(COUNTIF(BD!$K$1:$K286,BD!$J$1:$J$1000)=0,ROW(BD!$J$1:$J$1000)))))&amp;""</f>
        <v/>
      </c>
    </row>
    <row r="288" spans="1:11" x14ac:dyDescent="0.25">
      <c r="A288" s="1">
        <v>287</v>
      </c>
      <c r="D288" s="1">
        <v>287</v>
      </c>
      <c r="G288" s="1">
        <v>287</v>
      </c>
      <c r="J288" s="2" t="str">
        <f>LEFT(Logistique!I291,2)</f>
        <v/>
      </c>
      <c r="K288" s="5" t="str">
        <f t="array" ref="K288">INDEX(BD!$J$1:$J$1000,MIN(IF(BD!$J$1:$J$1000&lt;&gt;"",IF(COUNTIF(BD!$K$1:$K287,BD!$J$1:$J$1000)=0,ROW(BD!$J$1:$J$1000)))))&amp;""</f>
        <v/>
      </c>
    </row>
    <row r="289" spans="1:11" x14ac:dyDescent="0.25">
      <c r="A289" s="1">
        <v>288</v>
      </c>
      <c r="D289" s="1">
        <v>288</v>
      </c>
      <c r="G289" s="1">
        <v>288</v>
      </c>
      <c r="J289" s="2" t="str">
        <f>LEFT(Logistique!I292,2)</f>
        <v/>
      </c>
      <c r="K289" s="5" t="str">
        <f t="array" ref="K289">INDEX(BD!$J$1:$J$1000,MIN(IF(BD!$J$1:$J$1000&lt;&gt;"",IF(COUNTIF(BD!$K$1:$K288,BD!$J$1:$J$1000)=0,ROW(BD!$J$1:$J$1000)))))&amp;""</f>
        <v/>
      </c>
    </row>
    <row r="290" spans="1:11" x14ac:dyDescent="0.25">
      <c r="A290" s="1">
        <v>289</v>
      </c>
      <c r="D290" s="1">
        <v>289</v>
      </c>
      <c r="G290" s="1">
        <v>289</v>
      </c>
      <c r="J290" s="2" t="str">
        <f>LEFT(Logistique!I293,2)</f>
        <v/>
      </c>
      <c r="K290" s="5" t="str">
        <f t="array" ref="K290">INDEX(BD!$J$1:$J$1000,MIN(IF(BD!$J$1:$J$1000&lt;&gt;"",IF(COUNTIF(BD!$K$1:$K289,BD!$J$1:$J$1000)=0,ROW(BD!$J$1:$J$1000)))))&amp;""</f>
        <v/>
      </c>
    </row>
    <row r="291" spans="1:11" x14ac:dyDescent="0.25">
      <c r="A291" s="1">
        <v>290</v>
      </c>
      <c r="D291" s="1">
        <v>290</v>
      </c>
      <c r="G291" s="1">
        <v>290</v>
      </c>
      <c r="J291" s="2" t="str">
        <f>LEFT(Logistique!I294,2)</f>
        <v/>
      </c>
      <c r="K291" s="5" t="str">
        <f t="array" ref="K291">INDEX(BD!$J$1:$J$1000,MIN(IF(BD!$J$1:$J$1000&lt;&gt;"",IF(COUNTIF(BD!$K$1:$K290,BD!$J$1:$J$1000)=0,ROW(BD!$J$1:$J$1000)))))&amp;""</f>
        <v/>
      </c>
    </row>
    <row r="292" spans="1:11" x14ac:dyDescent="0.25">
      <c r="A292" s="1">
        <v>291</v>
      </c>
      <c r="D292" s="1">
        <v>291</v>
      </c>
      <c r="G292" s="1">
        <v>291</v>
      </c>
      <c r="J292" s="2" t="str">
        <f>LEFT(Logistique!I295,2)</f>
        <v/>
      </c>
      <c r="K292" s="5" t="str">
        <f t="array" ref="K292">INDEX(BD!$J$1:$J$1000,MIN(IF(BD!$J$1:$J$1000&lt;&gt;"",IF(COUNTIF(BD!$K$1:$K291,BD!$J$1:$J$1000)=0,ROW(BD!$J$1:$J$1000)))))&amp;""</f>
        <v/>
      </c>
    </row>
    <row r="293" spans="1:11" x14ac:dyDescent="0.25">
      <c r="A293" s="1">
        <v>292</v>
      </c>
      <c r="D293" s="1">
        <v>292</v>
      </c>
      <c r="G293" s="1">
        <v>292</v>
      </c>
      <c r="J293" s="2" t="str">
        <f>LEFT(Logistique!I296,2)</f>
        <v/>
      </c>
      <c r="K293" s="5" t="str">
        <f t="array" ref="K293">INDEX(BD!$J$1:$J$1000,MIN(IF(BD!$J$1:$J$1000&lt;&gt;"",IF(COUNTIF(BD!$K$1:$K292,BD!$J$1:$J$1000)=0,ROW(BD!$J$1:$J$1000)))))&amp;""</f>
        <v/>
      </c>
    </row>
    <row r="294" spans="1:11" x14ac:dyDescent="0.25">
      <c r="A294" s="1">
        <v>293</v>
      </c>
      <c r="D294" s="1">
        <v>293</v>
      </c>
      <c r="G294" s="1">
        <v>293</v>
      </c>
      <c r="J294" s="2" t="str">
        <f>LEFT(Logistique!I297,2)</f>
        <v/>
      </c>
      <c r="K294" s="5" t="str">
        <f t="array" ref="K294">INDEX(BD!$J$1:$J$1000,MIN(IF(BD!$J$1:$J$1000&lt;&gt;"",IF(COUNTIF(BD!$K$1:$K293,BD!$J$1:$J$1000)=0,ROW(BD!$J$1:$J$1000)))))&amp;""</f>
        <v/>
      </c>
    </row>
    <row r="295" spans="1:11" x14ac:dyDescent="0.25">
      <c r="A295" s="1">
        <v>294</v>
      </c>
      <c r="D295" s="1">
        <v>294</v>
      </c>
      <c r="G295" s="1">
        <v>294</v>
      </c>
      <c r="J295" s="2" t="str">
        <f>LEFT(Logistique!I298,2)</f>
        <v/>
      </c>
      <c r="K295" s="5" t="str">
        <f t="array" ref="K295">INDEX(BD!$J$1:$J$1000,MIN(IF(BD!$J$1:$J$1000&lt;&gt;"",IF(COUNTIF(BD!$K$1:$K294,BD!$J$1:$J$1000)=0,ROW(BD!$J$1:$J$1000)))))&amp;""</f>
        <v/>
      </c>
    </row>
    <row r="296" spans="1:11" x14ac:dyDescent="0.25">
      <c r="A296" s="1">
        <v>295</v>
      </c>
      <c r="D296" s="1">
        <v>295</v>
      </c>
      <c r="G296" s="1">
        <v>295</v>
      </c>
      <c r="J296" s="2" t="str">
        <f>LEFT(Logistique!I299,2)</f>
        <v/>
      </c>
      <c r="K296" s="5" t="str">
        <f t="array" ref="K296">INDEX(BD!$J$1:$J$1000,MIN(IF(BD!$J$1:$J$1000&lt;&gt;"",IF(COUNTIF(BD!$K$1:$K295,BD!$J$1:$J$1000)=0,ROW(BD!$J$1:$J$1000)))))&amp;""</f>
        <v/>
      </c>
    </row>
    <row r="297" spans="1:11" x14ac:dyDescent="0.25">
      <c r="A297" s="1">
        <v>296</v>
      </c>
      <c r="D297" s="1">
        <v>296</v>
      </c>
      <c r="G297" s="1">
        <v>296</v>
      </c>
      <c r="J297" s="2" t="str">
        <f>LEFT(Logistique!I300,2)</f>
        <v/>
      </c>
      <c r="K297" s="5" t="str">
        <f t="array" ref="K297">INDEX(BD!$J$1:$J$1000,MIN(IF(BD!$J$1:$J$1000&lt;&gt;"",IF(COUNTIF(BD!$K$1:$K296,BD!$J$1:$J$1000)=0,ROW(BD!$J$1:$J$1000)))))&amp;""</f>
        <v/>
      </c>
    </row>
    <row r="298" spans="1:11" x14ac:dyDescent="0.25">
      <c r="A298" s="1">
        <v>297</v>
      </c>
      <c r="D298" s="1">
        <v>297</v>
      </c>
      <c r="G298" s="1">
        <v>297</v>
      </c>
      <c r="J298" s="2" t="str">
        <f>LEFT(Logistique!I301,2)</f>
        <v/>
      </c>
      <c r="K298" s="5" t="str">
        <f t="array" ref="K298">INDEX(BD!$J$1:$J$1000,MIN(IF(BD!$J$1:$J$1000&lt;&gt;"",IF(COUNTIF(BD!$K$1:$K297,BD!$J$1:$J$1000)=0,ROW(BD!$J$1:$J$1000)))))&amp;""</f>
        <v/>
      </c>
    </row>
    <row r="299" spans="1:11" x14ac:dyDescent="0.25">
      <c r="A299" s="1">
        <v>298</v>
      </c>
      <c r="D299" s="1">
        <v>298</v>
      </c>
      <c r="G299" s="1">
        <v>298</v>
      </c>
      <c r="J299" s="2" t="str">
        <f>LEFT(Logistique!I302,2)</f>
        <v/>
      </c>
      <c r="K299" s="5" t="str">
        <f t="array" ref="K299">INDEX(BD!$J$1:$J$1000,MIN(IF(BD!$J$1:$J$1000&lt;&gt;"",IF(COUNTIF(BD!$K$1:$K298,BD!$J$1:$J$1000)=0,ROW(BD!$J$1:$J$1000)))))&amp;""</f>
        <v/>
      </c>
    </row>
    <row r="300" spans="1:11" x14ac:dyDescent="0.25">
      <c r="A300" s="1">
        <v>299</v>
      </c>
      <c r="D300" s="1">
        <v>299</v>
      </c>
      <c r="G300" s="1">
        <v>299</v>
      </c>
      <c r="J300" s="2" t="str">
        <f>LEFT(Logistique!I303,2)</f>
        <v/>
      </c>
      <c r="K300" s="5" t="str">
        <f t="array" ref="K300">INDEX(BD!$J$1:$J$1000,MIN(IF(BD!$J$1:$J$1000&lt;&gt;"",IF(COUNTIF(BD!$K$1:$K299,BD!$J$1:$J$1000)=0,ROW(BD!$J$1:$J$1000)))))&amp;""</f>
        <v/>
      </c>
    </row>
    <row r="301" spans="1:11" x14ac:dyDescent="0.25">
      <c r="A301" s="1">
        <v>300</v>
      </c>
      <c r="D301" s="1">
        <v>300</v>
      </c>
      <c r="G301" s="1">
        <v>300</v>
      </c>
      <c r="J301" s="2" t="str">
        <f>LEFT(Logistique!I304,2)</f>
        <v/>
      </c>
      <c r="K301" s="5" t="str">
        <f t="array" ref="K301">INDEX(BD!$J$1:$J$1000,MIN(IF(BD!$J$1:$J$1000&lt;&gt;"",IF(COUNTIF(BD!$K$1:$K300,BD!$J$1:$J$1000)=0,ROW(BD!$J$1:$J$1000)))))&amp;""</f>
        <v/>
      </c>
    </row>
    <row r="302" spans="1:11" x14ac:dyDescent="0.25">
      <c r="A302" s="1">
        <v>301</v>
      </c>
      <c r="D302" s="1">
        <v>301</v>
      </c>
      <c r="G302" s="1">
        <v>301</v>
      </c>
      <c r="J302" s="2" t="str">
        <f>LEFT(Logistique!I305,2)</f>
        <v/>
      </c>
      <c r="K302" s="5" t="str">
        <f t="array" ref="K302">INDEX(BD!$J$1:$J$1000,MIN(IF(BD!$J$1:$J$1000&lt;&gt;"",IF(COUNTIF(BD!$K$1:$K301,BD!$J$1:$J$1000)=0,ROW(BD!$J$1:$J$1000)))))&amp;""</f>
        <v/>
      </c>
    </row>
    <row r="303" spans="1:11" x14ac:dyDescent="0.25">
      <c r="A303" s="1">
        <v>302</v>
      </c>
      <c r="D303" s="1">
        <v>302</v>
      </c>
      <c r="G303" s="1">
        <v>302</v>
      </c>
      <c r="J303" s="2" t="str">
        <f>LEFT(Logistique!I306,2)</f>
        <v/>
      </c>
      <c r="K303" s="5" t="str">
        <f t="array" ref="K303">INDEX(BD!$J$1:$J$1000,MIN(IF(BD!$J$1:$J$1000&lt;&gt;"",IF(COUNTIF(BD!$K$1:$K302,BD!$J$1:$J$1000)=0,ROW(BD!$J$1:$J$1000)))))&amp;""</f>
        <v/>
      </c>
    </row>
    <row r="304" spans="1:11" x14ac:dyDescent="0.25">
      <c r="A304" s="1">
        <v>303</v>
      </c>
      <c r="D304" s="1">
        <v>303</v>
      </c>
      <c r="G304" s="1">
        <v>303</v>
      </c>
      <c r="J304" s="2" t="str">
        <f>LEFT(Logistique!I307,2)</f>
        <v/>
      </c>
      <c r="K304" s="5" t="str">
        <f t="array" ref="K304">INDEX(BD!$J$1:$J$1000,MIN(IF(BD!$J$1:$J$1000&lt;&gt;"",IF(COUNTIF(BD!$K$1:$K303,BD!$J$1:$J$1000)=0,ROW(BD!$J$1:$J$1000)))))&amp;""</f>
        <v/>
      </c>
    </row>
    <row r="305" spans="1:11" x14ac:dyDescent="0.25">
      <c r="A305" s="1">
        <v>304</v>
      </c>
      <c r="D305" s="1">
        <v>304</v>
      </c>
      <c r="G305" s="1">
        <v>304</v>
      </c>
      <c r="J305" s="2" t="str">
        <f>LEFT(Logistique!I308,2)</f>
        <v/>
      </c>
      <c r="K305" s="5" t="str">
        <f t="array" ref="K305">INDEX(BD!$J$1:$J$1000,MIN(IF(BD!$J$1:$J$1000&lt;&gt;"",IF(COUNTIF(BD!$K$1:$K304,BD!$J$1:$J$1000)=0,ROW(BD!$J$1:$J$1000)))))&amp;""</f>
        <v/>
      </c>
    </row>
    <row r="306" spans="1:11" x14ac:dyDescent="0.25">
      <c r="A306" s="1">
        <v>305</v>
      </c>
      <c r="D306" s="1">
        <v>305</v>
      </c>
      <c r="G306" s="1">
        <v>305</v>
      </c>
      <c r="J306" s="2" t="str">
        <f>LEFT(Logistique!I309,2)</f>
        <v/>
      </c>
      <c r="K306" s="5" t="str">
        <f t="array" ref="K306">INDEX(BD!$J$1:$J$1000,MIN(IF(BD!$J$1:$J$1000&lt;&gt;"",IF(COUNTIF(BD!$K$1:$K305,BD!$J$1:$J$1000)=0,ROW(BD!$J$1:$J$1000)))))&amp;""</f>
        <v/>
      </c>
    </row>
    <row r="307" spans="1:11" x14ac:dyDescent="0.25">
      <c r="A307" s="1">
        <v>306</v>
      </c>
      <c r="D307" s="1">
        <v>306</v>
      </c>
      <c r="G307" s="1">
        <v>306</v>
      </c>
      <c r="J307" s="2" t="str">
        <f>LEFT(Logistique!I310,2)</f>
        <v/>
      </c>
      <c r="K307" s="5" t="str">
        <f t="array" ref="K307">INDEX(BD!$J$1:$J$1000,MIN(IF(BD!$J$1:$J$1000&lt;&gt;"",IF(COUNTIF(BD!$K$1:$K306,BD!$J$1:$J$1000)=0,ROW(BD!$J$1:$J$1000)))))&amp;""</f>
        <v/>
      </c>
    </row>
    <row r="308" spans="1:11" x14ac:dyDescent="0.25">
      <c r="A308" s="1">
        <v>307</v>
      </c>
      <c r="D308" s="1">
        <v>307</v>
      </c>
      <c r="G308" s="1">
        <v>307</v>
      </c>
      <c r="J308" s="2" t="str">
        <f>LEFT(Logistique!I311,2)</f>
        <v/>
      </c>
      <c r="K308" s="5" t="str">
        <f t="array" ref="K308">INDEX(BD!$J$1:$J$1000,MIN(IF(BD!$J$1:$J$1000&lt;&gt;"",IF(COUNTIF(BD!$K$1:$K307,BD!$J$1:$J$1000)=0,ROW(BD!$J$1:$J$1000)))))&amp;""</f>
        <v/>
      </c>
    </row>
    <row r="309" spans="1:11" x14ac:dyDescent="0.25">
      <c r="A309" s="1">
        <v>308</v>
      </c>
      <c r="D309" s="1">
        <v>308</v>
      </c>
      <c r="G309" s="1">
        <v>308</v>
      </c>
      <c r="J309" s="2" t="str">
        <f>LEFT(Logistique!I312,2)</f>
        <v/>
      </c>
      <c r="K309" s="5" t="str">
        <f t="array" ref="K309">INDEX(BD!$J$1:$J$1000,MIN(IF(BD!$J$1:$J$1000&lt;&gt;"",IF(COUNTIF(BD!$K$1:$K308,BD!$J$1:$J$1000)=0,ROW(BD!$J$1:$J$1000)))))&amp;""</f>
        <v/>
      </c>
    </row>
    <row r="310" spans="1:11" x14ac:dyDescent="0.25">
      <c r="A310" s="1">
        <v>309</v>
      </c>
      <c r="D310" s="1">
        <v>309</v>
      </c>
      <c r="G310" s="1">
        <v>309</v>
      </c>
      <c r="J310" s="2" t="str">
        <f>LEFT(Logistique!I313,2)</f>
        <v/>
      </c>
      <c r="K310" s="5" t="str">
        <f t="array" ref="K310">INDEX(BD!$J$1:$J$1000,MIN(IF(BD!$J$1:$J$1000&lt;&gt;"",IF(COUNTIF(BD!$K$1:$K309,BD!$J$1:$J$1000)=0,ROW(BD!$J$1:$J$1000)))))&amp;""</f>
        <v/>
      </c>
    </row>
    <row r="311" spans="1:11" x14ac:dyDescent="0.25">
      <c r="A311" s="1">
        <v>310</v>
      </c>
      <c r="D311" s="1">
        <v>310</v>
      </c>
      <c r="G311" s="1">
        <v>310</v>
      </c>
      <c r="J311" s="2" t="str">
        <f>LEFT(Logistique!I314,2)</f>
        <v/>
      </c>
      <c r="K311" s="5" t="str">
        <f t="array" ref="K311">INDEX(BD!$J$1:$J$1000,MIN(IF(BD!$J$1:$J$1000&lt;&gt;"",IF(COUNTIF(BD!$K$1:$K310,BD!$J$1:$J$1000)=0,ROW(BD!$J$1:$J$1000)))))&amp;""</f>
        <v/>
      </c>
    </row>
    <row r="312" spans="1:11" x14ac:dyDescent="0.25">
      <c r="A312" s="1">
        <v>311</v>
      </c>
      <c r="D312" s="1">
        <v>311</v>
      </c>
      <c r="G312" s="1">
        <v>311</v>
      </c>
      <c r="J312" s="2" t="str">
        <f>LEFT(Logistique!I315,2)</f>
        <v/>
      </c>
      <c r="K312" s="5" t="str">
        <f t="array" ref="K312">INDEX(BD!$J$1:$J$1000,MIN(IF(BD!$J$1:$J$1000&lt;&gt;"",IF(COUNTIF(BD!$K$1:$K311,BD!$J$1:$J$1000)=0,ROW(BD!$J$1:$J$1000)))))&amp;""</f>
        <v/>
      </c>
    </row>
    <row r="313" spans="1:11" x14ac:dyDescent="0.25">
      <c r="A313" s="1">
        <v>312</v>
      </c>
      <c r="D313" s="1">
        <v>312</v>
      </c>
      <c r="G313" s="1">
        <v>312</v>
      </c>
      <c r="J313" s="2" t="str">
        <f>LEFT(Logistique!I316,2)</f>
        <v/>
      </c>
      <c r="K313" s="5" t="str">
        <f t="array" ref="K313">INDEX(BD!$J$1:$J$1000,MIN(IF(BD!$J$1:$J$1000&lt;&gt;"",IF(COUNTIF(BD!$K$1:$K312,BD!$J$1:$J$1000)=0,ROW(BD!$J$1:$J$1000)))))&amp;""</f>
        <v/>
      </c>
    </row>
    <row r="314" spans="1:11" x14ac:dyDescent="0.25">
      <c r="A314" s="1">
        <v>313</v>
      </c>
      <c r="D314" s="1">
        <v>313</v>
      </c>
      <c r="G314" s="1">
        <v>313</v>
      </c>
      <c r="J314" s="2" t="str">
        <f>LEFT(Logistique!I317,2)</f>
        <v/>
      </c>
      <c r="K314" s="5" t="str">
        <f t="array" ref="K314">INDEX(BD!$J$1:$J$1000,MIN(IF(BD!$J$1:$J$1000&lt;&gt;"",IF(COUNTIF(BD!$K$1:$K313,BD!$J$1:$J$1000)=0,ROW(BD!$J$1:$J$1000)))))&amp;""</f>
        <v/>
      </c>
    </row>
    <row r="315" spans="1:11" x14ac:dyDescent="0.25">
      <c r="A315" s="1">
        <v>314</v>
      </c>
      <c r="D315" s="1">
        <v>314</v>
      </c>
      <c r="G315" s="1">
        <v>314</v>
      </c>
      <c r="J315" s="2" t="str">
        <f>LEFT(Logistique!I318,2)</f>
        <v/>
      </c>
      <c r="K315" s="5" t="str">
        <f t="array" ref="K315">INDEX(BD!$J$1:$J$1000,MIN(IF(BD!$J$1:$J$1000&lt;&gt;"",IF(COUNTIF(BD!$K$1:$K314,BD!$J$1:$J$1000)=0,ROW(BD!$J$1:$J$1000)))))&amp;""</f>
        <v/>
      </c>
    </row>
    <row r="316" spans="1:11" x14ac:dyDescent="0.25">
      <c r="A316" s="1">
        <v>315</v>
      </c>
      <c r="D316" s="1">
        <v>315</v>
      </c>
      <c r="G316" s="1">
        <v>315</v>
      </c>
      <c r="J316" s="2" t="str">
        <f>LEFT(Logistique!I319,2)</f>
        <v/>
      </c>
      <c r="K316" s="5" t="str">
        <f t="array" ref="K316">INDEX(BD!$J$1:$J$1000,MIN(IF(BD!$J$1:$J$1000&lt;&gt;"",IF(COUNTIF(BD!$K$1:$K315,BD!$J$1:$J$1000)=0,ROW(BD!$J$1:$J$1000)))))&amp;""</f>
        <v/>
      </c>
    </row>
    <row r="317" spans="1:11" x14ac:dyDescent="0.25">
      <c r="A317" s="1">
        <v>316</v>
      </c>
      <c r="D317" s="1">
        <v>316</v>
      </c>
      <c r="G317" s="1">
        <v>316</v>
      </c>
      <c r="J317" s="2" t="str">
        <f>LEFT(Logistique!I320,2)</f>
        <v/>
      </c>
      <c r="K317" s="5" t="str">
        <f t="array" ref="K317">INDEX(BD!$J$1:$J$1000,MIN(IF(BD!$J$1:$J$1000&lt;&gt;"",IF(COUNTIF(BD!$K$1:$K316,BD!$J$1:$J$1000)=0,ROW(BD!$J$1:$J$1000)))))&amp;""</f>
        <v/>
      </c>
    </row>
    <row r="318" spans="1:11" x14ac:dyDescent="0.25">
      <c r="A318" s="1">
        <v>317</v>
      </c>
      <c r="D318" s="1">
        <v>317</v>
      </c>
      <c r="G318" s="1">
        <v>317</v>
      </c>
      <c r="J318" s="2" t="str">
        <f>LEFT(Logistique!I321,2)</f>
        <v/>
      </c>
      <c r="K318" s="5" t="str">
        <f t="array" ref="K318">INDEX(BD!$J$1:$J$1000,MIN(IF(BD!$J$1:$J$1000&lt;&gt;"",IF(COUNTIF(BD!$K$1:$K317,BD!$J$1:$J$1000)=0,ROW(BD!$J$1:$J$1000)))))&amp;""</f>
        <v/>
      </c>
    </row>
    <row r="319" spans="1:11" x14ac:dyDescent="0.25">
      <c r="A319" s="1">
        <v>318</v>
      </c>
      <c r="D319" s="1">
        <v>318</v>
      </c>
      <c r="G319" s="1">
        <v>318</v>
      </c>
      <c r="J319" s="2" t="str">
        <f>LEFT(Logistique!I322,2)</f>
        <v/>
      </c>
      <c r="K319" s="5" t="str">
        <f t="array" ref="K319">INDEX(BD!$J$1:$J$1000,MIN(IF(BD!$J$1:$J$1000&lt;&gt;"",IF(COUNTIF(BD!$K$1:$K318,BD!$J$1:$J$1000)=0,ROW(BD!$J$1:$J$1000)))))&amp;""</f>
        <v/>
      </c>
    </row>
    <row r="320" spans="1:11" x14ac:dyDescent="0.25">
      <c r="A320" s="1">
        <v>319</v>
      </c>
      <c r="D320" s="1">
        <v>319</v>
      </c>
      <c r="G320" s="1">
        <v>319</v>
      </c>
      <c r="J320" s="2" t="str">
        <f>LEFT(Logistique!I323,2)</f>
        <v/>
      </c>
      <c r="K320" s="5" t="str">
        <f t="array" ref="K320">INDEX(BD!$J$1:$J$1000,MIN(IF(BD!$J$1:$J$1000&lt;&gt;"",IF(COUNTIF(BD!$K$1:$K319,BD!$J$1:$J$1000)=0,ROW(BD!$J$1:$J$1000)))))&amp;""</f>
        <v/>
      </c>
    </row>
    <row r="321" spans="1:11" x14ac:dyDescent="0.25">
      <c r="A321" s="1">
        <v>320</v>
      </c>
      <c r="D321" s="1">
        <v>320</v>
      </c>
      <c r="G321" s="1">
        <v>320</v>
      </c>
      <c r="J321" s="2" t="str">
        <f>LEFT(Logistique!I324,2)</f>
        <v/>
      </c>
      <c r="K321" s="5" t="str">
        <f t="array" ref="K321">INDEX(BD!$J$1:$J$1000,MIN(IF(BD!$J$1:$J$1000&lt;&gt;"",IF(COUNTIF(BD!$K$1:$K320,BD!$J$1:$J$1000)=0,ROW(BD!$J$1:$J$1000)))))&amp;""</f>
        <v/>
      </c>
    </row>
    <row r="322" spans="1:11" x14ac:dyDescent="0.25">
      <c r="A322" s="1">
        <v>321</v>
      </c>
      <c r="D322" s="1">
        <v>321</v>
      </c>
      <c r="G322" s="1">
        <v>321</v>
      </c>
      <c r="J322" s="2" t="str">
        <f>LEFT(Logistique!I325,2)</f>
        <v/>
      </c>
      <c r="K322" s="5" t="str">
        <f t="array" ref="K322">INDEX(BD!$J$1:$J$1000,MIN(IF(BD!$J$1:$J$1000&lt;&gt;"",IF(COUNTIF(BD!$K$1:$K321,BD!$J$1:$J$1000)=0,ROW(BD!$J$1:$J$1000)))))&amp;""</f>
        <v/>
      </c>
    </row>
    <row r="323" spans="1:11" x14ac:dyDescent="0.25">
      <c r="A323" s="1">
        <v>322</v>
      </c>
      <c r="D323" s="1">
        <v>322</v>
      </c>
      <c r="G323" s="1">
        <v>322</v>
      </c>
      <c r="J323" s="2" t="str">
        <f>LEFT(Logistique!I326,2)</f>
        <v/>
      </c>
      <c r="K323" s="5" t="str">
        <f t="array" ref="K323">INDEX(BD!$J$1:$J$1000,MIN(IF(BD!$J$1:$J$1000&lt;&gt;"",IF(COUNTIF(BD!$K$1:$K322,BD!$J$1:$J$1000)=0,ROW(BD!$J$1:$J$1000)))))&amp;""</f>
        <v/>
      </c>
    </row>
    <row r="324" spans="1:11" x14ac:dyDescent="0.25">
      <c r="A324" s="1">
        <v>323</v>
      </c>
      <c r="D324" s="1">
        <v>323</v>
      </c>
      <c r="G324" s="1">
        <v>323</v>
      </c>
      <c r="J324" s="2" t="str">
        <f>LEFT(Logistique!I327,2)</f>
        <v/>
      </c>
      <c r="K324" s="5" t="str">
        <f t="array" ref="K324">INDEX(BD!$J$1:$J$1000,MIN(IF(BD!$J$1:$J$1000&lt;&gt;"",IF(COUNTIF(BD!$K$1:$K323,BD!$J$1:$J$1000)=0,ROW(BD!$J$1:$J$1000)))))&amp;""</f>
        <v/>
      </c>
    </row>
    <row r="325" spans="1:11" x14ac:dyDescent="0.25">
      <c r="A325" s="1">
        <v>324</v>
      </c>
      <c r="D325" s="1">
        <v>324</v>
      </c>
      <c r="G325" s="1">
        <v>324</v>
      </c>
      <c r="J325" s="2" t="str">
        <f>LEFT(Logistique!I328,2)</f>
        <v/>
      </c>
      <c r="K325" s="5" t="str">
        <f t="array" ref="K325">INDEX(BD!$J$1:$J$1000,MIN(IF(BD!$J$1:$J$1000&lt;&gt;"",IF(COUNTIF(BD!$K$1:$K324,BD!$J$1:$J$1000)=0,ROW(BD!$J$1:$J$1000)))))&amp;""</f>
        <v/>
      </c>
    </row>
    <row r="326" spans="1:11" x14ac:dyDescent="0.25">
      <c r="A326" s="1">
        <v>325</v>
      </c>
      <c r="D326" s="1">
        <v>325</v>
      </c>
      <c r="G326" s="1">
        <v>325</v>
      </c>
      <c r="J326" s="2" t="str">
        <f>LEFT(Logistique!I329,2)</f>
        <v/>
      </c>
      <c r="K326" s="5" t="str">
        <f t="array" ref="K326">INDEX(BD!$J$1:$J$1000,MIN(IF(BD!$J$1:$J$1000&lt;&gt;"",IF(COUNTIF(BD!$K$1:$K325,BD!$J$1:$J$1000)=0,ROW(BD!$J$1:$J$1000)))))&amp;""</f>
        <v/>
      </c>
    </row>
    <row r="327" spans="1:11" x14ac:dyDescent="0.25">
      <c r="A327" s="1">
        <v>326</v>
      </c>
      <c r="D327" s="1">
        <v>326</v>
      </c>
      <c r="G327" s="1">
        <v>326</v>
      </c>
      <c r="J327" s="2" t="str">
        <f>LEFT(Logistique!I330,2)</f>
        <v/>
      </c>
      <c r="K327" s="5" t="str">
        <f t="array" ref="K327">INDEX(BD!$J$1:$J$1000,MIN(IF(BD!$J$1:$J$1000&lt;&gt;"",IF(COUNTIF(BD!$K$1:$K326,BD!$J$1:$J$1000)=0,ROW(BD!$J$1:$J$1000)))))&amp;""</f>
        <v/>
      </c>
    </row>
    <row r="328" spans="1:11" x14ac:dyDescent="0.25">
      <c r="A328" s="1">
        <v>327</v>
      </c>
      <c r="D328" s="1">
        <v>327</v>
      </c>
      <c r="G328" s="1">
        <v>327</v>
      </c>
      <c r="J328" s="2" t="str">
        <f>LEFT(Logistique!I331,2)</f>
        <v/>
      </c>
      <c r="K328" s="5" t="str">
        <f t="array" ref="K328">INDEX(BD!$J$1:$J$1000,MIN(IF(BD!$J$1:$J$1000&lt;&gt;"",IF(COUNTIF(BD!$K$1:$K327,BD!$J$1:$J$1000)=0,ROW(BD!$J$1:$J$1000)))))&amp;""</f>
        <v/>
      </c>
    </row>
    <row r="329" spans="1:11" x14ac:dyDescent="0.25">
      <c r="A329" s="1">
        <v>328</v>
      </c>
      <c r="D329" s="1">
        <v>328</v>
      </c>
      <c r="G329" s="1">
        <v>328</v>
      </c>
      <c r="J329" s="2" t="str">
        <f>LEFT(Logistique!I332,2)</f>
        <v/>
      </c>
      <c r="K329" s="5" t="str">
        <f t="array" ref="K329">INDEX(BD!$J$1:$J$1000,MIN(IF(BD!$J$1:$J$1000&lt;&gt;"",IF(COUNTIF(BD!$K$1:$K328,BD!$J$1:$J$1000)=0,ROW(BD!$J$1:$J$1000)))))&amp;""</f>
        <v/>
      </c>
    </row>
    <row r="330" spans="1:11" x14ac:dyDescent="0.25">
      <c r="A330" s="1">
        <v>329</v>
      </c>
      <c r="D330" s="1">
        <v>329</v>
      </c>
      <c r="G330" s="1">
        <v>329</v>
      </c>
      <c r="J330" s="2" t="str">
        <f>LEFT(Logistique!I333,2)</f>
        <v/>
      </c>
      <c r="K330" s="5" t="str">
        <f t="array" ref="K330">INDEX(BD!$J$1:$J$1000,MIN(IF(BD!$J$1:$J$1000&lt;&gt;"",IF(COUNTIF(BD!$K$1:$K329,BD!$J$1:$J$1000)=0,ROW(BD!$J$1:$J$1000)))))&amp;""</f>
        <v/>
      </c>
    </row>
    <row r="331" spans="1:11" x14ac:dyDescent="0.25">
      <c r="A331" s="1">
        <v>330</v>
      </c>
      <c r="D331" s="1">
        <v>330</v>
      </c>
      <c r="G331" s="1">
        <v>330</v>
      </c>
      <c r="J331" s="2" t="str">
        <f>LEFT(Logistique!I334,2)</f>
        <v/>
      </c>
      <c r="K331" s="5" t="str">
        <f t="array" ref="K331">INDEX(BD!$J$1:$J$1000,MIN(IF(BD!$J$1:$J$1000&lt;&gt;"",IF(COUNTIF(BD!$K$1:$K330,BD!$J$1:$J$1000)=0,ROW(BD!$J$1:$J$1000)))))&amp;""</f>
        <v/>
      </c>
    </row>
    <row r="332" spans="1:11" x14ac:dyDescent="0.25">
      <c r="A332" s="1">
        <v>331</v>
      </c>
      <c r="D332" s="1">
        <v>331</v>
      </c>
      <c r="G332" s="1">
        <v>331</v>
      </c>
      <c r="J332" s="2" t="str">
        <f>LEFT(Logistique!I335,2)</f>
        <v/>
      </c>
      <c r="K332" s="5" t="str">
        <f t="array" ref="K332">INDEX(BD!$J$1:$J$1000,MIN(IF(BD!$J$1:$J$1000&lt;&gt;"",IF(COUNTIF(BD!$K$1:$K331,BD!$J$1:$J$1000)=0,ROW(BD!$J$1:$J$1000)))))&amp;""</f>
        <v/>
      </c>
    </row>
    <row r="333" spans="1:11" x14ac:dyDescent="0.25">
      <c r="A333" s="1">
        <v>332</v>
      </c>
      <c r="D333" s="1">
        <v>332</v>
      </c>
      <c r="G333" s="1">
        <v>332</v>
      </c>
      <c r="J333" s="2" t="str">
        <f>LEFT(Logistique!I336,2)</f>
        <v/>
      </c>
      <c r="K333" s="5" t="str">
        <f t="array" ref="K333">INDEX(BD!$J$1:$J$1000,MIN(IF(BD!$J$1:$J$1000&lt;&gt;"",IF(COUNTIF(BD!$K$1:$K332,BD!$J$1:$J$1000)=0,ROW(BD!$J$1:$J$1000)))))&amp;""</f>
        <v/>
      </c>
    </row>
    <row r="334" spans="1:11" x14ac:dyDescent="0.25">
      <c r="A334" s="1">
        <v>333</v>
      </c>
      <c r="D334" s="1">
        <v>333</v>
      </c>
      <c r="G334" s="1">
        <v>333</v>
      </c>
      <c r="J334" s="2" t="str">
        <f>LEFT(Logistique!I337,2)</f>
        <v/>
      </c>
      <c r="K334" s="5" t="str">
        <f t="array" ref="K334">INDEX(BD!$J$1:$J$1000,MIN(IF(BD!$J$1:$J$1000&lt;&gt;"",IF(COUNTIF(BD!$K$1:$K333,BD!$J$1:$J$1000)=0,ROW(BD!$J$1:$J$1000)))))&amp;""</f>
        <v/>
      </c>
    </row>
    <row r="335" spans="1:11" x14ac:dyDescent="0.25">
      <c r="A335" s="1">
        <v>334</v>
      </c>
      <c r="D335" s="1">
        <v>334</v>
      </c>
      <c r="G335" s="1">
        <v>334</v>
      </c>
      <c r="J335" s="2" t="str">
        <f>LEFT(Logistique!I338,2)</f>
        <v/>
      </c>
      <c r="K335" s="5" t="str">
        <f t="array" ref="K335">INDEX(BD!$J$1:$J$1000,MIN(IF(BD!$J$1:$J$1000&lt;&gt;"",IF(COUNTIF(BD!$K$1:$K334,BD!$J$1:$J$1000)=0,ROW(BD!$J$1:$J$1000)))))&amp;""</f>
        <v/>
      </c>
    </row>
    <row r="336" spans="1:11" x14ac:dyDescent="0.25">
      <c r="A336" s="1">
        <v>335</v>
      </c>
      <c r="D336" s="1">
        <v>335</v>
      </c>
      <c r="G336" s="1">
        <v>335</v>
      </c>
      <c r="J336" s="2" t="str">
        <f>LEFT(Logistique!I339,2)</f>
        <v/>
      </c>
      <c r="K336" s="5" t="str">
        <f t="array" ref="K336">INDEX(BD!$J$1:$J$1000,MIN(IF(BD!$J$1:$J$1000&lt;&gt;"",IF(COUNTIF(BD!$K$1:$K335,BD!$J$1:$J$1000)=0,ROW(BD!$J$1:$J$1000)))))&amp;""</f>
        <v/>
      </c>
    </row>
    <row r="337" spans="1:11" x14ac:dyDescent="0.25">
      <c r="A337" s="1">
        <v>336</v>
      </c>
      <c r="D337" s="1">
        <v>336</v>
      </c>
      <c r="G337" s="1">
        <v>336</v>
      </c>
      <c r="J337" s="2" t="str">
        <f>LEFT(Logistique!I340,2)</f>
        <v/>
      </c>
      <c r="K337" s="5" t="str">
        <f t="array" ref="K337">INDEX(BD!$J$1:$J$1000,MIN(IF(BD!$J$1:$J$1000&lt;&gt;"",IF(COUNTIF(BD!$K$1:$K336,BD!$J$1:$J$1000)=0,ROW(BD!$J$1:$J$1000)))))&amp;""</f>
        <v/>
      </c>
    </row>
    <row r="338" spans="1:11" x14ac:dyDescent="0.25">
      <c r="A338" s="1">
        <v>337</v>
      </c>
      <c r="D338" s="1">
        <v>337</v>
      </c>
      <c r="G338" s="1">
        <v>337</v>
      </c>
      <c r="J338" s="2" t="str">
        <f>LEFT(Logistique!I341,2)</f>
        <v/>
      </c>
      <c r="K338" s="5" t="str">
        <f t="array" ref="K338">INDEX(BD!$J$1:$J$1000,MIN(IF(BD!$J$1:$J$1000&lt;&gt;"",IF(COUNTIF(BD!$K$1:$K337,BD!$J$1:$J$1000)=0,ROW(BD!$J$1:$J$1000)))))&amp;""</f>
        <v/>
      </c>
    </row>
    <row r="339" spans="1:11" x14ac:dyDescent="0.25">
      <c r="A339" s="1">
        <v>338</v>
      </c>
      <c r="D339" s="1">
        <v>338</v>
      </c>
      <c r="G339" s="1">
        <v>338</v>
      </c>
      <c r="J339" s="2" t="str">
        <f>LEFT(Logistique!I342,2)</f>
        <v/>
      </c>
      <c r="K339" s="5" t="str">
        <f t="array" ref="K339">INDEX(BD!$J$1:$J$1000,MIN(IF(BD!$J$1:$J$1000&lt;&gt;"",IF(COUNTIF(BD!$K$1:$K338,BD!$J$1:$J$1000)=0,ROW(BD!$J$1:$J$1000)))))&amp;""</f>
        <v/>
      </c>
    </row>
    <row r="340" spans="1:11" x14ac:dyDescent="0.25">
      <c r="A340" s="1">
        <v>339</v>
      </c>
      <c r="D340" s="1">
        <v>339</v>
      </c>
      <c r="G340" s="1">
        <v>339</v>
      </c>
      <c r="J340" s="2" t="str">
        <f>LEFT(Logistique!I343,2)</f>
        <v/>
      </c>
      <c r="K340" s="5" t="str">
        <f t="array" ref="K340">INDEX(BD!$J$1:$J$1000,MIN(IF(BD!$J$1:$J$1000&lt;&gt;"",IF(COUNTIF(BD!$K$1:$K339,BD!$J$1:$J$1000)=0,ROW(BD!$J$1:$J$1000)))))&amp;""</f>
        <v/>
      </c>
    </row>
    <row r="341" spans="1:11" x14ac:dyDescent="0.25">
      <c r="A341" s="1">
        <v>340</v>
      </c>
      <c r="D341" s="1">
        <v>340</v>
      </c>
      <c r="G341" s="1">
        <v>340</v>
      </c>
      <c r="J341" s="2" t="str">
        <f>LEFT(Logistique!I344,2)</f>
        <v/>
      </c>
      <c r="K341" s="5" t="str">
        <f t="array" ref="K341">INDEX(BD!$J$1:$J$1000,MIN(IF(BD!$J$1:$J$1000&lt;&gt;"",IF(COUNTIF(BD!$K$1:$K340,BD!$J$1:$J$1000)=0,ROW(BD!$J$1:$J$1000)))))&amp;""</f>
        <v/>
      </c>
    </row>
    <row r="342" spans="1:11" x14ac:dyDescent="0.25">
      <c r="A342" s="1">
        <v>341</v>
      </c>
      <c r="D342" s="1">
        <v>341</v>
      </c>
      <c r="G342" s="1">
        <v>341</v>
      </c>
      <c r="J342" s="2" t="str">
        <f>LEFT(Logistique!I345,2)</f>
        <v/>
      </c>
      <c r="K342" s="5" t="str">
        <f t="array" ref="K342">INDEX(BD!$J$1:$J$1000,MIN(IF(BD!$J$1:$J$1000&lt;&gt;"",IF(COUNTIF(BD!$K$1:$K341,BD!$J$1:$J$1000)=0,ROW(BD!$J$1:$J$1000)))))&amp;""</f>
        <v/>
      </c>
    </row>
    <row r="343" spans="1:11" x14ac:dyDescent="0.25">
      <c r="A343" s="1">
        <v>342</v>
      </c>
      <c r="D343" s="1">
        <v>342</v>
      </c>
      <c r="G343" s="1">
        <v>342</v>
      </c>
      <c r="J343" s="2" t="str">
        <f>LEFT(Logistique!I346,2)</f>
        <v/>
      </c>
      <c r="K343" s="5" t="str">
        <f t="array" ref="K343">INDEX(BD!$J$1:$J$1000,MIN(IF(BD!$J$1:$J$1000&lt;&gt;"",IF(COUNTIF(BD!$K$1:$K342,BD!$J$1:$J$1000)=0,ROW(BD!$J$1:$J$1000)))))&amp;""</f>
        <v/>
      </c>
    </row>
    <row r="344" spans="1:11" x14ac:dyDescent="0.25">
      <c r="A344" s="1">
        <v>343</v>
      </c>
      <c r="D344" s="1">
        <v>343</v>
      </c>
      <c r="G344" s="1">
        <v>343</v>
      </c>
      <c r="J344" s="2" t="str">
        <f>LEFT(Logistique!I347,2)</f>
        <v/>
      </c>
      <c r="K344" s="5" t="str">
        <f t="array" ref="K344">INDEX(BD!$J$1:$J$1000,MIN(IF(BD!$J$1:$J$1000&lt;&gt;"",IF(COUNTIF(BD!$K$1:$K343,BD!$J$1:$J$1000)=0,ROW(BD!$J$1:$J$1000)))))&amp;""</f>
        <v/>
      </c>
    </row>
    <row r="345" spans="1:11" x14ac:dyDescent="0.25">
      <c r="A345" s="1">
        <v>344</v>
      </c>
      <c r="D345" s="1">
        <v>344</v>
      </c>
      <c r="G345" s="1">
        <v>344</v>
      </c>
      <c r="J345" s="2" t="str">
        <f>LEFT(Logistique!I348,2)</f>
        <v/>
      </c>
      <c r="K345" s="5" t="str">
        <f t="array" ref="K345">INDEX(BD!$J$1:$J$1000,MIN(IF(BD!$J$1:$J$1000&lt;&gt;"",IF(COUNTIF(BD!$K$1:$K344,BD!$J$1:$J$1000)=0,ROW(BD!$J$1:$J$1000)))))&amp;""</f>
        <v/>
      </c>
    </row>
    <row r="346" spans="1:11" x14ac:dyDescent="0.25">
      <c r="A346" s="1">
        <v>345</v>
      </c>
      <c r="D346" s="1">
        <v>345</v>
      </c>
      <c r="G346" s="1">
        <v>345</v>
      </c>
      <c r="J346" s="2" t="str">
        <f>LEFT(Logistique!I349,2)</f>
        <v/>
      </c>
      <c r="K346" s="5" t="str">
        <f t="array" ref="K346">INDEX(BD!$J$1:$J$1000,MIN(IF(BD!$J$1:$J$1000&lt;&gt;"",IF(COUNTIF(BD!$K$1:$K345,BD!$J$1:$J$1000)=0,ROW(BD!$J$1:$J$1000)))))&amp;""</f>
        <v/>
      </c>
    </row>
    <row r="347" spans="1:11" x14ac:dyDescent="0.25">
      <c r="A347" s="1">
        <v>346</v>
      </c>
      <c r="D347" s="1">
        <v>346</v>
      </c>
      <c r="G347" s="1">
        <v>346</v>
      </c>
      <c r="J347" s="2" t="str">
        <f>LEFT(Logistique!I350,2)</f>
        <v/>
      </c>
      <c r="K347" s="5" t="str">
        <f t="array" ref="K347">INDEX(BD!$J$1:$J$1000,MIN(IF(BD!$J$1:$J$1000&lt;&gt;"",IF(COUNTIF(BD!$K$1:$K346,BD!$J$1:$J$1000)=0,ROW(BD!$J$1:$J$1000)))))&amp;""</f>
        <v/>
      </c>
    </row>
    <row r="348" spans="1:11" x14ac:dyDescent="0.25">
      <c r="A348" s="1">
        <v>347</v>
      </c>
      <c r="D348" s="1">
        <v>347</v>
      </c>
      <c r="G348" s="1">
        <v>347</v>
      </c>
      <c r="J348" s="2" t="str">
        <f>LEFT(Logistique!I351,2)</f>
        <v/>
      </c>
      <c r="K348" s="5" t="str">
        <f t="array" ref="K348">INDEX(BD!$J$1:$J$1000,MIN(IF(BD!$J$1:$J$1000&lt;&gt;"",IF(COUNTIF(BD!$K$1:$K347,BD!$J$1:$J$1000)=0,ROW(BD!$J$1:$J$1000)))))&amp;""</f>
        <v/>
      </c>
    </row>
    <row r="349" spans="1:11" x14ac:dyDescent="0.25">
      <c r="A349" s="1">
        <v>348</v>
      </c>
      <c r="D349" s="1">
        <v>348</v>
      </c>
      <c r="G349" s="1">
        <v>348</v>
      </c>
      <c r="J349" s="2" t="str">
        <f>LEFT(Logistique!I352,2)</f>
        <v/>
      </c>
      <c r="K349" s="5" t="str">
        <f t="array" ref="K349">INDEX(BD!$J$1:$J$1000,MIN(IF(BD!$J$1:$J$1000&lt;&gt;"",IF(COUNTIF(BD!$K$1:$K348,BD!$J$1:$J$1000)=0,ROW(BD!$J$1:$J$1000)))))&amp;""</f>
        <v/>
      </c>
    </row>
    <row r="350" spans="1:11" x14ac:dyDescent="0.25">
      <c r="A350" s="1">
        <v>349</v>
      </c>
      <c r="D350" s="1">
        <v>349</v>
      </c>
      <c r="G350" s="1">
        <v>349</v>
      </c>
      <c r="J350" s="2" t="str">
        <f>LEFT(Logistique!I353,2)</f>
        <v/>
      </c>
      <c r="K350" s="5" t="str">
        <f t="array" ref="K350">INDEX(BD!$J$1:$J$1000,MIN(IF(BD!$J$1:$J$1000&lt;&gt;"",IF(COUNTIF(BD!$K$1:$K349,BD!$J$1:$J$1000)=0,ROW(BD!$J$1:$J$1000)))))&amp;""</f>
        <v/>
      </c>
    </row>
    <row r="351" spans="1:11" x14ac:dyDescent="0.25">
      <c r="A351" s="1">
        <v>350</v>
      </c>
      <c r="D351" s="1">
        <v>350</v>
      </c>
      <c r="G351" s="1">
        <v>350</v>
      </c>
      <c r="J351" s="2" t="str">
        <f>LEFT(Logistique!I354,2)</f>
        <v/>
      </c>
      <c r="K351" s="5" t="str">
        <f t="array" ref="K351">INDEX(BD!$J$1:$J$1000,MIN(IF(BD!$J$1:$J$1000&lt;&gt;"",IF(COUNTIF(BD!$K$1:$K350,BD!$J$1:$J$1000)=0,ROW(BD!$J$1:$J$1000)))))&amp;""</f>
        <v/>
      </c>
    </row>
    <row r="352" spans="1:11" x14ac:dyDescent="0.25">
      <c r="A352" s="1">
        <v>351</v>
      </c>
      <c r="D352" s="1">
        <v>351</v>
      </c>
      <c r="G352" s="1">
        <v>351</v>
      </c>
      <c r="J352" s="2" t="str">
        <f>LEFT(Logistique!I355,2)</f>
        <v/>
      </c>
      <c r="K352" s="5" t="str">
        <f t="array" ref="K352">INDEX(BD!$J$1:$J$1000,MIN(IF(BD!$J$1:$J$1000&lt;&gt;"",IF(COUNTIF(BD!$K$1:$K351,BD!$J$1:$J$1000)=0,ROW(BD!$J$1:$J$1000)))))&amp;""</f>
        <v/>
      </c>
    </row>
    <row r="353" spans="1:11" x14ac:dyDescent="0.25">
      <c r="A353" s="1">
        <v>352</v>
      </c>
      <c r="D353" s="1">
        <v>352</v>
      </c>
      <c r="G353" s="1">
        <v>352</v>
      </c>
      <c r="J353" s="2" t="str">
        <f>LEFT(Logistique!I356,2)</f>
        <v/>
      </c>
      <c r="K353" s="5" t="str">
        <f t="array" ref="K353">INDEX(BD!$J$1:$J$1000,MIN(IF(BD!$J$1:$J$1000&lt;&gt;"",IF(COUNTIF(BD!$K$1:$K352,BD!$J$1:$J$1000)=0,ROW(BD!$J$1:$J$1000)))))&amp;""</f>
        <v/>
      </c>
    </row>
    <row r="354" spans="1:11" x14ac:dyDescent="0.25">
      <c r="A354" s="1">
        <v>353</v>
      </c>
      <c r="D354" s="1">
        <v>353</v>
      </c>
      <c r="G354" s="1">
        <v>353</v>
      </c>
      <c r="J354" s="2" t="str">
        <f>LEFT(Logistique!I357,2)</f>
        <v/>
      </c>
      <c r="K354" s="5" t="str">
        <f t="array" ref="K354">INDEX(BD!$J$1:$J$1000,MIN(IF(BD!$J$1:$J$1000&lt;&gt;"",IF(COUNTIF(BD!$K$1:$K353,BD!$J$1:$J$1000)=0,ROW(BD!$J$1:$J$1000)))))&amp;""</f>
        <v/>
      </c>
    </row>
    <row r="355" spans="1:11" x14ac:dyDescent="0.25">
      <c r="A355" s="1">
        <v>354</v>
      </c>
      <c r="D355" s="1">
        <v>354</v>
      </c>
      <c r="G355" s="1">
        <v>354</v>
      </c>
      <c r="J355" s="2" t="str">
        <f>LEFT(Logistique!I358,2)</f>
        <v/>
      </c>
      <c r="K355" s="5" t="str">
        <f t="array" ref="K355">INDEX(BD!$J$1:$J$1000,MIN(IF(BD!$J$1:$J$1000&lt;&gt;"",IF(COUNTIF(BD!$K$1:$K354,BD!$J$1:$J$1000)=0,ROW(BD!$J$1:$J$1000)))))&amp;""</f>
        <v/>
      </c>
    </row>
    <row r="356" spans="1:11" x14ac:dyDescent="0.25">
      <c r="A356" s="1">
        <v>355</v>
      </c>
      <c r="D356" s="1">
        <v>355</v>
      </c>
      <c r="G356" s="1">
        <v>355</v>
      </c>
      <c r="J356" s="2" t="str">
        <f>LEFT(Logistique!I359,2)</f>
        <v/>
      </c>
      <c r="K356" s="5" t="str">
        <f t="array" ref="K356">INDEX(BD!$J$1:$J$1000,MIN(IF(BD!$J$1:$J$1000&lt;&gt;"",IF(COUNTIF(BD!$K$1:$K355,BD!$J$1:$J$1000)=0,ROW(BD!$J$1:$J$1000)))))&amp;""</f>
        <v/>
      </c>
    </row>
    <row r="357" spans="1:11" x14ac:dyDescent="0.25">
      <c r="A357" s="1">
        <v>356</v>
      </c>
      <c r="D357" s="1">
        <v>356</v>
      </c>
      <c r="G357" s="1">
        <v>356</v>
      </c>
      <c r="J357" s="2" t="str">
        <f>LEFT(Logistique!I360,2)</f>
        <v/>
      </c>
      <c r="K357" s="5" t="str">
        <f t="array" ref="K357">INDEX(BD!$J$1:$J$1000,MIN(IF(BD!$J$1:$J$1000&lt;&gt;"",IF(COUNTIF(BD!$K$1:$K356,BD!$J$1:$J$1000)=0,ROW(BD!$J$1:$J$1000)))))&amp;""</f>
        <v/>
      </c>
    </row>
    <row r="358" spans="1:11" x14ac:dyDescent="0.25">
      <c r="A358" s="1">
        <v>357</v>
      </c>
      <c r="D358" s="1">
        <v>357</v>
      </c>
      <c r="G358" s="1">
        <v>357</v>
      </c>
      <c r="J358" s="2" t="str">
        <f>LEFT(Logistique!I361,2)</f>
        <v/>
      </c>
      <c r="K358" s="5" t="str">
        <f t="array" ref="K358">INDEX(BD!$J$1:$J$1000,MIN(IF(BD!$J$1:$J$1000&lt;&gt;"",IF(COUNTIF(BD!$K$1:$K357,BD!$J$1:$J$1000)=0,ROW(BD!$J$1:$J$1000)))))&amp;""</f>
        <v/>
      </c>
    </row>
    <row r="359" spans="1:11" x14ac:dyDescent="0.25">
      <c r="A359" s="1">
        <v>358</v>
      </c>
      <c r="D359" s="1">
        <v>358</v>
      </c>
      <c r="G359" s="1">
        <v>358</v>
      </c>
      <c r="J359" s="2" t="str">
        <f>LEFT(Logistique!I362,2)</f>
        <v/>
      </c>
      <c r="K359" s="5" t="str">
        <f t="array" ref="K359">INDEX(BD!$J$1:$J$1000,MIN(IF(BD!$J$1:$J$1000&lt;&gt;"",IF(COUNTIF(BD!$K$1:$K358,BD!$J$1:$J$1000)=0,ROW(BD!$J$1:$J$1000)))))&amp;""</f>
        <v/>
      </c>
    </row>
    <row r="360" spans="1:11" x14ac:dyDescent="0.25">
      <c r="A360" s="1">
        <v>359</v>
      </c>
      <c r="D360" s="1">
        <v>359</v>
      </c>
      <c r="G360" s="1">
        <v>359</v>
      </c>
      <c r="J360" s="2" t="str">
        <f>LEFT(Logistique!I363,2)</f>
        <v/>
      </c>
      <c r="K360" s="5" t="str">
        <f t="array" ref="K360">INDEX(BD!$J$1:$J$1000,MIN(IF(BD!$J$1:$J$1000&lt;&gt;"",IF(COUNTIF(BD!$K$1:$K359,BD!$J$1:$J$1000)=0,ROW(BD!$J$1:$J$1000)))))&amp;""</f>
        <v/>
      </c>
    </row>
    <row r="361" spans="1:11" x14ac:dyDescent="0.25">
      <c r="A361" s="1">
        <v>360</v>
      </c>
      <c r="D361" s="1">
        <v>360</v>
      </c>
      <c r="G361" s="1">
        <v>360</v>
      </c>
      <c r="J361" s="2" t="str">
        <f>LEFT(Logistique!I364,2)</f>
        <v/>
      </c>
      <c r="K361" s="5" t="str">
        <f t="array" ref="K361">INDEX(BD!$J$1:$J$1000,MIN(IF(BD!$J$1:$J$1000&lt;&gt;"",IF(COUNTIF(BD!$K$1:$K360,BD!$J$1:$J$1000)=0,ROW(BD!$J$1:$J$1000)))))&amp;""</f>
        <v/>
      </c>
    </row>
    <row r="362" spans="1:11" x14ac:dyDescent="0.25">
      <c r="A362" s="1">
        <v>361</v>
      </c>
      <c r="D362" s="1">
        <v>361</v>
      </c>
      <c r="G362" s="1">
        <v>361</v>
      </c>
      <c r="J362" s="2" t="str">
        <f>LEFT(Logistique!I365,2)</f>
        <v/>
      </c>
      <c r="K362" s="5" t="str">
        <f t="array" ref="K362">INDEX(BD!$J$1:$J$1000,MIN(IF(BD!$J$1:$J$1000&lt;&gt;"",IF(COUNTIF(BD!$K$1:$K361,BD!$J$1:$J$1000)=0,ROW(BD!$J$1:$J$1000)))))&amp;""</f>
        <v/>
      </c>
    </row>
    <row r="363" spans="1:11" x14ac:dyDescent="0.25">
      <c r="A363" s="1">
        <v>362</v>
      </c>
      <c r="D363" s="1">
        <v>362</v>
      </c>
      <c r="G363" s="1">
        <v>362</v>
      </c>
      <c r="J363" s="2" t="str">
        <f>LEFT(Logistique!I366,2)</f>
        <v/>
      </c>
      <c r="K363" s="5" t="str">
        <f t="array" ref="K363">INDEX(BD!$J$1:$J$1000,MIN(IF(BD!$J$1:$J$1000&lt;&gt;"",IF(COUNTIF(BD!$K$1:$K362,BD!$J$1:$J$1000)=0,ROW(BD!$J$1:$J$1000)))))&amp;""</f>
        <v/>
      </c>
    </row>
    <row r="364" spans="1:11" x14ac:dyDescent="0.25">
      <c r="A364" s="1">
        <v>363</v>
      </c>
      <c r="D364" s="1">
        <v>363</v>
      </c>
      <c r="G364" s="1">
        <v>363</v>
      </c>
      <c r="J364" s="2" t="str">
        <f>LEFT(Logistique!I367,2)</f>
        <v/>
      </c>
      <c r="K364" s="5" t="str">
        <f t="array" ref="K364">INDEX(BD!$J$1:$J$1000,MIN(IF(BD!$J$1:$J$1000&lt;&gt;"",IF(COUNTIF(BD!$K$1:$K363,BD!$J$1:$J$1000)=0,ROW(BD!$J$1:$J$1000)))))&amp;""</f>
        <v/>
      </c>
    </row>
    <row r="365" spans="1:11" x14ac:dyDescent="0.25">
      <c r="A365" s="1">
        <v>364</v>
      </c>
      <c r="D365" s="1">
        <v>364</v>
      </c>
      <c r="G365" s="1">
        <v>364</v>
      </c>
      <c r="J365" s="2" t="str">
        <f>LEFT(Logistique!I368,2)</f>
        <v/>
      </c>
      <c r="K365" s="5" t="str">
        <f t="array" ref="K365">INDEX(BD!$J$1:$J$1000,MIN(IF(BD!$J$1:$J$1000&lt;&gt;"",IF(COUNTIF(BD!$K$1:$K364,BD!$J$1:$J$1000)=0,ROW(BD!$J$1:$J$1000)))))&amp;""</f>
        <v/>
      </c>
    </row>
    <row r="366" spans="1:11" x14ac:dyDescent="0.25">
      <c r="A366" s="1">
        <v>365</v>
      </c>
      <c r="D366" s="1">
        <v>365</v>
      </c>
      <c r="G366" s="1">
        <v>365</v>
      </c>
      <c r="J366" s="2" t="str">
        <f>LEFT(Logistique!I369,2)</f>
        <v/>
      </c>
      <c r="K366" s="5" t="str">
        <f t="array" ref="K366">INDEX(BD!$J$1:$J$1000,MIN(IF(BD!$J$1:$J$1000&lt;&gt;"",IF(COUNTIF(BD!$K$1:$K365,BD!$J$1:$J$1000)=0,ROW(BD!$J$1:$J$1000)))))&amp;""</f>
        <v/>
      </c>
    </row>
    <row r="367" spans="1:11" x14ac:dyDescent="0.25">
      <c r="A367" s="1">
        <v>366</v>
      </c>
      <c r="D367" s="1">
        <v>366</v>
      </c>
      <c r="G367" s="1">
        <v>366</v>
      </c>
      <c r="J367" s="2" t="str">
        <f>LEFT(Logistique!I370,2)</f>
        <v/>
      </c>
      <c r="K367" s="5" t="str">
        <f t="array" ref="K367">INDEX(BD!$J$1:$J$1000,MIN(IF(BD!$J$1:$J$1000&lt;&gt;"",IF(COUNTIF(BD!$K$1:$K366,BD!$J$1:$J$1000)=0,ROW(BD!$J$1:$J$1000)))))&amp;""</f>
        <v/>
      </c>
    </row>
    <row r="368" spans="1:11" x14ac:dyDescent="0.25">
      <c r="A368" s="1">
        <v>367</v>
      </c>
      <c r="D368" s="1">
        <v>367</v>
      </c>
      <c r="G368" s="1">
        <v>367</v>
      </c>
      <c r="J368" s="2" t="str">
        <f>LEFT(Logistique!I371,2)</f>
        <v/>
      </c>
      <c r="K368" s="5" t="str">
        <f t="array" ref="K368">INDEX(BD!$J$1:$J$1000,MIN(IF(BD!$J$1:$J$1000&lt;&gt;"",IF(COUNTIF(BD!$K$1:$K367,BD!$J$1:$J$1000)=0,ROW(BD!$J$1:$J$1000)))))&amp;""</f>
        <v/>
      </c>
    </row>
    <row r="369" spans="1:11" x14ac:dyDescent="0.25">
      <c r="A369" s="1">
        <v>368</v>
      </c>
      <c r="D369" s="1">
        <v>368</v>
      </c>
      <c r="G369" s="1">
        <v>368</v>
      </c>
      <c r="J369" s="2" t="str">
        <f>LEFT(Logistique!I372,2)</f>
        <v/>
      </c>
      <c r="K369" s="5" t="str">
        <f t="array" ref="K369">INDEX(BD!$J$1:$J$1000,MIN(IF(BD!$J$1:$J$1000&lt;&gt;"",IF(COUNTIF(BD!$K$1:$K368,BD!$J$1:$J$1000)=0,ROW(BD!$J$1:$J$1000)))))&amp;""</f>
        <v/>
      </c>
    </row>
    <row r="370" spans="1:11" x14ac:dyDescent="0.25">
      <c r="A370" s="1">
        <v>369</v>
      </c>
      <c r="D370" s="1">
        <v>369</v>
      </c>
      <c r="G370" s="1">
        <v>369</v>
      </c>
      <c r="J370" s="2" t="str">
        <f>LEFT(Logistique!I373,2)</f>
        <v/>
      </c>
      <c r="K370" s="5" t="str">
        <f t="array" ref="K370">INDEX(BD!$J$1:$J$1000,MIN(IF(BD!$J$1:$J$1000&lt;&gt;"",IF(COUNTIF(BD!$K$1:$K369,BD!$J$1:$J$1000)=0,ROW(BD!$J$1:$J$1000)))))&amp;""</f>
        <v/>
      </c>
    </row>
    <row r="371" spans="1:11" x14ac:dyDescent="0.25">
      <c r="A371" s="1">
        <v>370</v>
      </c>
      <c r="D371" s="1">
        <v>370</v>
      </c>
      <c r="G371" s="1">
        <v>370</v>
      </c>
      <c r="J371" s="2" t="str">
        <f>LEFT(Logistique!I374,2)</f>
        <v/>
      </c>
      <c r="K371" s="5" t="str">
        <f t="array" ref="K371">INDEX(BD!$J$1:$J$1000,MIN(IF(BD!$J$1:$J$1000&lt;&gt;"",IF(COUNTIF(BD!$K$1:$K370,BD!$J$1:$J$1000)=0,ROW(BD!$J$1:$J$1000)))))&amp;""</f>
        <v/>
      </c>
    </row>
    <row r="372" spans="1:11" x14ac:dyDescent="0.25">
      <c r="A372" s="1">
        <v>371</v>
      </c>
      <c r="D372" s="1">
        <v>371</v>
      </c>
      <c r="G372" s="1">
        <v>371</v>
      </c>
      <c r="J372" s="2" t="str">
        <f>LEFT(Logistique!I375,2)</f>
        <v/>
      </c>
      <c r="K372" s="5" t="str">
        <f t="array" ref="K372">INDEX(BD!$J$1:$J$1000,MIN(IF(BD!$J$1:$J$1000&lt;&gt;"",IF(COUNTIF(BD!$K$1:$K371,BD!$J$1:$J$1000)=0,ROW(BD!$J$1:$J$1000)))))&amp;""</f>
        <v/>
      </c>
    </row>
    <row r="373" spans="1:11" x14ac:dyDescent="0.25">
      <c r="A373" s="1">
        <v>372</v>
      </c>
      <c r="D373" s="1">
        <v>372</v>
      </c>
      <c r="G373" s="1">
        <v>372</v>
      </c>
      <c r="J373" s="2" t="str">
        <f>LEFT(Logistique!I376,2)</f>
        <v/>
      </c>
      <c r="K373" s="5" t="str">
        <f t="array" ref="K373">INDEX(BD!$J$1:$J$1000,MIN(IF(BD!$J$1:$J$1000&lt;&gt;"",IF(COUNTIF(BD!$K$1:$K372,BD!$J$1:$J$1000)=0,ROW(BD!$J$1:$J$1000)))))&amp;""</f>
        <v/>
      </c>
    </row>
    <row r="374" spans="1:11" x14ac:dyDescent="0.25">
      <c r="A374" s="1">
        <v>373</v>
      </c>
      <c r="D374" s="1">
        <v>373</v>
      </c>
      <c r="G374" s="1">
        <v>373</v>
      </c>
      <c r="J374" s="2" t="str">
        <f>LEFT(Logistique!I377,2)</f>
        <v/>
      </c>
      <c r="K374" s="5" t="str">
        <f t="array" ref="K374">INDEX(BD!$J$1:$J$1000,MIN(IF(BD!$J$1:$J$1000&lt;&gt;"",IF(COUNTIF(BD!$K$1:$K373,BD!$J$1:$J$1000)=0,ROW(BD!$J$1:$J$1000)))))&amp;""</f>
        <v/>
      </c>
    </row>
    <row r="375" spans="1:11" x14ac:dyDescent="0.25">
      <c r="A375" s="1">
        <v>374</v>
      </c>
      <c r="D375" s="1">
        <v>374</v>
      </c>
      <c r="G375" s="1">
        <v>374</v>
      </c>
      <c r="J375" s="2" t="str">
        <f>LEFT(Logistique!I378,2)</f>
        <v/>
      </c>
      <c r="K375" s="5" t="str">
        <f t="array" ref="K375">INDEX(BD!$J$1:$J$1000,MIN(IF(BD!$J$1:$J$1000&lt;&gt;"",IF(COUNTIF(BD!$K$1:$K374,BD!$J$1:$J$1000)=0,ROW(BD!$J$1:$J$1000)))))&amp;""</f>
        <v/>
      </c>
    </row>
    <row r="376" spans="1:11" x14ac:dyDescent="0.25">
      <c r="A376" s="1">
        <v>375</v>
      </c>
      <c r="D376" s="1">
        <v>375</v>
      </c>
      <c r="G376" s="1">
        <v>375</v>
      </c>
      <c r="J376" s="2" t="str">
        <f>LEFT(Logistique!I379,2)</f>
        <v/>
      </c>
      <c r="K376" s="5" t="str">
        <f t="array" ref="K376">INDEX(BD!$J$1:$J$1000,MIN(IF(BD!$J$1:$J$1000&lt;&gt;"",IF(COUNTIF(BD!$K$1:$K375,BD!$J$1:$J$1000)=0,ROW(BD!$J$1:$J$1000)))))&amp;""</f>
        <v/>
      </c>
    </row>
    <row r="377" spans="1:11" x14ac:dyDescent="0.25">
      <c r="A377" s="1">
        <v>376</v>
      </c>
      <c r="D377" s="1">
        <v>376</v>
      </c>
      <c r="G377" s="1">
        <v>376</v>
      </c>
      <c r="J377" s="2" t="str">
        <f>LEFT(Logistique!I380,2)</f>
        <v/>
      </c>
      <c r="K377" s="5" t="str">
        <f t="array" ref="K377">INDEX(BD!$J$1:$J$1000,MIN(IF(BD!$J$1:$J$1000&lt;&gt;"",IF(COUNTIF(BD!$K$1:$K376,BD!$J$1:$J$1000)=0,ROW(BD!$J$1:$J$1000)))))&amp;""</f>
        <v/>
      </c>
    </row>
    <row r="378" spans="1:11" x14ac:dyDescent="0.25">
      <c r="A378" s="1">
        <v>377</v>
      </c>
      <c r="D378" s="1">
        <v>377</v>
      </c>
      <c r="G378" s="1">
        <v>377</v>
      </c>
      <c r="J378" s="2" t="str">
        <f>LEFT(Logistique!I381,2)</f>
        <v/>
      </c>
      <c r="K378" s="5" t="str">
        <f t="array" ref="K378">INDEX(BD!$J$1:$J$1000,MIN(IF(BD!$J$1:$J$1000&lt;&gt;"",IF(COUNTIF(BD!$K$1:$K377,BD!$J$1:$J$1000)=0,ROW(BD!$J$1:$J$1000)))))&amp;""</f>
        <v/>
      </c>
    </row>
    <row r="379" spans="1:11" x14ac:dyDescent="0.25">
      <c r="A379" s="1">
        <v>378</v>
      </c>
      <c r="D379" s="1">
        <v>378</v>
      </c>
      <c r="G379" s="1">
        <v>378</v>
      </c>
      <c r="J379" s="2" t="str">
        <f>LEFT(Logistique!I382,2)</f>
        <v/>
      </c>
      <c r="K379" s="5" t="str">
        <f t="array" ref="K379">INDEX(BD!$J$1:$J$1000,MIN(IF(BD!$J$1:$J$1000&lt;&gt;"",IF(COUNTIF(BD!$K$1:$K378,BD!$J$1:$J$1000)=0,ROW(BD!$J$1:$J$1000)))))&amp;""</f>
        <v/>
      </c>
    </row>
    <row r="380" spans="1:11" x14ac:dyDescent="0.25">
      <c r="A380" s="1">
        <v>379</v>
      </c>
      <c r="D380" s="1">
        <v>379</v>
      </c>
      <c r="G380" s="1">
        <v>379</v>
      </c>
      <c r="J380" s="2" t="str">
        <f>LEFT(Logistique!I383,2)</f>
        <v/>
      </c>
      <c r="K380" s="5" t="str">
        <f t="array" ref="K380">INDEX(BD!$J$1:$J$1000,MIN(IF(BD!$J$1:$J$1000&lt;&gt;"",IF(COUNTIF(BD!$K$1:$K379,BD!$J$1:$J$1000)=0,ROW(BD!$J$1:$J$1000)))))&amp;""</f>
        <v/>
      </c>
    </row>
    <row r="381" spans="1:11" x14ac:dyDescent="0.25">
      <c r="A381" s="1">
        <v>380</v>
      </c>
      <c r="D381" s="1">
        <v>380</v>
      </c>
      <c r="G381" s="1">
        <v>380</v>
      </c>
      <c r="J381" s="2" t="str">
        <f>LEFT(Logistique!I384,2)</f>
        <v/>
      </c>
      <c r="K381" s="5" t="str">
        <f t="array" ref="K381">INDEX(BD!$J$1:$J$1000,MIN(IF(BD!$J$1:$J$1000&lt;&gt;"",IF(COUNTIF(BD!$K$1:$K380,BD!$J$1:$J$1000)=0,ROW(BD!$J$1:$J$1000)))))&amp;""</f>
        <v/>
      </c>
    </row>
    <row r="382" spans="1:11" x14ac:dyDescent="0.25">
      <c r="A382" s="1">
        <v>381</v>
      </c>
      <c r="D382" s="1">
        <v>381</v>
      </c>
      <c r="G382" s="1">
        <v>381</v>
      </c>
      <c r="J382" s="2" t="str">
        <f>LEFT(Logistique!I385,2)</f>
        <v/>
      </c>
      <c r="K382" s="5" t="str">
        <f t="array" ref="K382">INDEX(BD!$J$1:$J$1000,MIN(IF(BD!$J$1:$J$1000&lt;&gt;"",IF(COUNTIF(BD!$K$1:$K381,BD!$J$1:$J$1000)=0,ROW(BD!$J$1:$J$1000)))))&amp;""</f>
        <v/>
      </c>
    </row>
    <row r="383" spans="1:11" x14ac:dyDescent="0.25">
      <c r="A383" s="1">
        <v>382</v>
      </c>
      <c r="D383" s="1">
        <v>382</v>
      </c>
      <c r="G383" s="1">
        <v>382</v>
      </c>
      <c r="J383" s="2" t="str">
        <f>LEFT(Logistique!I386,2)</f>
        <v/>
      </c>
      <c r="K383" s="5" t="str">
        <f t="array" ref="K383">INDEX(BD!$J$1:$J$1000,MIN(IF(BD!$J$1:$J$1000&lt;&gt;"",IF(COUNTIF(BD!$K$1:$K382,BD!$J$1:$J$1000)=0,ROW(BD!$J$1:$J$1000)))))&amp;""</f>
        <v/>
      </c>
    </row>
    <row r="384" spans="1:11" x14ac:dyDescent="0.25">
      <c r="A384" s="1">
        <v>383</v>
      </c>
      <c r="D384" s="1">
        <v>383</v>
      </c>
      <c r="G384" s="1">
        <v>383</v>
      </c>
      <c r="J384" s="2" t="str">
        <f>LEFT(Logistique!I387,2)</f>
        <v/>
      </c>
      <c r="K384" s="5" t="str">
        <f t="array" ref="K384">INDEX(BD!$J$1:$J$1000,MIN(IF(BD!$J$1:$J$1000&lt;&gt;"",IF(COUNTIF(BD!$K$1:$K383,BD!$J$1:$J$1000)=0,ROW(BD!$J$1:$J$1000)))))&amp;""</f>
        <v/>
      </c>
    </row>
    <row r="385" spans="1:11" x14ac:dyDescent="0.25">
      <c r="A385" s="1">
        <v>384</v>
      </c>
      <c r="D385" s="1">
        <v>384</v>
      </c>
      <c r="G385" s="1">
        <v>384</v>
      </c>
      <c r="J385" s="2" t="str">
        <f>LEFT(Logistique!I388,2)</f>
        <v/>
      </c>
      <c r="K385" s="5" t="str">
        <f t="array" ref="K385">INDEX(BD!$J$1:$J$1000,MIN(IF(BD!$J$1:$J$1000&lt;&gt;"",IF(COUNTIF(BD!$K$1:$K384,BD!$J$1:$J$1000)=0,ROW(BD!$J$1:$J$1000)))))&amp;""</f>
        <v/>
      </c>
    </row>
    <row r="386" spans="1:11" x14ac:dyDescent="0.25">
      <c r="A386" s="1">
        <v>385</v>
      </c>
      <c r="D386" s="1">
        <v>385</v>
      </c>
      <c r="G386" s="1">
        <v>385</v>
      </c>
      <c r="J386" s="2" t="str">
        <f>LEFT(Logistique!I389,2)</f>
        <v/>
      </c>
      <c r="K386" s="5" t="str">
        <f t="array" ref="K386">INDEX(BD!$J$1:$J$1000,MIN(IF(BD!$J$1:$J$1000&lt;&gt;"",IF(COUNTIF(BD!$K$1:$K385,BD!$J$1:$J$1000)=0,ROW(BD!$J$1:$J$1000)))))&amp;""</f>
        <v/>
      </c>
    </row>
    <row r="387" spans="1:11" x14ac:dyDescent="0.25">
      <c r="A387" s="1">
        <v>386</v>
      </c>
      <c r="D387" s="1">
        <v>386</v>
      </c>
      <c r="G387" s="1">
        <v>386</v>
      </c>
      <c r="J387" s="2" t="str">
        <f>LEFT(Logistique!I390,2)</f>
        <v/>
      </c>
      <c r="K387" s="5" t="str">
        <f t="array" ref="K387">INDEX(BD!$J$1:$J$1000,MIN(IF(BD!$J$1:$J$1000&lt;&gt;"",IF(COUNTIF(BD!$K$1:$K386,BD!$J$1:$J$1000)=0,ROW(BD!$J$1:$J$1000)))))&amp;""</f>
        <v/>
      </c>
    </row>
    <row r="388" spans="1:11" x14ac:dyDescent="0.25">
      <c r="A388" s="1">
        <v>387</v>
      </c>
      <c r="D388" s="1">
        <v>387</v>
      </c>
      <c r="G388" s="1">
        <v>387</v>
      </c>
      <c r="J388" s="2" t="str">
        <f>LEFT(Logistique!I391,2)</f>
        <v/>
      </c>
      <c r="K388" s="5" t="str">
        <f t="array" ref="K388">INDEX(BD!$J$1:$J$1000,MIN(IF(BD!$J$1:$J$1000&lt;&gt;"",IF(COUNTIF(BD!$K$1:$K387,BD!$J$1:$J$1000)=0,ROW(BD!$J$1:$J$1000)))))&amp;""</f>
        <v/>
      </c>
    </row>
    <row r="389" spans="1:11" x14ac:dyDescent="0.25">
      <c r="A389" s="1">
        <v>388</v>
      </c>
      <c r="D389" s="1">
        <v>388</v>
      </c>
      <c r="G389" s="1">
        <v>388</v>
      </c>
      <c r="J389" s="2" t="str">
        <f>LEFT(Logistique!I392,2)</f>
        <v/>
      </c>
      <c r="K389" s="5" t="str">
        <f t="array" ref="K389">INDEX(BD!$J$1:$J$1000,MIN(IF(BD!$J$1:$J$1000&lt;&gt;"",IF(COUNTIF(BD!$K$1:$K388,BD!$J$1:$J$1000)=0,ROW(BD!$J$1:$J$1000)))))&amp;""</f>
        <v/>
      </c>
    </row>
    <row r="390" spans="1:11" x14ac:dyDescent="0.25">
      <c r="A390" s="1">
        <v>389</v>
      </c>
      <c r="D390" s="1">
        <v>389</v>
      </c>
      <c r="G390" s="1">
        <v>389</v>
      </c>
      <c r="J390" s="2" t="str">
        <f>LEFT(Logistique!I393,2)</f>
        <v/>
      </c>
      <c r="K390" s="5" t="str">
        <f t="array" ref="K390">INDEX(BD!$J$1:$J$1000,MIN(IF(BD!$J$1:$J$1000&lt;&gt;"",IF(COUNTIF(BD!$K$1:$K389,BD!$J$1:$J$1000)=0,ROW(BD!$J$1:$J$1000)))))&amp;""</f>
        <v/>
      </c>
    </row>
    <row r="391" spans="1:11" x14ac:dyDescent="0.25">
      <c r="A391" s="1">
        <v>390</v>
      </c>
      <c r="D391" s="1">
        <v>390</v>
      </c>
      <c r="G391" s="1">
        <v>390</v>
      </c>
      <c r="J391" s="2" t="str">
        <f>LEFT(Logistique!I394,2)</f>
        <v/>
      </c>
      <c r="K391" s="5" t="str">
        <f t="array" ref="K391">INDEX(BD!$J$1:$J$1000,MIN(IF(BD!$J$1:$J$1000&lt;&gt;"",IF(COUNTIF(BD!$K$1:$K390,BD!$J$1:$J$1000)=0,ROW(BD!$J$1:$J$1000)))))&amp;""</f>
        <v/>
      </c>
    </row>
    <row r="392" spans="1:11" x14ac:dyDescent="0.25">
      <c r="A392" s="1">
        <v>391</v>
      </c>
      <c r="D392" s="1">
        <v>391</v>
      </c>
      <c r="G392" s="1">
        <v>391</v>
      </c>
      <c r="J392" s="2" t="str">
        <f>LEFT(Logistique!I395,2)</f>
        <v/>
      </c>
      <c r="K392" s="5" t="str">
        <f t="array" ref="K392">INDEX(BD!$J$1:$J$1000,MIN(IF(BD!$J$1:$J$1000&lt;&gt;"",IF(COUNTIF(BD!$K$1:$K391,BD!$J$1:$J$1000)=0,ROW(BD!$J$1:$J$1000)))))&amp;""</f>
        <v/>
      </c>
    </row>
    <row r="393" spans="1:11" x14ac:dyDescent="0.25">
      <c r="A393" s="1">
        <v>392</v>
      </c>
      <c r="D393" s="1">
        <v>392</v>
      </c>
      <c r="G393" s="1">
        <v>392</v>
      </c>
      <c r="J393" s="2" t="str">
        <f>LEFT(Logistique!I396,2)</f>
        <v/>
      </c>
      <c r="K393" s="5" t="str">
        <f t="array" ref="K393">INDEX(BD!$J$1:$J$1000,MIN(IF(BD!$J$1:$J$1000&lt;&gt;"",IF(COUNTIF(BD!$K$1:$K392,BD!$J$1:$J$1000)=0,ROW(BD!$J$1:$J$1000)))))&amp;""</f>
        <v/>
      </c>
    </row>
    <row r="394" spans="1:11" x14ac:dyDescent="0.25">
      <c r="A394" s="1">
        <v>393</v>
      </c>
      <c r="D394" s="1">
        <v>393</v>
      </c>
      <c r="G394" s="1">
        <v>393</v>
      </c>
      <c r="J394" s="2" t="str">
        <f>LEFT(Logistique!I397,2)</f>
        <v/>
      </c>
      <c r="K394" s="5" t="str">
        <f t="array" ref="K394">INDEX(BD!$J$1:$J$1000,MIN(IF(BD!$J$1:$J$1000&lt;&gt;"",IF(COUNTIF(BD!$K$1:$K393,BD!$J$1:$J$1000)=0,ROW(BD!$J$1:$J$1000)))))&amp;""</f>
        <v/>
      </c>
    </row>
    <row r="395" spans="1:11" x14ac:dyDescent="0.25">
      <c r="A395" s="1">
        <v>394</v>
      </c>
      <c r="D395" s="1">
        <v>394</v>
      </c>
      <c r="G395" s="1">
        <v>394</v>
      </c>
      <c r="J395" s="2" t="str">
        <f>LEFT(Logistique!I398,2)</f>
        <v/>
      </c>
      <c r="K395" s="5" t="str">
        <f t="array" ref="K395">INDEX(BD!$J$1:$J$1000,MIN(IF(BD!$J$1:$J$1000&lt;&gt;"",IF(COUNTIF(BD!$K$1:$K394,BD!$J$1:$J$1000)=0,ROW(BD!$J$1:$J$1000)))))&amp;""</f>
        <v/>
      </c>
    </row>
    <row r="396" spans="1:11" x14ac:dyDescent="0.25">
      <c r="A396" s="1">
        <v>395</v>
      </c>
      <c r="D396" s="1">
        <v>395</v>
      </c>
      <c r="G396" s="1">
        <v>395</v>
      </c>
      <c r="J396" s="2" t="str">
        <f>LEFT(Logistique!I399,2)</f>
        <v/>
      </c>
      <c r="K396" s="5" t="str">
        <f t="array" ref="K396">INDEX(BD!$J$1:$J$1000,MIN(IF(BD!$J$1:$J$1000&lt;&gt;"",IF(COUNTIF(BD!$K$1:$K395,BD!$J$1:$J$1000)=0,ROW(BD!$J$1:$J$1000)))))&amp;""</f>
        <v/>
      </c>
    </row>
    <row r="397" spans="1:11" x14ac:dyDescent="0.25">
      <c r="A397" s="1">
        <v>396</v>
      </c>
      <c r="D397" s="1">
        <v>396</v>
      </c>
      <c r="G397" s="1">
        <v>396</v>
      </c>
      <c r="J397" s="2" t="str">
        <f>LEFT(Logistique!I400,2)</f>
        <v/>
      </c>
      <c r="K397" s="5" t="str">
        <f t="array" ref="K397">INDEX(BD!$J$1:$J$1000,MIN(IF(BD!$J$1:$J$1000&lt;&gt;"",IF(COUNTIF(BD!$K$1:$K396,BD!$J$1:$J$1000)=0,ROW(BD!$J$1:$J$1000)))))&amp;""</f>
        <v/>
      </c>
    </row>
    <row r="398" spans="1:11" x14ac:dyDescent="0.25">
      <c r="A398" s="1">
        <v>397</v>
      </c>
      <c r="D398" s="1">
        <v>397</v>
      </c>
      <c r="G398" s="1">
        <v>397</v>
      </c>
      <c r="J398" s="2" t="str">
        <f>LEFT(Logistique!I401,2)</f>
        <v/>
      </c>
      <c r="K398" s="5" t="str">
        <f t="array" ref="K398">INDEX(BD!$J$1:$J$1000,MIN(IF(BD!$J$1:$J$1000&lt;&gt;"",IF(COUNTIF(BD!$K$1:$K397,BD!$J$1:$J$1000)=0,ROW(BD!$J$1:$J$1000)))))&amp;""</f>
        <v/>
      </c>
    </row>
    <row r="399" spans="1:11" x14ac:dyDescent="0.25">
      <c r="A399" s="1">
        <v>398</v>
      </c>
      <c r="D399" s="1">
        <v>398</v>
      </c>
      <c r="G399" s="1">
        <v>398</v>
      </c>
      <c r="J399" s="2" t="str">
        <f>LEFT(Logistique!I402,2)</f>
        <v/>
      </c>
      <c r="K399" s="5" t="str">
        <f t="array" ref="K399">INDEX(BD!$J$1:$J$1000,MIN(IF(BD!$J$1:$J$1000&lt;&gt;"",IF(COUNTIF(BD!$K$1:$K398,BD!$J$1:$J$1000)=0,ROW(BD!$J$1:$J$1000)))))&amp;""</f>
        <v/>
      </c>
    </row>
    <row r="400" spans="1:11" x14ac:dyDescent="0.25">
      <c r="A400" s="1">
        <v>399</v>
      </c>
      <c r="D400" s="1">
        <v>399</v>
      </c>
      <c r="G400" s="1">
        <v>399</v>
      </c>
      <c r="J400" s="2" t="str">
        <f>LEFT(Logistique!I403,2)</f>
        <v/>
      </c>
      <c r="K400" s="5" t="str">
        <f t="array" ref="K400">INDEX(BD!$J$1:$J$1000,MIN(IF(BD!$J$1:$J$1000&lt;&gt;"",IF(COUNTIF(BD!$K$1:$K399,BD!$J$1:$J$1000)=0,ROW(BD!$J$1:$J$1000)))))&amp;""</f>
        <v/>
      </c>
    </row>
    <row r="401" spans="1:11" x14ac:dyDescent="0.25">
      <c r="A401" s="1">
        <v>400</v>
      </c>
      <c r="D401" s="1">
        <v>400</v>
      </c>
      <c r="G401" s="1">
        <v>400</v>
      </c>
      <c r="J401" s="2" t="str">
        <f>LEFT(Logistique!I404,2)</f>
        <v/>
      </c>
      <c r="K401" s="5" t="str">
        <f t="array" ref="K401">INDEX(BD!$J$1:$J$1000,MIN(IF(BD!$J$1:$J$1000&lt;&gt;"",IF(COUNTIF(BD!$K$1:$K400,BD!$J$1:$J$1000)=0,ROW(BD!$J$1:$J$1000)))))&amp;""</f>
        <v/>
      </c>
    </row>
    <row r="402" spans="1:11" x14ac:dyDescent="0.25">
      <c r="A402" s="1">
        <v>401</v>
      </c>
      <c r="D402" s="1">
        <v>401</v>
      </c>
      <c r="G402" s="1">
        <v>401</v>
      </c>
      <c r="J402" s="2" t="str">
        <f>LEFT(Logistique!I405,2)</f>
        <v/>
      </c>
      <c r="K402" s="5" t="str">
        <f t="array" ref="K402">INDEX(BD!$J$1:$J$1000,MIN(IF(BD!$J$1:$J$1000&lt;&gt;"",IF(COUNTIF(BD!$K$1:$K401,BD!$J$1:$J$1000)=0,ROW(BD!$J$1:$J$1000)))))&amp;""</f>
        <v/>
      </c>
    </row>
    <row r="403" spans="1:11" x14ac:dyDescent="0.25">
      <c r="A403" s="1">
        <v>402</v>
      </c>
      <c r="D403" s="1">
        <v>402</v>
      </c>
      <c r="G403" s="1">
        <v>402</v>
      </c>
      <c r="J403" s="2" t="str">
        <f>LEFT(Logistique!I406,2)</f>
        <v/>
      </c>
      <c r="K403" s="5" t="str">
        <f t="array" ref="K403">INDEX(BD!$J$1:$J$1000,MIN(IF(BD!$J$1:$J$1000&lt;&gt;"",IF(COUNTIF(BD!$K$1:$K402,BD!$J$1:$J$1000)=0,ROW(BD!$J$1:$J$1000)))))&amp;""</f>
        <v/>
      </c>
    </row>
    <row r="404" spans="1:11" x14ac:dyDescent="0.25">
      <c r="A404" s="1">
        <v>403</v>
      </c>
      <c r="D404" s="1">
        <v>403</v>
      </c>
      <c r="G404" s="1">
        <v>403</v>
      </c>
      <c r="J404" s="2" t="str">
        <f>LEFT(Logistique!I407,2)</f>
        <v/>
      </c>
      <c r="K404" s="5" t="str">
        <f t="array" ref="K404">INDEX(BD!$J$1:$J$1000,MIN(IF(BD!$J$1:$J$1000&lt;&gt;"",IF(COUNTIF(BD!$K$1:$K403,BD!$J$1:$J$1000)=0,ROW(BD!$J$1:$J$1000)))))&amp;""</f>
        <v/>
      </c>
    </row>
    <row r="405" spans="1:11" x14ac:dyDescent="0.25">
      <c r="A405" s="1">
        <v>404</v>
      </c>
      <c r="D405" s="1">
        <v>404</v>
      </c>
      <c r="G405" s="1">
        <v>404</v>
      </c>
      <c r="J405" s="2" t="str">
        <f>LEFT(Logistique!I408,2)</f>
        <v/>
      </c>
      <c r="K405" s="5" t="str">
        <f t="array" ref="K405">INDEX(BD!$J$1:$J$1000,MIN(IF(BD!$J$1:$J$1000&lt;&gt;"",IF(COUNTIF(BD!$K$1:$K404,BD!$J$1:$J$1000)=0,ROW(BD!$J$1:$J$1000)))))&amp;""</f>
        <v/>
      </c>
    </row>
    <row r="406" spans="1:11" x14ac:dyDescent="0.25">
      <c r="A406" s="1">
        <v>405</v>
      </c>
      <c r="D406" s="1">
        <v>405</v>
      </c>
      <c r="G406" s="1">
        <v>405</v>
      </c>
      <c r="J406" s="2" t="str">
        <f>LEFT(Logistique!I409,2)</f>
        <v/>
      </c>
      <c r="K406" s="5" t="str">
        <f t="array" ref="K406">INDEX(BD!$J$1:$J$1000,MIN(IF(BD!$J$1:$J$1000&lt;&gt;"",IF(COUNTIF(BD!$K$1:$K405,BD!$J$1:$J$1000)=0,ROW(BD!$J$1:$J$1000)))))&amp;""</f>
        <v/>
      </c>
    </row>
    <row r="407" spans="1:11" x14ac:dyDescent="0.25">
      <c r="A407" s="1">
        <v>406</v>
      </c>
      <c r="D407" s="1">
        <v>406</v>
      </c>
      <c r="G407" s="1">
        <v>406</v>
      </c>
      <c r="J407" s="2" t="str">
        <f>LEFT(Logistique!I410,2)</f>
        <v/>
      </c>
      <c r="K407" s="5" t="str">
        <f t="array" ref="K407">INDEX(BD!$J$1:$J$1000,MIN(IF(BD!$J$1:$J$1000&lt;&gt;"",IF(COUNTIF(BD!$K$1:$K406,BD!$J$1:$J$1000)=0,ROW(BD!$J$1:$J$1000)))))&amp;""</f>
        <v/>
      </c>
    </row>
    <row r="408" spans="1:11" x14ac:dyDescent="0.25">
      <c r="A408" s="1">
        <v>407</v>
      </c>
      <c r="D408" s="1">
        <v>407</v>
      </c>
      <c r="G408" s="1">
        <v>407</v>
      </c>
      <c r="J408" s="2" t="str">
        <f>LEFT(Logistique!I411,2)</f>
        <v/>
      </c>
      <c r="K408" s="5" t="str">
        <f t="array" ref="K408">INDEX(BD!$J$1:$J$1000,MIN(IF(BD!$J$1:$J$1000&lt;&gt;"",IF(COUNTIF(BD!$K$1:$K407,BD!$J$1:$J$1000)=0,ROW(BD!$J$1:$J$1000)))))&amp;""</f>
        <v/>
      </c>
    </row>
    <row r="409" spans="1:11" x14ac:dyDescent="0.25">
      <c r="A409" s="1">
        <v>408</v>
      </c>
      <c r="D409" s="1">
        <v>408</v>
      </c>
      <c r="G409" s="1">
        <v>408</v>
      </c>
      <c r="J409" s="2" t="str">
        <f>LEFT(Logistique!I412,2)</f>
        <v/>
      </c>
      <c r="K409" s="5" t="str">
        <f t="array" ref="K409">INDEX(BD!$J$1:$J$1000,MIN(IF(BD!$J$1:$J$1000&lt;&gt;"",IF(COUNTIF(BD!$K$1:$K408,BD!$J$1:$J$1000)=0,ROW(BD!$J$1:$J$1000)))))&amp;""</f>
        <v/>
      </c>
    </row>
    <row r="410" spans="1:11" x14ac:dyDescent="0.25">
      <c r="A410" s="1">
        <v>409</v>
      </c>
      <c r="D410" s="1">
        <v>409</v>
      </c>
      <c r="G410" s="1">
        <v>409</v>
      </c>
      <c r="J410" s="2" t="str">
        <f>LEFT(Logistique!I413,2)</f>
        <v/>
      </c>
      <c r="K410" s="5" t="str">
        <f t="array" ref="K410">INDEX(BD!$J$1:$J$1000,MIN(IF(BD!$J$1:$J$1000&lt;&gt;"",IF(COUNTIF(BD!$K$1:$K409,BD!$J$1:$J$1000)=0,ROW(BD!$J$1:$J$1000)))))&amp;""</f>
        <v/>
      </c>
    </row>
    <row r="411" spans="1:11" x14ac:dyDescent="0.25">
      <c r="A411" s="1">
        <v>410</v>
      </c>
      <c r="D411" s="1">
        <v>410</v>
      </c>
      <c r="G411" s="1">
        <v>410</v>
      </c>
      <c r="J411" s="2" t="str">
        <f>LEFT(Logistique!I414,2)</f>
        <v/>
      </c>
      <c r="K411" s="5" t="str">
        <f t="array" ref="K411">INDEX(BD!$J$1:$J$1000,MIN(IF(BD!$J$1:$J$1000&lt;&gt;"",IF(COUNTIF(BD!$K$1:$K410,BD!$J$1:$J$1000)=0,ROW(BD!$J$1:$J$1000)))))&amp;""</f>
        <v/>
      </c>
    </row>
    <row r="412" spans="1:11" x14ac:dyDescent="0.25">
      <c r="A412" s="1">
        <v>411</v>
      </c>
      <c r="D412" s="1">
        <v>411</v>
      </c>
      <c r="G412" s="1">
        <v>411</v>
      </c>
      <c r="J412" s="2" t="str">
        <f>LEFT(Logistique!I415,2)</f>
        <v/>
      </c>
      <c r="K412" s="5" t="str">
        <f t="array" ref="K412">INDEX(BD!$J$1:$J$1000,MIN(IF(BD!$J$1:$J$1000&lt;&gt;"",IF(COUNTIF(BD!$K$1:$K411,BD!$J$1:$J$1000)=0,ROW(BD!$J$1:$J$1000)))))&amp;""</f>
        <v/>
      </c>
    </row>
    <row r="413" spans="1:11" x14ac:dyDescent="0.25">
      <c r="A413" s="1">
        <v>412</v>
      </c>
      <c r="D413" s="1">
        <v>412</v>
      </c>
      <c r="G413" s="1">
        <v>412</v>
      </c>
      <c r="J413" s="2" t="str">
        <f>LEFT(Logistique!I416,2)</f>
        <v/>
      </c>
      <c r="K413" s="5" t="str">
        <f t="array" ref="K413">INDEX(BD!$J$1:$J$1000,MIN(IF(BD!$J$1:$J$1000&lt;&gt;"",IF(COUNTIF(BD!$K$1:$K412,BD!$J$1:$J$1000)=0,ROW(BD!$J$1:$J$1000)))))&amp;""</f>
        <v/>
      </c>
    </row>
    <row r="414" spans="1:11" x14ac:dyDescent="0.25">
      <c r="A414" s="1">
        <v>413</v>
      </c>
      <c r="D414" s="1">
        <v>413</v>
      </c>
      <c r="G414" s="1">
        <v>413</v>
      </c>
      <c r="J414" s="2" t="str">
        <f>LEFT(Logistique!I417,2)</f>
        <v/>
      </c>
      <c r="K414" s="5" t="str">
        <f t="array" ref="K414">INDEX(BD!$J$1:$J$1000,MIN(IF(BD!$J$1:$J$1000&lt;&gt;"",IF(COUNTIF(BD!$K$1:$K413,BD!$J$1:$J$1000)=0,ROW(BD!$J$1:$J$1000)))))&amp;""</f>
        <v/>
      </c>
    </row>
    <row r="415" spans="1:11" x14ac:dyDescent="0.25">
      <c r="A415" s="1">
        <v>414</v>
      </c>
      <c r="D415" s="1">
        <v>414</v>
      </c>
      <c r="G415" s="1">
        <v>414</v>
      </c>
      <c r="J415" s="2" t="str">
        <f>LEFT(Logistique!I418,2)</f>
        <v/>
      </c>
      <c r="K415" s="5" t="str">
        <f t="array" ref="K415">INDEX(BD!$J$1:$J$1000,MIN(IF(BD!$J$1:$J$1000&lt;&gt;"",IF(COUNTIF(BD!$K$1:$K414,BD!$J$1:$J$1000)=0,ROW(BD!$J$1:$J$1000)))))&amp;""</f>
        <v/>
      </c>
    </row>
    <row r="416" spans="1:11" x14ac:dyDescent="0.25">
      <c r="A416" s="1">
        <v>415</v>
      </c>
      <c r="D416" s="1">
        <v>415</v>
      </c>
      <c r="G416" s="1">
        <v>415</v>
      </c>
      <c r="J416" s="2" t="str">
        <f>LEFT(Logistique!I419,2)</f>
        <v/>
      </c>
      <c r="K416" s="5" t="str">
        <f t="array" ref="K416">INDEX(BD!$J$1:$J$1000,MIN(IF(BD!$J$1:$J$1000&lt;&gt;"",IF(COUNTIF(BD!$K$1:$K415,BD!$J$1:$J$1000)=0,ROW(BD!$J$1:$J$1000)))))&amp;""</f>
        <v/>
      </c>
    </row>
    <row r="417" spans="1:11" x14ac:dyDescent="0.25">
      <c r="A417" s="1">
        <v>416</v>
      </c>
      <c r="D417" s="1">
        <v>416</v>
      </c>
      <c r="G417" s="1">
        <v>416</v>
      </c>
      <c r="J417" s="2" t="str">
        <f>LEFT(Logistique!I420,2)</f>
        <v/>
      </c>
      <c r="K417" s="5" t="str">
        <f t="array" ref="K417">INDEX(BD!$J$1:$J$1000,MIN(IF(BD!$J$1:$J$1000&lt;&gt;"",IF(COUNTIF(BD!$K$1:$K416,BD!$J$1:$J$1000)=0,ROW(BD!$J$1:$J$1000)))))&amp;""</f>
        <v/>
      </c>
    </row>
    <row r="418" spans="1:11" x14ac:dyDescent="0.25">
      <c r="A418" s="1">
        <v>417</v>
      </c>
      <c r="D418" s="1">
        <v>417</v>
      </c>
      <c r="G418" s="1">
        <v>417</v>
      </c>
      <c r="J418" s="2" t="str">
        <f>LEFT(Logistique!I421,2)</f>
        <v/>
      </c>
      <c r="K418" s="5" t="str">
        <f t="array" ref="K418">INDEX(BD!$J$1:$J$1000,MIN(IF(BD!$J$1:$J$1000&lt;&gt;"",IF(COUNTIF(BD!$K$1:$K417,BD!$J$1:$J$1000)=0,ROW(BD!$J$1:$J$1000)))))&amp;""</f>
        <v/>
      </c>
    </row>
    <row r="419" spans="1:11" x14ac:dyDescent="0.25">
      <c r="A419" s="1">
        <v>418</v>
      </c>
      <c r="D419" s="1">
        <v>418</v>
      </c>
      <c r="G419" s="1">
        <v>418</v>
      </c>
      <c r="J419" s="2" t="str">
        <f>LEFT(Logistique!I422,2)</f>
        <v/>
      </c>
      <c r="K419" s="5" t="str">
        <f t="array" ref="K419">INDEX(BD!$J$1:$J$1000,MIN(IF(BD!$J$1:$J$1000&lt;&gt;"",IF(COUNTIF(BD!$K$1:$K418,BD!$J$1:$J$1000)=0,ROW(BD!$J$1:$J$1000)))))&amp;""</f>
        <v/>
      </c>
    </row>
    <row r="420" spans="1:11" x14ac:dyDescent="0.25">
      <c r="A420" s="1">
        <v>419</v>
      </c>
      <c r="D420" s="1">
        <v>419</v>
      </c>
      <c r="G420" s="1">
        <v>419</v>
      </c>
      <c r="J420" s="2" t="str">
        <f>LEFT(Logistique!I423,2)</f>
        <v/>
      </c>
      <c r="K420" s="5" t="str">
        <f t="array" ref="K420">INDEX(BD!$J$1:$J$1000,MIN(IF(BD!$J$1:$J$1000&lt;&gt;"",IF(COUNTIF(BD!$K$1:$K419,BD!$J$1:$J$1000)=0,ROW(BD!$J$1:$J$1000)))))&amp;""</f>
        <v/>
      </c>
    </row>
    <row r="421" spans="1:11" x14ac:dyDescent="0.25">
      <c r="A421" s="1">
        <v>420</v>
      </c>
      <c r="D421" s="1">
        <v>420</v>
      </c>
      <c r="G421" s="1">
        <v>420</v>
      </c>
      <c r="J421" s="2" t="str">
        <f>LEFT(Logistique!I424,2)</f>
        <v/>
      </c>
      <c r="K421" s="5" t="str">
        <f t="array" ref="K421">INDEX(BD!$J$1:$J$1000,MIN(IF(BD!$J$1:$J$1000&lt;&gt;"",IF(COUNTIF(BD!$K$1:$K420,BD!$J$1:$J$1000)=0,ROW(BD!$J$1:$J$1000)))))&amp;""</f>
        <v/>
      </c>
    </row>
    <row r="422" spans="1:11" x14ac:dyDescent="0.25">
      <c r="A422" s="1">
        <v>421</v>
      </c>
      <c r="D422" s="1">
        <v>421</v>
      </c>
      <c r="G422" s="1">
        <v>421</v>
      </c>
      <c r="J422" s="2" t="str">
        <f>LEFT(Logistique!I425,2)</f>
        <v/>
      </c>
      <c r="K422" s="5" t="str">
        <f t="array" ref="K422">INDEX(BD!$J$1:$J$1000,MIN(IF(BD!$J$1:$J$1000&lt;&gt;"",IF(COUNTIF(BD!$K$1:$K421,BD!$J$1:$J$1000)=0,ROW(BD!$J$1:$J$1000)))))&amp;""</f>
        <v/>
      </c>
    </row>
    <row r="423" spans="1:11" x14ac:dyDescent="0.25">
      <c r="A423" s="1">
        <v>422</v>
      </c>
      <c r="D423" s="1">
        <v>422</v>
      </c>
      <c r="G423" s="1">
        <v>422</v>
      </c>
      <c r="J423" s="2" t="str">
        <f>LEFT(Logistique!I426,2)</f>
        <v/>
      </c>
      <c r="K423" s="5" t="str">
        <f t="array" ref="K423">INDEX(BD!$J$1:$J$1000,MIN(IF(BD!$J$1:$J$1000&lt;&gt;"",IF(COUNTIF(BD!$K$1:$K422,BD!$J$1:$J$1000)=0,ROW(BD!$J$1:$J$1000)))))&amp;""</f>
        <v/>
      </c>
    </row>
    <row r="424" spans="1:11" x14ac:dyDescent="0.25">
      <c r="A424" s="1">
        <v>423</v>
      </c>
      <c r="D424" s="1">
        <v>423</v>
      </c>
      <c r="G424" s="1">
        <v>423</v>
      </c>
      <c r="J424" s="2" t="str">
        <f>LEFT(Logistique!I427,2)</f>
        <v/>
      </c>
      <c r="K424" s="5" t="str">
        <f t="array" ref="K424">INDEX(BD!$J$1:$J$1000,MIN(IF(BD!$J$1:$J$1000&lt;&gt;"",IF(COUNTIF(BD!$K$1:$K423,BD!$J$1:$J$1000)=0,ROW(BD!$J$1:$J$1000)))))&amp;""</f>
        <v/>
      </c>
    </row>
    <row r="425" spans="1:11" x14ac:dyDescent="0.25">
      <c r="A425" s="1">
        <v>424</v>
      </c>
      <c r="D425" s="1">
        <v>424</v>
      </c>
      <c r="G425" s="1">
        <v>424</v>
      </c>
      <c r="J425" s="2" t="str">
        <f>LEFT(Logistique!I428,2)</f>
        <v/>
      </c>
      <c r="K425" s="5" t="str">
        <f t="array" ref="K425">INDEX(BD!$J$1:$J$1000,MIN(IF(BD!$J$1:$J$1000&lt;&gt;"",IF(COUNTIF(BD!$K$1:$K424,BD!$J$1:$J$1000)=0,ROW(BD!$J$1:$J$1000)))))&amp;""</f>
        <v/>
      </c>
    </row>
    <row r="426" spans="1:11" x14ac:dyDescent="0.25">
      <c r="A426" s="1">
        <v>425</v>
      </c>
      <c r="D426" s="1">
        <v>425</v>
      </c>
      <c r="G426" s="1">
        <v>425</v>
      </c>
      <c r="J426" s="2" t="str">
        <f>LEFT(Logistique!I429,2)</f>
        <v/>
      </c>
      <c r="K426" s="5" t="str">
        <f t="array" ref="K426">INDEX(BD!$J$1:$J$1000,MIN(IF(BD!$J$1:$J$1000&lt;&gt;"",IF(COUNTIF(BD!$K$1:$K425,BD!$J$1:$J$1000)=0,ROW(BD!$J$1:$J$1000)))))&amp;""</f>
        <v/>
      </c>
    </row>
    <row r="427" spans="1:11" x14ac:dyDescent="0.25">
      <c r="A427" s="1">
        <v>426</v>
      </c>
      <c r="D427" s="1">
        <v>426</v>
      </c>
      <c r="G427" s="1">
        <v>426</v>
      </c>
      <c r="J427" s="2" t="str">
        <f>LEFT(Logistique!I430,2)</f>
        <v/>
      </c>
      <c r="K427" s="5" t="str">
        <f t="array" ref="K427">INDEX(BD!$J$1:$J$1000,MIN(IF(BD!$J$1:$J$1000&lt;&gt;"",IF(COUNTIF(BD!$K$1:$K426,BD!$J$1:$J$1000)=0,ROW(BD!$J$1:$J$1000)))))&amp;""</f>
        <v/>
      </c>
    </row>
    <row r="428" spans="1:11" x14ac:dyDescent="0.25">
      <c r="A428" s="1">
        <v>427</v>
      </c>
      <c r="D428" s="1">
        <v>427</v>
      </c>
      <c r="G428" s="1">
        <v>427</v>
      </c>
      <c r="J428" s="2" t="str">
        <f>LEFT(Logistique!I431,2)</f>
        <v/>
      </c>
      <c r="K428" s="5" t="str">
        <f t="array" ref="K428">INDEX(BD!$J$1:$J$1000,MIN(IF(BD!$J$1:$J$1000&lt;&gt;"",IF(COUNTIF(BD!$K$1:$K427,BD!$J$1:$J$1000)=0,ROW(BD!$J$1:$J$1000)))))&amp;""</f>
        <v/>
      </c>
    </row>
    <row r="429" spans="1:11" x14ac:dyDescent="0.25">
      <c r="A429" s="1">
        <v>428</v>
      </c>
      <c r="D429" s="1">
        <v>428</v>
      </c>
      <c r="G429" s="1">
        <v>428</v>
      </c>
      <c r="J429" s="2" t="str">
        <f>LEFT(Logistique!I432,2)</f>
        <v/>
      </c>
      <c r="K429" s="5" t="str">
        <f t="array" ref="K429">INDEX(BD!$J$1:$J$1000,MIN(IF(BD!$J$1:$J$1000&lt;&gt;"",IF(COUNTIF(BD!$K$1:$K428,BD!$J$1:$J$1000)=0,ROW(BD!$J$1:$J$1000)))))&amp;""</f>
        <v/>
      </c>
    </row>
    <row r="430" spans="1:11" x14ac:dyDescent="0.25">
      <c r="A430" s="1">
        <v>429</v>
      </c>
      <c r="D430" s="1">
        <v>429</v>
      </c>
      <c r="G430" s="1">
        <v>429</v>
      </c>
      <c r="J430" s="2" t="str">
        <f>LEFT(Logistique!I433,2)</f>
        <v/>
      </c>
      <c r="K430" s="5" t="str">
        <f t="array" ref="K430">INDEX(BD!$J$1:$J$1000,MIN(IF(BD!$J$1:$J$1000&lt;&gt;"",IF(COUNTIF(BD!$K$1:$K429,BD!$J$1:$J$1000)=0,ROW(BD!$J$1:$J$1000)))))&amp;""</f>
        <v/>
      </c>
    </row>
    <row r="431" spans="1:11" x14ac:dyDescent="0.25">
      <c r="A431" s="1">
        <v>430</v>
      </c>
      <c r="D431" s="1">
        <v>430</v>
      </c>
      <c r="G431" s="1">
        <v>430</v>
      </c>
      <c r="J431" s="2" t="str">
        <f>LEFT(Logistique!I434,2)</f>
        <v/>
      </c>
      <c r="K431" s="5" t="str">
        <f t="array" ref="K431">INDEX(BD!$J$1:$J$1000,MIN(IF(BD!$J$1:$J$1000&lt;&gt;"",IF(COUNTIF(BD!$K$1:$K430,BD!$J$1:$J$1000)=0,ROW(BD!$J$1:$J$1000)))))&amp;""</f>
        <v/>
      </c>
    </row>
    <row r="432" spans="1:11" x14ac:dyDescent="0.25">
      <c r="A432" s="1">
        <v>431</v>
      </c>
      <c r="D432" s="1">
        <v>431</v>
      </c>
      <c r="G432" s="1">
        <v>431</v>
      </c>
      <c r="J432" s="2" t="str">
        <f>LEFT(Logistique!I435,2)</f>
        <v/>
      </c>
      <c r="K432" s="5" t="str">
        <f t="array" ref="K432">INDEX(BD!$J$1:$J$1000,MIN(IF(BD!$J$1:$J$1000&lt;&gt;"",IF(COUNTIF(BD!$K$1:$K431,BD!$J$1:$J$1000)=0,ROW(BD!$J$1:$J$1000)))))&amp;""</f>
        <v/>
      </c>
    </row>
    <row r="433" spans="1:11" x14ac:dyDescent="0.25">
      <c r="A433" s="1">
        <v>432</v>
      </c>
      <c r="D433" s="1">
        <v>432</v>
      </c>
      <c r="G433" s="1">
        <v>432</v>
      </c>
      <c r="J433" s="2" t="str">
        <f>LEFT(Logistique!I436,2)</f>
        <v/>
      </c>
      <c r="K433" s="5" t="str">
        <f t="array" ref="K433">INDEX(BD!$J$1:$J$1000,MIN(IF(BD!$J$1:$J$1000&lt;&gt;"",IF(COUNTIF(BD!$K$1:$K432,BD!$J$1:$J$1000)=0,ROW(BD!$J$1:$J$1000)))))&amp;""</f>
        <v/>
      </c>
    </row>
    <row r="434" spans="1:11" x14ac:dyDescent="0.25">
      <c r="A434" s="1">
        <v>433</v>
      </c>
      <c r="D434" s="1">
        <v>433</v>
      </c>
      <c r="G434" s="1">
        <v>433</v>
      </c>
      <c r="J434" s="2" t="str">
        <f>LEFT(Logistique!I437,2)</f>
        <v/>
      </c>
      <c r="K434" s="5" t="str">
        <f t="array" ref="K434">INDEX(BD!$J$1:$J$1000,MIN(IF(BD!$J$1:$J$1000&lt;&gt;"",IF(COUNTIF(BD!$K$1:$K433,BD!$J$1:$J$1000)=0,ROW(BD!$J$1:$J$1000)))))&amp;""</f>
        <v/>
      </c>
    </row>
    <row r="435" spans="1:11" x14ac:dyDescent="0.25">
      <c r="A435" s="1">
        <v>434</v>
      </c>
      <c r="D435" s="1">
        <v>434</v>
      </c>
      <c r="G435" s="1">
        <v>434</v>
      </c>
      <c r="J435" s="2" t="str">
        <f>LEFT(Logistique!I438,2)</f>
        <v/>
      </c>
      <c r="K435" s="5" t="str">
        <f t="array" ref="K435">INDEX(BD!$J$1:$J$1000,MIN(IF(BD!$J$1:$J$1000&lt;&gt;"",IF(COUNTIF(BD!$K$1:$K434,BD!$J$1:$J$1000)=0,ROW(BD!$J$1:$J$1000)))))&amp;""</f>
        <v/>
      </c>
    </row>
    <row r="436" spans="1:11" x14ac:dyDescent="0.25">
      <c r="A436" s="1">
        <v>435</v>
      </c>
      <c r="D436" s="1">
        <v>435</v>
      </c>
      <c r="G436" s="1">
        <v>435</v>
      </c>
      <c r="J436" s="2" t="str">
        <f>LEFT(Logistique!I439,2)</f>
        <v/>
      </c>
      <c r="K436" s="5" t="str">
        <f t="array" ref="K436">INDEX(BD!$J$1:$J$1000,MIN(IF(BD!$J$1:$J$1000&lt;&gt;"",IF(COUNTIF(BD!$K$1:$K435,BD!$J$1:$J$1000)=0,ROW(BD!$J$1:$J$1000)))))&amp;""</f>
        <v/>
      </c>
    </row>
    <row r="437" spans="1:11" x14ac:dyDescent="0.25">
      <c r="A437" s="1">
        <v>436</v>
      </c>
      <c r="D437" s="1">
        <v>436</v>
      </c>
      <c r="G437" s="1">
        <v>436</v>
      </c>
      <c r="J437" s="2" t="str">
        <f>LEFT(Logistique!I440,2)</f>
        <v/>
      </c>
      <c r="K437" s="5" t="str">
        <f t="array" ref="K437">INDEX(BD!$J$1:$J$1000,MIN(IF(BD!$J$1:$J$1000&lt;&gt;"",IF(COUNTIF(BD!$K$1:$K436,BD!$J$1:$J$1000)=0,ROW(BD!$J$1:$J$1000)))))&amp;""</f>
        <v/>
      </c>
    </row>
    <row r="438" spans="1:11" x14ac:dyDescent="0.25">
      <c r="A438" s="1">
        <v>437</v>
      </c>
      <c r="D438" s="1">
        <v>437</v>
      </c>
      <c r="G438" s="1">
        <v>437</v>
      </c>
      <c r="J438" s="2" t="str">
        <f>LEFT(Logistique!I441,2)</f>
        <v/>
      </c>
      <c r="K438" s="5" t="str">
        <f t="array" ref="K438">INDEX(BD!$J$1:$J$1000,MIN(IF(BD!$J$1:$J$1000&lt;&gt;"",IF(COUNTIF(BD!$K$1:$K437,BD!$J$1:$J$1000)=0,ROW(BD!$J$1:$J$1000)))))&amp;""</f>
        <v/>
      </c>
    </row>
    <row r="439" spans="1:11" x14ac:dyDescent="0.25">
      <c r="A439" s="1">
        <v>438</v>
      </c>
      <c r="D439" s="1">
        <v>438</v>
      </c>
      <c r="G439" s="1">
        <v>438</v>
      </c>
      <c r="J439" s="2" t="str">
        <f>LEFT(Logistique!I442,2)</f>
        <v/>
      </c>
      <c r="K439" s="5" t="str">
        <f t="array" ref="K439">INDEX(BD!$J$1:$J$1000,MIN(IF(BD!$J$1:$J$1000&lt;&gt;"",IF(COUNTIF(BD!$K$1:$K438,BD!$J$1:$J$1000)=0,ROW(BD!$J$1:$J$1000)))))&amp;""</f>
        <v/>
      </c>
    </row>
    <row r="440" spans="1:11" x14ac:dyDescent="0.25">
      <c r="A440" s="1">
        <v>439</v>
      </c>
      <c r="D440" s="1">
        <v>439</v>
      </c>
      <c r="G440" s="1">
        <v>439</v>
      </c>
      <c r="J440" s="2" t="str">
        <f>LEFT(Logistique!I443,2)</f>
        <v/>
      </c>
      <c r="K440" s="5" t="str">
        <f t="array" ref="K440">INDEX(BD!$J$1:$J$1000,MIN(IF(BD!$J$1:$J$1000&lt;&gt;"",IF(COUNTIF(BD!$K$1:$K439,BD!$J$1:$J$1000)=0,ROW(BD!$J$1:$J$1000)))))&amp;""</f>
        <v/>
      </c>
    </row>
    <row r="441" spans="1:11" x14ac:dyDescent="0.25">
      <c r="A441" s="1">
        <v>440</v>
      </c>
      <c r="D441" s="1">
        <v>440</v>
      </c>
      <c r="G441" s="1">
        <v>440</v>
      </c>
      <c r="J441" s="2" t="str">
        <f>LEFT(Logistique!I444,2)</f>
        <v/>
      </c>
      <c r="K441" s="5" t="str">
        <f t="array" ref="K441">INDEX(BD!$J$1:$J$1000,MIN(IF(BD!$J$1:$J$1000&lt;&gt;"",IF(COUNTIF(BD!$K$1:$K440,BD!$J$1:$J$1000)=0,ROW(BD!$J$1:$J$1000)))))&amp;""</f>
        <v/>
      </c>
    </row>
    <row r="442" spans="1:11" x14ac:dyDescent="0.25">
      <c r="A442" s="1">
        <v>441</v>
      </c>
      <c r="D442" s="1">
        <v>441</v>
      </c>
      <c r="G442" s="1">
        <v>441</v>
      </c>
      <c r="J442" s="2" t="str">
        <f>LEFT(Logistique!I445,2)</f>
        <v/>
      </c>
      <c r="K442" s="5" t="str">
        <f t="array" ref="K442">INDEX(BD!$J$1:$J$1000,MIN(IF(BD!$J$1:$J$1000&lt;&gt;"",IF(COUNTIF(BD!$K$1:$K441,BD!$J$1:$J$1000)=0,ROW(BD!$J$1:$J$1000)))))&amp;""</f>
        <v/>
      </c>
    </row>
    <row r="443" spans="1:11" x14ac:dyDescent="0.25">
      <c r="A443" s="1">
        <v>442</v>
      </c>
      <c r="D443" s="1">
        <v>442</v>
      </c>
      <c r="G443" s="1">
        <v>442</v>
      </c>
      <c r="J443" s="2" t="str">
        <f>LEFT(Logistique!I446,2)</f>
        <v/>
      </c>
      <c r="K443" s="5" t="str">
        <f t="array" ref="K443">INDEX(BD!$J$1:$J$1000,MIN(IF(BD!$J$1:$J$1000&lt;&gt;"",IF(COUNTIF(BD!$K$1:$K442,BD!$J$1:$J$1000)=0,ROW(BD!$J$1:$J$1000)))))&amp;""</f>
        <v/>
      </c>
    </row>
    <row r="444" spans="1:11" x14ac:dyDescent="0.25">
      <c r="A444" s="1">
        <v>443</v>
      </c>
      <c r="D444" s="1">
        <v>443</v>
      </c>
      <c r="G444" s="1">
        <v>443</v>
      </c>
      <c r="J444" s="2" t="str">
        <f>LEFT(Logistique!I447,2)</f>
        <v/>
      </c>
      <c r="K444" s="5" t="str">
        <f t="array" ref="K444">INDEX(BD!$J$1:$J$1000,MIN(IF(BD!$J$1:$J$1000&lt;&gt;"",IF(COUNTIF(BD!$K$1:$K443,BD!$J$1:$J$1000)=0,ROW(BD!$J$1:$J$1000)))))&amp;""</f>
        <v/>
      </c>
    </row>
    <row r="445" spans="1:11" x14ac:dyDescent="0.25">
      <c r="A445" s="1">
        <v>444</v>
      </c>
      <c r="D445" s="1">
        <v>444</v>
      </c>
      <c r="G445" s="1">
        <v>444</v>
      </c>
      <c r="J445" s="2" t="str">
        <f>LEFT(Logistique!I448,2)</f>
        <v/>
      </c>
      <c r="K445" s="5" t="str">
        <f t="array" ref="K445">INDEX(BD!$J$1:$J$1000,MIN(IF(BD!$J$1:$J$1000&lt;&gt;"",IF(COUNTIF(BD!$K$1:$K444,BD!$J$1:$J$1000)=0,ROW(BD!$J$1:$J$1000)))))&amp;""</f>
        <v/>
      </c>
    </row>
    <row r="446" spans="1:11" x14ac:dyDescent="0.25">
      <c r="A446" s="1">
        <v>445</v>
      </c>
      <c r="D446" s="1">
        <v>445</v>
      </c>
      <c r="G446" s="1">
        <v>445</v>
      </c>
      <c r="J446" s="2" t="str">
        <f>LEFT(Logistique!I449,2)</f>
        <v/>
      </c>
      <c r="K446" s="5" t="str">
        <f t="array" ref="K446">INDEX(BD!$J$1:$J$1000,MIN(IF(BD!$J$1:$J$1000&lt;&gt;"",IF(COUNTIF(BD!$K$1:$K445,BD!$J$1:$J$1000)=0,ROW(BD!$J$1:$J$1000)))))&amp;""</f>
        <v/>
      </c>
    </row>
    <row r="447" spans="1:11" x14ac:dyDescent="0.25">
      <c r="A447" s="1">
        <v>446</v>
      </c>
      <c r="D447" s="1">
        <v>446</v>
      </c>
      <c r="G447" s="1">
        <v>446</v>
      </c>
      <c r="J447" s="2" t="str">
        <f>LEFT(Logistique!I450,2)</f>
        <v/>
      </c>
      <c r="K447" s="5" t="str">
        <f t="array" ref="K447">INDEX(BD!$J$1:$J$1000,MIN(IF(BD!$J$1:$J$1000&lt;&gt;"",IF(COUNTIF(BD!$K$1:$K446,BD!$J$1:$J$1000)=0,ROW(BD!$J$1:$J$1000)))))&amp;""</f>
        <v/>
      </c>
    </row>
    <row r="448" spans="1:11" x14ac:dyDescent="0.25">
      <c r="A448" s="1">
        <v>447</v>
      </c>
      <c r="D448" s="1">
        <v>447</v>
      </c>
      <c r="G448" s="1">
        <v>447</v>
      </c>
      <c r="J448" s="2" t="str">
        <f>LEFT(Logistique!I451,2)</f>
        <v/>
      </c>
      <c r="K448" s="5" t="str">
        <f t="array" ref="K448">INDEX(BD!$J$1:$J$1000,MIN(IF(BD!$J$1:$J$1000&lt;&gt;"",IF(COUNTIF(BD!$K$1:$K447,BD!$J$1:$J$1000)=0,ROW(BD!$J$1:$J$1000)))))&amp;""</f>
        <v/>
      </c>
    </row>
    <row r="449" spans="1:11" x14ac:dyDescent="0.25">
      <c r="A449" s="1">
        <v>448</v>
      </c>
      <c r="D449" s="1">
        <v>448</v>
      </c>
      <c r="G449" s="1">
        <v>448</v>
      </c>
      <c r="J449" s="2" t="str">
        <f>LEFT(Logistique!I452,2)</f>
        <v/>
      </c>
      <c r="K449" s="5" t="str">
        <f t="array" ref="K449">INDEX(BD!$J$1:$J$1000,MIN(IF(BD!$J$1:$J$1000&lt;&gt;"",IF(COUNTIF(BD!$K$1:$K448,BD!$J$1:$J$1000)=0,ROW(BD!$J$1:$J$1000)))))&amp;""</f>
        <v/>
      </c>
    </row>
    <row r="450" spans="1:11" x14ac:dyDescent="0.25">
      <c r="A450" s="1">
        <v>449</v>
      </c>
      <c r="D450" s="1">
        <v>449</v>
      </c>
      <c r="G450" s="1">
        <v>449</v>
      </c>
      <c r="J450" s="2" t="str">
        <f>LEFT(Logistique!I453,2)</f>
        <v/>
      </c>
      <c r="K450" s="5" t="str">
        <f t="array" ref="K450">INDEX(BD!$J$1:$J$1000,MIN(IF(BD!$J$1:$J$1000&lt;&gt;"",IF(COUNTIF(BD!$K$1:$K449,BD!$J$1:$J$1000)=0,ROW(BD!$J$1:$J$1000)))))&amp;""</f>
        <v/>
      </c>
    </row>
    <row r="451" spans="1:11" x14ac:dyDescent="0.25">
      <c r="A451" s="1">
        <v>450</v>
      </c>
      <c r="D451" s="1">
        <v>450</v>
      </c>
      <c r="G451" s="1">
        <v>450</v>
      </c>
      <c r="J451" s="2" t="str">
        <f>LEFT(Logistique!I454,2)</f>
        <v/>
      </c>
      <c r="K451" s="5" t="str">
        <f t="array" ref="K451">INDEX(BD!$J$1:$J$1000,MIN(IF(BD!$J$1:$J$1000&lt;&gt;"",IF(COUNTIF(BD!$K$1:$K450,BD!$J$1:$J$1000)=0,ROW(BD!$J$1:$J$1000)))))&amp;""</f>
        <v/>
      </c>
    </row>
    <row r="452" spans="1:11" x14ac:dyDescent="0.25">
      <c r="A452" s="1">
        <v>451</v>
      </c>
      <c r="D452" s="1">
        <v>451</v>
      </c>
      <c r="G452" s="1">
        <v>451</v>
      </c>
      <c r="J452" s="2" t="str">
        <f>LEFT(Logistique!I455,2)</f>
        <v/>
      </c>
      <c r="K452" s="5" t="str">
        <f t="array" ref="K452">INDEX(BD!$J$1:$J$1000,MIN(IF(BD!$J$1:$J$1000&lt;&gt;"",IF(COUNTIF(BD!$K$1:$K451,BD!$J$1:$J$1000)=0,ROW(BD!$J$1:$J$1000)))))&amp;""</f>
        <v/>
      </c>
    </row>
    <row r="453" spans="1:11" x14ac:dyDescent="0.25">
      <c r="A453" s="1">
        <v>452</v>
      </c>
      <c r="D453" s="1">
        <v>452</v>
      </c>
      <c r="G453" s="1">
        <v>452</v>
      </c>
      <c r="J453" s="2" t="str">
        <f>LEFT(Logistique!I456,2)</f>
        <v/>
      </c>
      <c r="K453" s="5" t="str">
        <f t="array" ref="K453">INDEX(BD!$J$1:$J$1000,MIN(IF(BD!$J$1:$J$1000&lt;&gt;"",IF(COUNTIF(BD!$K$1:$K452,BD!$J$1:$J$1000)=0,ROW(BD!$J$1:$J$1000)))))&amp;""</f>
        <v/>
      </c>
    </row>
    <row r="454" spans="1:11" x14ac:dyDescent="0.25">
      <c r="A454" s="1">
        <v>453</v>
      </c>
      <c r="D454" s="1">
        <v>453</v>
      </c>
      <c r="G454" s="1">
        <v>453</v>
      </c>
      <c r="J454" s="2" t="str">
        <f>LEFT(Logistique!I457,2)</f>
        <v/>
      </c>
      <c r="K454" s="5" t="str">
        <f t="array" ref="K454">INDEX(BD!$J$1:$J$1000,MIN(IF(BD!$J$1:$J$1000&lt;&gt;"",IF(COUNTIF(BD!$K$1:$K453,BD!$J$1:$J$1000)=0,ROW(BD!$J$1:$J$1000)))))&amp;""</f>
        <v/>
      </c>
    </row>
    <row r="455" spans="1:11" x14ac:dyDescent="0.25">
      <c r="A455" s="1">
        <v>454</v>
      </c>
      <c r="D455" s="1">
        <v>454</v>
      </c>
      <c r="G455" s="1">
        <v>454</v>
      </c>
      <c r="J455" s="2" t="str">
        <f>LEFT(Logistique!I458,2)</f>
        <v/>
      </c>
      <c r="K455" s="5" t="str">
        <f t="array" ref="K455">INDEX(BD!$J$1:$J$1000,MIN(IF(BD!$J$1:$J$1000&lt;&gt;"",IF(COUNTIF(BD!$K$1:$K454,BD!$J$1:$J$1000)=0,ROW(BD!$J$1:$J$1000)))))&amp;""</f>
        <v/>
      </c>
    </row>
    <row r="456" spans="1:11" x14ac:dyDescent="0.25">
      <c r="A456" s="1">
        <v>455</v>
      </c>
      <c r="D456" s="1">
        <v>455</v>
      </c>
      <c r="G456" s="1">
        <v>455</v>
      </c>
      <c r="J456" s="2" t="str">
        <f>LEFT(Logistique!I459,2)</f>
        <v/>
      </c>
      <c r="K456" s="5" t="str">
        <f t="array" ref="K456">INDEX(BD!$J$1:$J$1000,MIN(IF(BD!$J$1:$J$1000&lt;&gt;"",IF(COUNTIF(BD!$K$1:$K455,BD!$J$1:$J$1000)=0,ROW(BD!$J$1:$J$1000)))))&amp;""</f>
        <v/>
      </c>
    </row>
    <row r="457" spans="1:11" x14ac:dyDescent="0.25">
      <c r="A457" s="1">
        <v>456</v>
      </c>
      <c r="D457" s="1">
        <v>456</v>
      </c>
      <c r="G457" s="1">
        <v>456</v>
      </c>
      <c r="J457" s="2" t="str">
        <f>LEFT(Logistique!I460,2)</f>
        <v/>
      </c>
      <c r="K457" s="5" t="str">
        <f t="array" ref="K457">INDEX(BD!$J$1:$J$1000,MIN(IF(BD!$J$1:$J$1000&lt;&gt;"",IF(COUNTIF(BD!$K$1:$K456,BD!$J$1:$J$1000)=0,ROW(BD!$J$1:$J$1000)))))&amp;""</f>
        <v/>
      </c>
    </row>
    <row r="458" spans="1:11" x14ac:dyDescent="0.25">
      <c r="A458" s="1">
        <v>457</v>
      </c>
      <c r="D458" s="1">
        <v>457</v>
      </c>
      <c r="G458" s="1">
        <v>457</v>
      </c>
      <c r="J458" s="2" t="str">
        <f>LEFT(Logistique!I461,2)</f>
        <v/>
      </c>
      <c r="K458" s="5" t="str">
        <f t="array" ref="K458">INDEX(BD!$J$1:$J$1000,MIN(IF(BD!$J$1:$J$1000&lt;&gt;"",IF(COUNTIF(BD!$K$1:$K457,BD!$J$1:$J$1000)=0,ROW(BD!$J$1:$J$1000)))))&amp;""</f>
        <v/>
      </c>
    </row>
    <row r="459" spans="1:11" x14ac:dyDescent="0.25">
      <c r="A459" s="1">
        <v>458</v>
      </c>
      <c r="D459" s="1">
        <v>458</v>
      </c>
      <c r="G459" s="1">
        <v>458</v>
      </c>
      <c r="J459" s="2" t="str">
        <f>LEFT(Logistique!I462,2)</f>
        <v/>
      </c>
      <c r="K459" s="5" t="str">
        <f t="array" ref="K459">INDEX(BD!$J$1:$J$1000,MIN(IF(BD!$J$1:$J$1000&lt;&gt;"",IF(COUNTIF(BD!$K$1:$K458,BD!$J$1:$J$1000)=0,ROW(BD!$J$1:$J$1000)))))&amp;""</f>
        <v/>
      </c>
    </row>
    <row r="460" spans="1:11" x14ac:dyDescent="0.25">
      <c r="A460" s="1">
        <v>459</v>
      </c>
      <c r="D460" s="1">
        <v>459</v>
      </c>
      <c r="G460" s="1">
        <v>459</v>
      </c>
      <c r="J460" s="2" t="str">
        <f>LEFT(Logistique!I463,2)</f>
        <v/>
      </c>
      <c r="K460" s="5" t="str">
        <f t="array" ref="K460">INDEX(BD!$J$1:$J$1000,MIN(IF(BD!$J$1:$J$1000&lt;&gt;"",IF(COUNTIF(BD!$K$1:$K459,BD!$J$1:$J$1000)=0,ROW(BD!$J$1:$J$1000)))))&amp;""</f>
        <v/>
      </c>
    </row>
    <row r="461" spans="1:11" x14ac:dyDescent="0.25">
      <c r="A461" s="1">
        <v>460</v>
      </c>
      <c r="D461" s="1">
        <v>460</v>
      </c>
      <c r="G461" s="1">
        <v>460</v>
      </c>
      <c r="J461" s="2" t="str">
        <f>LEFT(Logistique!I464,2)</f>
        <v/>
      </c>
      <c r="K461" s="5" t="str">
        <f t="array" ref="K461">INDEX(BD!$J$1:$J$1000,MIN(IF(BD!$J$1:$J$1000&lt;&gt;"",IF(COUNTIF(BD!$K$1:$K460,BD!$J$1:$J$1000)=0,ROW(BD!$J$1:$J$1000)))))&amp;""</f>
        <v/>
      </c>
    </row>
    <row r="462" spans="1:11" x14ac:dyDescent="0.25">
      <c r="A462" s="1">
        <v>461</v>
      </c>
      <c r="D462" s="1">
        <v>461</v>
      </c>
      <c r="G462" s="1">
        <v>461</v>
      </c>
      <c r="J462" s="2" t="str">
        <f>LEFT(Logistique!I465,2)</f>
        <v/>
      </c>
      <c r="K462" s="5" t="str">
        <f t="array" ref="K462">INDEX(BD!$J$1:$J$1000,MIN(IF(BD!$J$1:$J$1000&lt;&gt;"",IF(COUNTIF(BD!$K$1:$K461,BD!$J$1:$J$1000)=0,ROW(BD!$J$1:$J$1000)))))&amp;""</f>
        <v/>
      </c>
    </row>
    <row r="463" spans="1:11" x14ac:dyDescent="0.25">
      <c r="A463" s="1">
        <v>462</v>
      </c>
      <c r="D463" s="1">
        <v>462</v>
      </c>
      <c r="G463" s="1">
        <v>462</v>
      </c>
      <c r="J463" s="2" t="str">
        <f>LEFT(Logistique!I466,2)</f>
        <v/>
      </c>
      <c r="K463" s="5" t="str">
        <f t="array" ref="K463">INDEX(BD!$J$1:$J$1000,MIN(IF(BD!$J$1:$J$1000&lt;&gt;"",IF(COUNTIF(BD!$K$1:$K462,BD!$J$1:$J$1000)=0,ROW(BD!$J$1:$J$1000)))))&amp;""</f>
        <v/>
      </c>
    </row>
    <row r="464" spans="1:11" x14ac:dyDescent="0.25">
      <c r="A464" s="1">
        <v>463</v>
      </c>
      <c r="D464" s="1">
        <v>463</v>
      </c>
      <c r="G464" s="1">
        <v>463</v>
      </c>
      <c r="J464" s="2" t="str">
        <f>LEFT(Logistique!I467,2)</f>
        <v/>
      </c>
      <c r="K464" s="5" t="str">
        <f t="array" ref="K464">INDEX(BD!$J$1:$J$1000,MIN(IF(BD!$J$1:$J$1000&lt;&gt;"",IF(COUNTIF(BD!$K$1:$K463,BD!$J$1:$J$1000)=0,ROW(BD!$J$1:$J$1000)))))&amp;""</f>
        <v/>
      </c>
    </row>
    <row r="465" spans="1:11" x14ac:dyDescent="0.25">
      <c r="A465" s="1">
        <v>464</v>
      </c>
      <c r="D465" s="1">
        <v>464</v>
      </c>
      <c r="G465" s="1">
        <v>464</v>
      </c>
      <c r="J465" s="2" t="str">
        <f>LEFT(Logistique!I468,2)</f>
        <v/>
      </c>
      <c r="K465" s="5" t="str">
        <f t="array" ref="K465">INDEX(BD!$J$1:$J$1000,MIN(IF(BD!$J$1:$J$1000&lt;&gt;"",IF(COUNTIF(BD!$K$1:$K464,BD!$J$1:$J$1000)=0,ROW(BD!$J$1:$J$1000)))))&amp;""</f>
        <v/>
      </c>
    </row>
    <row r="466" spans="1:11" x14ac:dyDescent="0.25">
      <c r="A466" s="1">
        <v>465</v>
      </c>
      <c r="D466" s="1">
        <v>465</v>
      </c>
      <c r="G466" s="1">
        <v>465</v>
      </c>
      <c r="J466" s="2" t="str">
        <f>LEFT(Logistique!I469,2)</f>
        <v/>
      </c>
      <c r="K466" s="5" t="str">
        <f t="array" ref="K466">INDEX(BD!$J$1:$J$1000,MIN(IF(BD!$J$1:$J$1000&lt;&gt;"",IF(COUNTIF(BD!$K$1:$K465,BD!$J$1:$J$1000)=0,ROW(BD!$J$1:$J$1000)))))&amp;""</f>
        <v/>
      </c>
    </row>
    <row r="467" spans="1:11" x14ac:dyDescent="0.25">
      <c r="A467" s="1">
        <v>466</v>
      </c>
      <c r="D467" s="1">
        <v>466</v>
      </c>
      <c r="G467" s="1">
        <v>466</v>
      </c>
      <c r="J467" s="2" t="str">
        <f>LEFT(Logistique!I470,2)</f>
        <v/>
      </c>
      <c r="K467" s="5" t="str">
        <f t="array" ref="K467">INDEX(BD!$J$1:$J$1000,MIN(IF(BD!$J$1:$J$1000&lt;&gt;"",IF(COUNTIF(BD!$K$1:$K466,BD!$J$1:$J$1000)=0,ROW(BD!$J$1:$J$1000)))))&amp;""</f>
        <v/>
      </c>
    </row>
    <row r="468" spans="1:11" x14ac:dyDescent="0.25">
      <c r="A468" s="1">
        <v>467</v>
      </c>
      <c r="D468" s="1">
        <v>467</v>
      </c>
      <c r="G468" s="1">
        <v>467</v>
      </c>
      <c r="J468" s="2" t="str">
        <f>LEFT(Logistique!I471,2)</f>
        <v/>
      </c>
      <c r="K468" s="5" t="str">
        <f t="array" ref="K468">INDEX(BD!$J$1:$J$1000,MIN(IF(BD!$J$1:$J$1000&lt;&gt;"",IF(COUNTIF(BD!$K$1:$K467,BD!$J$1:$J$1000)=0,ROW(BD!$J$1:$J$1000)))))&amp;""</f>
        <v/>
      </c>
    </row>
    <row r="469" spans="1:11" x14ac:dyDescent="0.25">
      <c r="A469" s="1">
        <v>468</v>
      </c>
      <c r="D469" s="1">
        <v>468</v>
      </c>
      <c r="G469" s="1">
        <v>468</v>
      </c>
      <c r="J469" s="2" t="str">
        <f>LEFT(Logistique!I472,2)</f>
        <v/>
      </c>
      <c r="K469" s="5" t="str">
        <f t="array" ref="K469">INDEX(BD!$J$1:$J$1000,MIN(IF(BD!$J$1:$J$1000&lt;&gt;"",IF(COUNTIF(BD!$K$1:$K468,BD!$J$1:$J$1000)=0,ROW(BD!$J$1:$J$1000)))))&amp;""</f>
        <v/>
      </c>
    </row>
    <row r="470" spans="1:11" x14ac:dyDescent="0.25">
      <c r="A470" s="1">
        <v>469</v>
      </c>
      <c r="D470" s="1">
        <v>469</v>
      </c>
      <c r="G470" s="1">
        <v>469</v>
      </c>
      <c r="J470" s="2" t="str">
        <f>LEFT(Logistique!I473,2)</f>
        <v/>
      </c>
      <c r="K470" s="5" t="str">
        <f t="array" ref="K470">INDEX(BD!$J$1:$J$1000,MIN(IF(BD!$J$1:$J$1000&lt;&gt;"",IF(COUNTIF(BD!$K$1:$K469,BD!$J$1:$J$1000)=0,ROW(BD!$J$1:$J$1000)))))&amp;""</f>
        <v/>
      </c>
    </row>
    <row r="471" spans="1:11" x14ac:dyDescent="0.25">
      <c r="A471" s="1">
        <v>470</v>
      </c>
      <c r="D471" s="1">
        <v>470</v>
      </c>
      <c r="G471" s="1">
        <v>470</v>
      </c>
      <c r="J471" s="2" t="str">
        <f>LEFT(Logistique!I474,2)</f>
        <v/>
      </c>
      <c r="K471" s="5" t="str">
        <f t="array" ref="K471">INDEX(BD!$J$1:$J$1000,MIN(IF(BD!$J$1:$J$1000&lt;&gt;"",IF(COUNTIF(BD!$K$1:$K470,BD!$J$1:$J$1000)=0,ROW(BD!$J$1:$J$1000)))))&amp;""</f>
        <v/>
      </c>
    </row>
    <row r="472" spans="1:11" x14ac:dyDescent="0.25">
      <c r="A472" s="1">
        <v>471</v>
      </c>
      <c r="D472" s="1">
        <v>471</v>
      </c>
      <c r="G472" s="1">
        <v>471</v>
      </c>
      <c r="J472" s="2" t="str">
        <f>LEFT(Logistique!I475,2)</f>
        <v/>
      </c>
      <c r="K472" s="5" t="str">
        <f t="array" ref="K472">INDEX(BD!$J$1:$J$1000,MIN(IF(BD!$J$1:$J$1000&lt;&gt;"",IF(COUNTIF(BD!$K$1:$K471,BD!$J$1:$J$1000)=0,ROW(BD!$J$1:$J$1000)))))&amp;""</f>
        <v/>
      </c>
    </row>
    <row r="473" spans="1:11" x14ac:dyDescent="0.25">
      <c r="A473" s="1">
        <v>472</v>
      </c>
      <c r="D473" s="1">
        <v>472</v>
      </c>
      <c r="G473" s="1">
        <v>472</v>
      </c>
      <c r="J473" s="2" t="str">
        <f>LEFT(Logistique!I476,2)</f>
        <v/>
      </c>
      <c r="K473" s="5" t="str">
        <f t="array" ref="K473">INDEX(BD!$J$1:$J$1000,MIN(IF(BD!$J$1:$J$1000&lt;&gt;"",IF(COUNTIF(BD!$K$1:$K472,BD!$J$1:$J$1000)=0,ROW(BD!$J$1:$J$1000)))))&amp;""</f>
        <v/>
      </c>
    </row>
    <row r="474" spans="1:11" x14ac:dyDescent="0.25">
      <c r="A474" s="1">
        <v>473</v>
      </c>
      <c r="D474" s="1">
        <v>473</v>
      </c>
      <c r="G474" s="1">
        <v>473</v>
      </c>
      <c r="J474" s="2" t="str">
        <f>LEFT(Logistique!I477,2)</f>
        <v/>
      </c>
      <c r="K474" s="5" t="str">
        <f t="array" ref="K474">INDEX(BD!$J$1:$J$1000,MIN(IF(BD!$J$1:$J$1000&lt;&gt;"",IF(COUNTIF(BD!$K$1:$K473,BD!$J$1:$J$1000)=0,ROW(BD!$J$1:$J$1000)))))&amp;""</f>
        <v/>
      </c>
    </row>
    <row r="475" spans="1:11" x14ac:dyDescent="0.25">
      <c r="A475" s="1">
        <v>474</v>
      </c>
      <c r="D475" s="1">
        <v>474</v>
      </c>
      <c r="G475" s="1">
        <v>474</v>
      </c>
      <c r="J475" s="2" t="str">
        <f>LEFT(Logistique!I478,2)</f>
        <v/>
      </c>
      <c r="K475" s="5" t="str">
        <f t="array" ref="K475">INDEX(BD!$J$1:$J$1000,MIN(IF(BD!$J$1:$J$1000&lt;&gt;"",IF(COUNTIF(BD!$K$1:$K474,BD!$J$1:$J$1000)=0,ROW(BD!$J$1:$J$1000)))))&amp;""</f>
        <v/>
      </c>
    </row>
    <row r="476" spans="1:11" x14ac:dyDescent="0.25">
      <c r="A476" s="1">
        <v>475</v>
      </c>
      <c r="D476" s="1">
        <v>475</v>
      </c>
      <c r="G476" s="1">
        <v>475</v>
      </c>
      <c r="J476" s="2" t="str">
        <f>LEFT(Logistique!I479,2)</f>
        <v/>
      </c>
      <c r="K476" s="5" t="str">
        <f t="array" ref="K476">INDEX(BD!$J$1:$J$1000,MIN(IF(BD!$J$1:$J$1000&lt;&gt;"",IF(COUNTIF(BD!$K$1:$K475,BD!$J$1:$J$1000)=0,ROW(BD!$J$1:$J$1000)))))&amp;""</f>
        <v/>
      </c>
    </row>
    <row r="477" spans="1:11" x14ac:dyDescent="0.25">
      <c r="A477" s="1">
        <v>476</v>
      </c>
      <c r="D477" s="1">
        <v>476</v>
      </c>
      <c r="G477" s="1">
        <v>476</v>
      </c>
      <c r="J477" s="2" t="str">
        <f>LEFT(Logistique!I480,2)</f>
        <v/>
      </c>
      <c r="K477" s="5" t="str">
        <f t="array" ref="K477">INDEX(BD!$J$1:$J$1000,MIN(IF(BD!$J$1:$J$1000&lt;&gt;"",IF(COUNTIF(BD!$K$1:$K476,BD!$J$1:$J$1000)=0,ROW(BD!$J$1:$J$1000)))))&amp;""</f>
        <v/>
      </c>
    </row>
    <row r="478" spans="1:11" x14ac:dyDescent="0.25">
      <c r="A478" s="1">
        <v>477</v>
      </c>
      <c r="D478" s="1">
        <v>477</v>
      </c>
      <c r="G478" s="1">
        <v>477</v>
      </c>
      <c r="J478" s="2" t="str">
        <f>LEFT(Logistique!I481,2)</f>
        <v/>
      </c>
      <c r="K478" s="5" t="str">
        <f t="array" ref="K478">INDEX(BD!$J$1:$J$1000,MIN(IF(BD!$J$1:$J$1000&lt;&gt;"",IF(COUNTIF(BD!$K$1:$K477,BD!$J$1:$J$1000)=0,ROW(BD!$J$1:$J$1000)))))&amp;""</f>
        <v/>
      </c>
    </row>
    <row r="479" spans="1:11" x14ac:dyDescent="0.25">
      <c r="A479" s="1">
        <v>478</v>
      </c>
      <c r="D479" s="1">
        <v>478</v>
      </c>
      <c r="G479" s="1">
        <v>478</v>
      </c>
      <c r="J479" s="2" t="str">
        <f>LEFT(Logistique!I482,2)</f>
        <v/>
      </c>
      <c r="K479" s="5" t="str">
        <f t="array" ref="K479">INDEX(BD!$J$1:$J$1000,MIN(IF(BD!$J$1:$J$1000&lt;&gt;"",IF(COUNTIF(BD!$K$1:$K478,BD!$J$1:$J$1000)=0,ROW(BD!$J$1:$J$1000)))))&amp;""</f>
        <v/>
      </c>
    </row>
    <row r="480" spans="1:11" x14ac:dyDescent="0.25">
      <c r="A480" s="1">
        <v>479</v>
      </c>
      <c r="D480" s="1">
        <v>479</v>
      </c>
      <c r="G480" s="1">
        <v>479</v>
      </c>
      <c r="J480" s="2" t="str">
        <f>LEFT(Logistique!I483,2)</f>
        <v/>
      </c>
      <c r="K480" s="5" t="str">
        <f t="array" ref="K480">INDEX(BD!$J$1:$J$1000,MIN(IF(BD!$J$1:$J$1000&lt;&gt;"",IF(COUNTIF(BD!$K$1:$K479,BD!$J$1:$J$1000)=0,ROW(BD!$J$1:$J$1000)))))&amp;""</f>
        <v/>
      </c>
    </row>
    <row r="481" spans="1:11" x14ac:dyDescent="0.25">
      <c r="A481" s="1">
        <v>480</v>
      </c>
      <c r="D481" s="1">
        <v>480</v>
      </c>
      <c r="G481" s="1">
        <v>480</v>
      </c>
      <c r="J481" s="2" t="str">
        <f>LEFT(Logistique!I484,2)</f>
        <v/>
      </c>
      <c r="K481" s="5" t="str">
        <f t="array" ref="K481">INDEX(BD!$J$1:$J$1000,MIN(IF(BD!$J$1:$J$1000&lt;&gt;"",IF(COUNTIF(BD!$K$1:$K480,BD!$J$1:$J$1000)=0,ROW(BD!$J$1:$J$1000)))))&amp;""</f>
        <v/>
      </c>
    </row>
    <row r="482" spans="1:11" x14ac:dyDescent="0.25">
      <c r="A482" s="1">
        <v>481</v>
      </c>
      <c r="D482" s="1">
        <v>481</v>
      </c>
      <c r="G482" s="1">
        <v>481</v>
      </c>
      <c r="J482" s="2" t="str">
        <f>LEFT(Logistique!I485,2)</f>
        <v/>
      </c>
      <c r="K482" s="5" t="str">
        <f t="array" ref="K482">INDEX(BD!$J$1:$J$1000,MIN(IF(BD!$J$1:$J$1000&lt;&gt;"",IF(COUNTIF(BD!$K$1:$K481,BD!$J$1:$J$1000)=0,ROW(BD!$J$1:$J$1000)))))&amp;""</f>
        <v/>
      </c>
    </row>
    <row r="483" spans="1:11" x14ac:dyDescent="0.25">
      <c r="A483" s="1">
        <v>482</v>
      </c>
      <c r="D483" s="1">
        <v>482</v>
      </c>
      <c r="G483" s="1">
        <v>482</v>
      </c>
      <c r="J483" s="2" t="str">
        <f>LEFT(Logistique!I486,2)</f>
        <v/>
      </c>
      <c r="K483" s="5" t="str">
        <f t="array" ref="K483">INDEX(BD!$J$1:$J$1000,MIN(IF(BD!$J$1:$J$1000&lt;&gt;"",IF(COUNTIF(BD!$K$1:$K482,BD!$J$1:$J$1000)=0,ROW(BD!$J$1:$J$1000)))))&amp;""</f>
        <v/>
      </c>
    </row>
    <row r="484" spans="1:11" x14ac:dyDescent="0.25">
      <c r="A484" s="1">
        <v>483</v>
      </c>
      <c r="D484" s="1">
        <v>483</v>
      </c>
      <c r="G484" s="1">
        <v>483</v>
      </c>
      <c r="J484" s="2" t="str">
        <f>LEFT(Logistique!I487,2)</f>
        <v/>
      </c>
      <c r="K484" s="5" t="str">
        <f t="array" ref="K484">INDEX(BD!$J$1:$J$1000,MIN(IF(BD!$J$1:$J$1000&lt;&gt;"",IF(COUNTIF(BD!$K$1:$K483,BD!$J$1:$J$1000)=0,ROW(BD!$J$1:$J$1000)))))&amp;""</f>
        <v/>
      </c>
    </row>
    <row r="485" spans="1:11" x14ac:dyDescent="0.25">
      <c r="A485" s="1">
        <v>484</v>
      </c>
      <c r="D485" s="1">
        <v>484</v>
      </c>
      <c r="G485" s="1">
        <v>484</v>
      </c>
      <c r="J485" s="2" t="str">
        <f>LEFT(Logistique!I488,2)</f>
        <v/>
      </c>
      <c r="K485" s="5" t="str">
        <f t="array" ref="K485">INDEX(BD!$J$1:$J$1000,MIN(IF(BD!$J$1:$J$1000&lt;&gt;"",IF(COUNTIF(BD!$K$1:$K484,BD!$J$1:$J$1000)=0,ROW(BD!$J$1:$J$1000)))))&amp;""</f>
        <v/>
      </c>
    </row>
    <row r="486" spans="1:11" x14ac:dyDescent="0.25">
      <c r="A486" s="1">
        <v>485</v>
      </c>
      <c r="D486" s="1">
        <v>485</v>
      </c>
      <c r="G486" s="1">
        <v>485</v>
      </c>
      <c r="J486" s="2" t="str">
        <f>LEFT(Logistique!I489,2)</f>
        <v/>
      </c>
      <c r="K486" s="5" t="str">
        <f t="array" ref="K486">INDEX(BD!$J$1:$J$1000,MIN(IF(BD!$J$1:$J$1000&lt;&gt;"",IF(COUNTIF(BD!$K$1:$K485,BD!$J$1:$J$1000)=0,ROW(BD!$J$1:$J$1000)))))&amp;""</f>
        <v/>
      </c>
    </row>
    <row r="487" spans="1:11" x14ac:dyDescent="0.25">
      <c r="A487" s="1">
        <v>486</v>
      </c>
      <c r="D487" s="1">
        <v>486</v>
      </c>
      <c r="G487" s="1">
        <v>486</v>
      </c>
      <c r="J487" s="2" t="str">
        <f>LEFT(Logistique!I490,2)</f>
        <v/>
      </c>
      <c r="K487" s="5" t="str">
        <f t="array" ref="K487">INDEX(BD!$J$1:$J$1000,MIN(IF(BD!$J$1:$J$1000&lt;&gt;"",IF(COUNTIF(BD!$K$1:$K486,BD!$J$1:$J$1000)=0,ROW(BD!$J$1:$J$1000)))))&amp;""</f>
        <v/>
      </c>
    </row>
    <row r="488" spans="1:11" x14ac:dyDescent="0.25">
      <c r="A488" s="1">
        <v>487</v>
      </c>
      <c r="D488" s="1">
        <v>487</v>
      </c>
      <c r="G488" s="1">
        <v>487</v>
      </c>
      <c r="J488" s="2" t="str">
        <f>LEFT(Logistique!I491,2)</f>
        <v/>
      </c>
      <c r="K488" s="5" t="str">
        <f t="array" ref="K488">INDEX(BD!$J$1:$J$1000,MIN(IF(BD!$J$1:$J$1000&lt;&gt;"",IF(COUNTIF(BD!$K$1:$K487,BD!$J$1:$J$1000)=0,ROW(BD!$J$1:$J$1000)))))&amp;""</f>
        <v/>
      </c>
    </row>
    <row r="489" spans="1:11" x14ac:dyDescent="0.25">
      <c r="A489" s="1">
        <v>488</v>
      </c>
      <c r="D489" s="1">
        <v>488</v>
      </c>
      <c r="G489" s="1">
        <v>488</v>
      </c>
      <c r="J489" s="2" t="str">
        <f>LEFT(Logistique!I492,2)</f>
        <v/>
      </c>
      <c r="K489" s="5" t="str">
        <f t="array" ref="K489">INDEX(BD!$J$1:$J$1000,MIN(IF(BD!$J$1:$J$1000&lt;&gt;"",IF(COUNTIF(BD!$K$1:$K488,BD!$J$1:$J$1000)=0,ROW(BD!$J$1:$J$1000)))))&amp;""</f>
        <v/>
      </c>
    </row>
    <row r="490" spans="1:11" x14ac:dyDescent="0.25">
      <c r="A490" s="1">
        <v>489</v>
      </c>
      <c r="D490" s="1">
        <v>489</v>
      </c>
      <c r="G490" s="1">
        <v>489</v>
      </c>
      <c r="J490" s="2" t="str">
        <f>LEFT(Logistique!I493,2)</f>
        <v/>
      </c>
      <c r="K490" s="5" t="str">
        <f t="array" ref="K490">INDEX(BD!$J$1:$J$1000,MIN(IF(BD!$J$1:$J$1000&lt;&gt;"",IF(COUNTIF(BD!$K$1:$K489,BD!$J$1:$J$1000)=0,ROW(BD!$J$1:$J$1000)))))&amp;""</f>
        <v/>
      </c>
    </row>
    <row r="491" spans="1:11" x14ac:dyDescent="0.25">
      <c r="A491" s="1">
        <v>490</v>
      </c>
      <c r="D491" s="1">
        <v>490</v>
      </c>
      <c r="G491" s="1">
        <v>490</v>
      </c>
      <c r="J491" s="2" t="str">
        <f>LEFT(Logistique!I494,2)</f>
        <v/>
      </c>
      <c r="K491" s="5" t="str">
        <f t="array" ref="K491">INDEX(BD!$J$1:$J$1000,MIN(IF(BD!$J$1:$J$1000&lt;&gt;"",IF(COUNTIF(BD!$K$1:$K490,BD!$J$1:$J$1000)=0,ROW(BD!$J$1:$J$1000)))))&amp;""</f>
        <v/>
      </c>
    </row>
    <row r="492" spans="1:11" x14ac:dyDescent="0.25">
      <c r="A492" s="1">
        <v>491</v>
      </c>
      <c r="D492" s="1">
        <v>491</v>
      </c>
      <c r="G492" s="1">
        <v>491</v>
      </c>
      <c r="J492" s="2" t="str">
        <f>LEFT(Logistique!I495,2)</f>
        <v/>
      </c>
      <c r="K492" s="5" t="str">
        <f t="array" ref="K492">INDEX(BD!$J$1:$J$1000,MIN(IF(BD!$J$1:$J$1000&lt;&gt;"",IF(COUNTIF(BD!$K$1:$K491,BD!$J$1:$J$1000)=0,ROW(BD!$J$1:$J$1000)))))&amp;""</f>
        <v/>
      </c>
    </row>
    <row r="493" spans="1:11" x14ac:dyDescent="0.25">
      <c r="A493" s="1">
        <v>492</v>
      </c>
      <c r="D493" s="1">
        <v>492</v>
      </c>
      <c r="G493" s="1">
        <v>492</v>
      </c>
      <c r="J493" s="2" t="str">
        <f>LEFT(Logistique!I496,2)</f>
        <v/>
      </c>
      <c r="K493" s="5" t="str">
        <f t="array" ref="K493">INDEX(BD!$J$1:$J$1000,MIN(IF(BD!$J$1:$J$1000&lt;&gt;"",IF(COUNTIF(BD!$K$1:$K492,BD!$J$1:$J$1000)=0,ROW(BD!$J$1:$J$1000)))))&amp;""</f>
        <v/>
      </c>
    </row>
    <row r="494" spans="1:11" x14ac:dyDescent="0.25">
      <c r="A494" s="1">
        <v>493</v>
      </c>
      <c r="D494" s="1">
        <v>493</v>
      </c>
      <c r="G494" s="1">
        <v>493</v>
      </c>
      <c r="J494" s="2" t="str">
        <f>LEFT(Logistique!I497,2)</f>
        <v/>
      </c>
      <c r="K494" s="5" t="str">
        <f t="array" ref="K494">INDEX(BD!$J$1:$J$1000,MIN(IF(BD!$J$1:$J$1000&lt;&gt;"",IF(COUNTIF(BD!$K$1:$K493,BD!$J$1:$J$1000)=0,ROW(BD!$J$1:$J$1000)))))&amp;""</f>
        <v/>
      </c>
    </row>
    <row r="495" spans="1:11" x14ac:dyDescent="0.25">
      <c r="A495" s="1">
        <v>494</v>
      </c>
      <c r="D495" s="1">
        <v>494</v>
      </c>
      <c r="G495" s="1">
        <v>494</v>
      </c>
      <c r="J495" s="2" t="str">
        <f>LEFT(Logistique!I498,2)</f>
        <v/>
      </c>
      <c r="K495" s="5" t="str">
        <f t="array" ref="K495">INDEX(BD!$J$1:$J$1000,MIN(IF(BD!$J$1:$J$1000&lt;&gt;"",IF(COUNTIF(BD!$K$1:$K494,BD!$J$1:$J$1000)=0,ROW(BD!$J$1:$J$1000)))))&amp;""</f>
        <v/>
      </c>
    </row>
    <row r="496" spans="1:11" x14ac:dyDescent="0.25">
      <c r="A496" s="1">
        <v>495</v>
      </c>
      <c r="D496" s="1">
        <v>495</v>
      </c>
      <c r="G496" s="1">
        <v>495</v>
      </c>
      <c r="J496" s="2" t="str">
        <f>LEFT(Logistique!I499,2)</f>
        <v/>
      </c>
      <c r="K496" s="5" t="str">
        <f t="array" ref="K496">INDEX(BD!$J$1:$J$1000,MIN(IF(BD!$J$1:$J$1000&lt;&gt;"",IF(COUNTIF(BD!$K$1:$K495,BD!$J$1:$J$1000)=0,ROW(BD!$J$1:$J$1000)))))&amp;""</f>
        <v/>
      </c>
    </row>
    <row r="497" spans="1:11" x14ac:dyDescent="0.25">
      <c r="A497" s="1">
        <v>496</v>
      </c>
      <c r="D497" s="1">
        <v>496</v>
      </c>
      <c r="G497" s="1">
        <v>496</v>
      </c>
      <c r="J497" s="2" t="str">
        <f>LEFT(Logistique!I500,2)</f>
        <v/>
      </c>
      <c r="K497" s="5" t="str">
        <f t="array" ref="K497">INDEX(BD!$J$1:$J$1000,MIN(IF(BD!$J$1:$J$1000&lt;&gt;"",IF(COUNTIF(BD!$K$1:$K496,BD!$J$1:$J$1000)=0,ROW(BD!$J$1:$J$1000)))))&amp;""</f>
        <v/>
      </c>
    </row>
    <row r="498" spans="1:11" x14ac:dyDescent="0.25">
      <c r="A498" s="1">
        <v>497</v>
      </c>
      <c r="D498" s="1">
        <v>497</v>
      </c>
      <c r="G498" s="1">
        <v>497</v>
      </c>
      <c r="J498" s="2" t="str">
        <f>LEFT(Logistique!I501,2)</f>
        <v/>
      </c>
      <c r="K498" s="5" t="str">
        <f t="array" ref="K498">INDEX(BD!$J$1:$J$1000,MIN(IF(BD!$J$1:$J$1000&lt;&gt;"",IF(COUNTIF(BD!$K$1:$K497,BD!$J$1:$J$1000)=0,ROW(BD!$J$1:$J$1000)))))&amp;""</f>
        <v/>
      </c>
    </row>
    <row r="499" spans="1:11" x14ac:dyDescent="0.25">
      <c r="A499" s="1">
        <v>498</v>
      </c>
      <c r="D499" s="1">
        <v>498</v>
      </c>
      <c r="G499" s="1">
        <v>498</v>
      </c>
      <c r="J499" s="2" t="str">
        <f>LEFT(Logistique!I502,2)</f>
        <v/>
      </c>
      <c r="K499" s="5" t="str">
        <f t="array" ref="K499">INDEX(BD!$J$1:$J$1000,MIN(IF(BD!$J$1:$J$1000&lt;&gt;"",IF(COUNTIF(BD!$K$1:$K498,BD!$J$1:$J$1000)=0,ROW(BD!$J$1:$J$1000)))))&amp;""</f>
        <v/>
      </c>
    </row>
    <row r="500" spans="1:11" x14ac:dyDescent="0.25">
      <c r="A500" s="1">
        <v>499</v>
      </c>
      <c r="D500" s="1">
        <v>499</v>
      </c>
      <c r="G500" s="1">
        <v>499</v>
      </c>
      <c r="J500" s="2" t="str">
        <f>LEFT(Logistique!I503,2)</f>
        <v/>
      </c>
      <c r="K500" s="5" t="str">
        <f t="array" ref="K500">INDEX(BD!$J$1:$J$1000,MIN(IF(BD!$J$1:$J$1000&lt;&gt;"",IF(COUNTIF(BD!$K$1:$K499,BD!$J$1:$J$1000)=0,ROW(BD!$J$1:$J$1000)))))&amp;""</f>
        <v/>
      </c>
    </row>
    <row r="501" spans="1:11" x14ac:dyDescent="0.25">
      <c r="A501" s="1">
        <v>500</v>
      </c>
      <c r="D501" s="1">
        <v>500</v>
      </c>
      <c r="G501" s="1">
        <v>500</v>
      </c>
      <c r="J501" s="2" t="str">
        <f>LEFT(Logistique!I504,2)</f>
        <v/>
      </c>
      <c r="K501" s="5" t="str">
        <f t="array" ref="K501">INDEX(BD!$J$1:$J$1000,MIN(IF(BD!$J$1:$J$1000&lt;&gt;"",IF(COUNTIF(BD!$K$1:$K500,BD!$J$1:$J$1000)=0,ROW(BD!$J$1:$J$1000)))))&amp;""</f>
        <v/>
      </c>
    </row>
    <row r="502" spans="1:11" x14ac:dyDescent="0.25">
      <c r="A502" s="1">
        <v>501</v>
      </c>
      <c r="D502" s="1">
        <v>501</v>
      </c>
      <c r="G502" s="1">
        <v>501</v>
      </c>
      <c r="J502" s="2" t="str">
        <f>LEFT(Logistique!I505,2)</f>
        <v/>
      </c>
      <c r="K502" s="5" t="str">
        <f t="array" ref="K502">INDEX(BD!$J$1:$J$1000,MIN(IF(BD!$J$1:$J$1000&lt;&gt;"",IF(COUNTIF(BD!$K$1:$K501,BD!$J$1:$J$1000)=0,ROW(BD!$J$1:$J$1000)))))&amp;""</f>
        <v/>
      </c>
    </row>
    <row r="503" spans="1:11" x14ac:dyDescent="0.25">
      <c r="A503" s="1">
        <v>502</v>
      </c>
      <c r="D503" s="1">
        <v>502</v>
      </c>
      <c r="G503" s="1">
        <v>502</v>
      </c>
      <c r="J503" s="2" t="str">
        <f>LEFT(Logistique!I506,2)</f>
        <v/>
      </c>
      <c r="K503" s="5" t="str">
        <f t="array" ref="K503">INDEX(BD!$J$1:$J$1000,MIN(IF(BD!$J$1:$J$1000&lt;&gt;"",IF(COUNTIF(BD!$K$1:$K502,BD!$J$1:$J$1000)=0,ROW(BD!$J$1:$J$1000)))))&amp;""</f>
        <v/>
      </c>
    </row>
    <row r="504" spans="1:11" x14ac:dyDescent="0.25">
      <c r="A504" s="1">
        <v>503</v>
      </c>
      <c r="D504" s="1">
        <v>503</v>
      </c>
      <c r="G504" s="1">
        <v>503</v>
      </c>
      <c r="J504" s="2" t="str">
        <f>LEFT(Logistique!I507,2)</f>
        <v/>
      </c>
      <c r="K504" s="5" t="str">
        <f t="array" ref="K504">INDEX(BD!$J$1:$J$1000,MIN(IF(BD!$J$1:$J$1000&lt;&gt;"",IF(COUNTIF(BD!$K$1:$K503,BD!$J$1:$J$1000)=0,ROW(BD!$J$1:$J$1000)))))&amp;""</f>
        <v/>
      </c>
    </row>
    <row r="505" spans="1:11" x14ac:dyDescent="0.25">
      <c r="A505" s="1">
        <v>504</v>
      </c>
      <c r="D505" s="1">
        <v>504</v>
      </c>
      <c r="G505" s="1">
        <v>504</v>
      </c>
      <c r="J505" s="2" t="str">
        <f>LEFT(Logistique!I508,2)</f>
        <v/>
      </c>
      <c r="K505" s="5" t="str">
        <f t="array" ref="K505">INDEX(BD!$J$1:$J$1000,MIN(IF(BD!$J$1:$J$1000&lt;&gt;"",IF(COUNTIF(BD!$K$1:$K504,BD!$J$1:$J$1000)=0,ROW(BD!$J$1:$J$1000)))))&amp;""</f>
        <v/>
      </c>
    </row>
    <row r="506" spans="1:11" x14ac:dyDescent="0.25">
      <c r="A506" s="1">
        <v>505</v>
      </c>
      <c r="D506" s="1">
        <v>505</v>
      </c>
      <c r="G506" s="1">
        <v>505</v>
      </c>
      <c r="J506" s="2" t="str">
        <f>LEFT(Logistique!I509,2)</f>
        <v/>
      </c>
      <c r="K506" s="5" t="str">
        <f t="array" ref="K506">INDEX(BD!$J$1:$J$1000,MIN(IF(BD!$J$1:$J$1000&lt;&gt;"",IF(COUNTIF(BD!$K$1:$K505,BD!$J$1:$J$1000)=0,ROW(BD!$J$1:$J$1000)))))&amp;""</f>
        <v/>
      </c>
    </row>
    <row r="507" spans="1:11" x14ac:dyDescent="0.25">
      <c r="A507" s="1">
        <v>506</v>
      </c>
      <c r="D507" s="1">
        <v>506</v>
      </c>
      <c r="G507" s="1">
        <v>506</v>
      </c>
      <c r="J507" s="2" t="str">
        <f>LEFT(Logistique!I510,2)</f>
        <v/>
      </c>
      <c r="K507" s="5" t="str">
        <f t="array" ref="K507">INDEX(BD!$J$1:$J$1000,MIN(IF(BD!$J$1:$J$1000&lt;&gt;"",IF(COUNTIF(BD!$K$1:$K506,BD!$J$1:$J$1000)=0,ROW(BD!$J$1:$J$1000)))))&amp;""</f>
        <v/>
      </c>
    </row>
    <row r="508" spans="1:11" x14ac:dyDescent="0.25">
      <c r="A508" s="1">
        <v>507</v>
      </c>
      <c r="D508" s="1">
        <v>507</v>
      </c>
      <c r="G508" s="1">
        <v>507</v>
      </c>
      <c r="J508" s="2" t="str">
        <f>LEFT(Logistique!I511,2)</f>
        <v/>
      </c>
      <c r="K508" s="5" t="str">
        <f t="array" ref="K508">INDEX(BD!$J$1:$J$1000,MIN(IF(BD!$J$1:$J$1000&lt;&gt;"",IF(COUNTIF(BD!$K$1:$K507,BD!$J$1:$J$1000)=0,ROW(BD!$J$1:$J$1000)))))&amp;""</f>
        <v/>
      </c>
    </row>
    <row r="509" spans="1:11" x14ac:dyDescent="0.25">
      <c r="A509" s="1">
        <v>508</v>
      </c>
      <c r="D509" s="1">
        <v>508</v>
      </c>
      <c r="G509" s="1">
        <v>508</v>
      </c>
      <c r="J509" s="2" t="str">
        <f>LEFT(Logistique!I512,2)</f>
        <v/>
      </c>
      <c r="K509" s="5" t="str">
        <f t="array" ref="K509">INDEX(BD!$J$1:$J$1000,MIN(IF(BD!$J$1:$J$1000&lt;&gt;"",IF(COUNTIF(BD!$K$1:$K508,BD!$J$1:$J$1000)=0,ROW(BD!$J$1:$J$1000)))))&amp;""</f>
        <v/>
      </c>
    </row>
    <row r="510" spans="1:11" x14ac:dyDescent="0.25">
      <c r="A510" s="1">
        <v>509</v>
      </c>
      <c r="D510" s="1">
        <v>509</v>
      </c>
      <c r="G510" s="1">
        <v>509</v>
      </c>
      <c r="J510" s="2" t="str">
        <f>LEFT(Logistique!I513,2)</f>
        <v/>
      </c>
      <c r="K510" s="5" t="str">
        <f t="array" ref="K510">INDEX(BD!$J$1:$J$1000,MIN(IF(BD!$J$1:$J$1000&lt;&gt;"",IF(COUNTIF(BD!$K$1:$K509,BD!$J$1:$J$1000)=0,ROW(BD!$J$1:$J$1000)))))&amp;""</f>
        <v/>
      </c>
    </row>
    <row r="511" spans="1:11" x14ac:dyDescent="0.25">
      <c r="A511" s="1">
        <v>510</v>
      </c>
      <c r="D511" s="1">
        <v>510</v>
      </c>
      <c r="G511" s="1">
        <v>510</v>
      </c>
      <c r="J511" s="2" t="str">
        <f>LEFT(Logistique!I514,2)</f>
        <v/>
      </c>
      <c r="K511" s="5" t="str">
        <f t="array" ref="K511">INDEX(BD!$J$1:$J$1000,MIN(IF(BD!$J$1:$J$1000&lt;&gt;"",IF(COUNTIF(BD!$K$1:$K510,BD!$J$1:$J$1000)=0,ROW(BD!$J$1:$J$1000)))))&amp;""</f>
        <v/>
      </c>
    </row>
    <row r="512" spans="1:11" x14ac:dyDescent="0.25">
      <c r="A512" s="1">
        <v>511</v>
      </c>
      <c r="D512" s="1">
        <v>511</v>
      </c>
      <c r="G512" s="1">
        <v>511</v>
      </c>
      <c r="J512" s="2" t="str">
        <f>LEFT(Logistique!I515,2)</f>
        <v/>
      </c>
      <c r="K512" s="5" t="str">
        <f t="array" ref="K512">INDEX(BD!$J$1:$J$1000,MIN(IF(BD!$J$1:$J$1000&lt;&gt;"",IF(COUNTIF(BD!$K$1:$K511,BD!$J$1:$J$1000)=0,ROW(BD!$J$1:$J$1000)))))&amp;""</f>
        <v/>
      </c>
    </row>
    <row r="513" spans="1:11" x14ac:dyDescent="0.25">
      <c r="A513" s="1">
        <v>512</v>
      </c>
      <c r="D513" s="1">
        <v>512</v>
      </c>
      <c r="G513" s="1">
        <v>512</v>
      </c>
      <c r="J513" s="2" t="str">
        <f>LEFT(Logistique!I516,2)</f>
        <v/>
      </c>
      <c r="K513" s="5" t="str">
        <f t="array" ref="K513">INDEX(BD!$J$1:$J$1000,MIN(IF(BD!$J$1:$J$1000&lt;&gt;"",IF(COUNTIF(BD!$K$1:$K512,BD!$J$1:$J$1000)=0,ROW(BD!$J$1:$J$1000)))))&amp;""</f>
        <v/>
      </c>
    </row>
    <row r="514" spans="1:11" x14ac:dyDescent="0.25">
      <c r="A514" s="1">
        <v>513</v>
      </c>
      <c r="D514" s="1">
        <v>513</v>
      </c>
      <c r="G514" s="1">
        <v>513</v>
      </c>
      <c r="J514" s="2" t="str">
        <f>LEFT(Logistique!I517,2)</f>
        <v/>
      </c>
      <c r="K514" s="5" t="str">
        <f t="array" ref="K514">INDEX(BD!$J$1:$J$1000,MIN(IF(BD!$J$1:$J$1000&lt;&gt;"",IF(COUNTIF(BD!$K$1:$K513,BD!$J$1:$J$1000)=0,ROW(BD!$J$1:$J$1000)))))&amp;""</f>
        <v/>
      </c>
    </row>
    <row r="515" spans="1:11" x14ac:dyDescent="0.25">
      <c r="A515" s="1">
        <v>514</v>
      </c>
      <c r="D515" s="1">
        <v>514</v>
      </c>
      <c r="G515" s="1">
        <v>514</v>
      </c>
      <c r="J515" s="2" t="str">
        <f>LEFT(Logistique!I518,2)</f>
        <v/>
      </c>
      <c r="K515" s="5" t="str">
        <f t="array" ref="K515">INDEX(BD!$J$1:$J$1000,MIN(IF(BD!$J$1:$J$1000&lt;&gt;"",IF(COUNTIF(BD!$K$1:$K514,BD!$J$1:$J$1000)=0,ROW(BD!$J$1:$J$1000)))))&amp;""</f>
        <v/>
      </c>
    </row>
    <row r="516" spans="1:11" x14ac:dyDescent="0.25">
      <c r="A516" s="1">
        <v>515</v>
      </c>
      <c r="D516" s="1">
        <v>515</v>
      </c>
      <c r="G516" s="1">
        <v>515</v>
      </c>
      <c r="J516" s="2" t="str">
        <f>LEFT(Logistique!I519,2)</f>
        <v/>
      </c>
      <c r="K516" s="5" t="str">
        <f t="array" ref="K516">INDEX(BD!$J$1:$J$1000,MIN(IF(BD!$J$1:$J$1000&lt;&gt;"",IF(COUNTIF(BD!$K$1:$K515,BD!$J$1:$J$1000)=0,ROW(BD!$J$1:$J$1000)))))&amp;""</f>
        <v/>
      </c>
    </row>
    <row r="517" spans="1:11" x14ac:dyDescent="0.25">
      <c r="A517" s="1">
        <v>516</v>
      </c>
      <c r="D517" s="1">
        <v>516</v>
      </c>
      <c r="G517" s="1">
        <v>516</v>
      </c>
      <c r="J517" s="2" t="str">
        <f>LEFT(Logistique!I520,2)</f>
        <v/>
      </c>
      <c r="K517" s="5" t="str">
        <f t="array" ref="K517">INDEX(BD!$J$1:$J$1000,MIN(IF(BD!$J$1:$J$1000&lt;&gt;"",IF(COUNTIF(BD!$K$1:$K516,BD!$J$1:$J$1000)=0,ROW(BD!$J$1:$J$1000)))))&amp;""</f>
        <v/>
      </c>
    </row>
    <row r="518" spans="1:11" x14ac:dyDescent="0.25">
      <c r="A518" s="1">
        <v>517</v>
      </c>
      <c r="D518" s="1">
        <v>517</v>
      </c>
      <c r="G518" s="1">
        <v>517</v>
      </c>
      <c r="J518" s="2" t="str">
        <f>LEFT(Logistique!I521,2)</f>
        <v/>
      </c>
      <c r="K518" s="5" t="str">
        <f t="array" ref="K518">INDEX(BD!$J$1:$J$1000,MIN(IF(BD!$J$1:$J$1000&lt;&gt;"",IF(COUNTIF(BD!$K$1:$K517,BD!$J$1:$J$1000)=0,ROW(BD!$J$1:$J$1000)))))&amp;""</f>
        <v/>
      </c>
    </row>
    <row r="519" spans="1:11" x14ac:dyDescent="0.25">
      <c r="A519" s="1">
        <v>518</v>
      </c>
      <c r="D519" s="1">
        <v>518</v>
      </c>
      <c r="G519" s="1">
        <v>518</v>
      </c>
      <c r="J519" s="2" t="str">
        <f>LEFT(Logistique!I522,2)</f>
        <v/>
      </c>
      <c r="K519" s="5" t="str">
        <f t="array" ref="K519">INDEX(BD!$J$1:$J$1000,MIN(IF(BD!$J$1:$J$1000&lt;&gt;"",IF(COUNTIF(BD!$K$1:$K518,BD!$J$1:$J$1000)=0,ROW(BD!$J$1:$J$1000)))))&amp;""</f>
        <v/>
      </c>
    </row>
    <row r="520" spans="1:11" x14ac:dyDescent="0.25">
      <c r="A520" s="1">
        <v>519</v>
      </c>
      <c r="D520" s="1">
        <v>519</v>
      </c>
      <c r="G520" s="1">
        <v>519</v>
      </c>
      <c r="J520" s="2" t="str">
        <f>LEFT(Logistique!I523,2)</f>
        <v/>
      </c>
      <c r="K520" s="5" t="str">
        <f t="array" ref="K520">INDEX(BD!$J$1:$J$1000,MIN(IF(BD!$J$1:$J$1000&lt;&gt;"",IF(COUNTIF(BD!$K$1:$K519,BD!$J$1:$J$1000)=0,ROW(BD!$J$1:$J$1000)))))&amp;""</f>
        <v/>
      </c>
    </row>
    <row r="521" spans="1:11" x14ac:dyDescent="0.25">
      <c r="A521" s="1">
        <v>520</v>
      </c>
      <c r="D521" s="1">
        <v>520</v>
      </c>
      <c r="G521" s="1">
        <v>520</v>
      </c>
      <c r="J521" s="2" t="str">
        <f>LEFT(Logistique!I524,2)</f>
        <v/>
      </c>
      <c r="K521" s="5" t="str">
        <f t="array" ref="K521">INDEX(BD!$J$1:$J$1000,MIN(IF(BD!$J$1:$J$1000&lt;&gt;"",IF(COUNTIF(BD!$K$1:$K520,BD!$J$1:$J$1000)=0,ROW(BD!$J$1:$J$1000)))))&amp;""</f>
        <v/>
      </c>
    </row>
    <row r="522" spans="1:11" x14ac:dyDescent="0.25">
      <c r="A522" s="1">
        <v>521</v>
      </c>
      <c r="D522" s="1">
        <v>521</v>
      </c>
      <c r="G522" s="1">
        <v>521</v>
      </c>
      <c r="J522" s="2" t="str">
        <f>LEFT(Logistique!I525,2)</f>
        <v/>
      </c>
      <c r="K522" s="5" t="str">
        <f t="array" ref="K522">INDEX(BD!$J$1:$J$1000,MIN(IF(BD!$J$1:$J$1000&lt;&gt;"",IF(COUNTIF(BD!$K$1:$K521,BD!$J$1:$J$1000)=0,ROW(BD!$J$1:$J$1000)))))&amp;""</f>
        <v/>
      </c>
    </row>
    <row r="523" spans="1:11" x14ac:dyDescent="0.25">
      <c r="A523" s="1">
        <v>522</v>
      </c>
      <c r="D523" s="1">
        <v>522</v>
      </c>
      <c r="G523" s="1">
        <v>522</v>
      </c>
      <c r="J523" s="2" t="str">
        <f>LEFT(Logistique!I526,2)</f>
        <v/>
      </c>
      <c r="K523" s="5" t="str">
        <f t="array" ref="K523">INDEX(BD!$J$1:$J$1000,MIN(IF(BD!$J$1:$J$1000&lt;&gt;"",IF(COUNTIF(BD!$K$1:$K522,BD!$J$1:$J$1000)=0,ROW(BD!$J$1:$J$1000)))))&amp;""</f>
        <v/>
      </c>
    </row>
    <row r="524" spans="1:11" x14ac:dyDescent="0.25">
      <c r="A524" s="1">
        <v>523</v>
      </c>
      <c r="D524" s="1">
        <v>523</v>
      </c>
      <c r="G524" s="1">
        <v>523</v>
      </c>
      <c r="J524" s="2" t="str">
        <f>LEFT(Logistique!I527,2)</f>
        <v/>
      </c>
      <c r="K524" s="5" t="str">
        <f t="array" ref="K524">INDEX(BD!$J$1:$J$1000,MIN(IF(BD!$J$1:$J$1000&lt;&gt;"",IF(COUNTIF(BD!$K$1:$K523,BD!$J$1:$J$1000)=0,ROW(BD!$J$1:$J$1000)))))&amp;""</f>
        <v/>
      </c>
    </row>
    <row r="525" spans="1:11" x14ac:dyDescent="0.25">
      <c r="A525" s="1">
        <v>524</v>
      </c>
      <c r="D525" s="1">
        <v>524</v>
      </c>
      <c r="G525" s="1">
        <v>524</v>
      </c>
      <c r="J525" s="2" t="str">
        <f>LEFT(Logistique!I528,2)</f>
        <v/>
      </c>
      <c r="K525" s="5" t="str">
        <f t="array" ref="K525">INDEX(BD!$J$1:$J$1000,MIN(IF(BD!$J$1:$J$1000&lt;&gt;"",IF(COUNTIF(BD!$K$1:$K524,BD!$J$1:$J$1000)=0,ROW(BD!$J$1:$J$1000)))))&amp;""</f>
        <v/>
      </c>
    </row>
    <row r="526" spans="1:11" x14ac:dyDescent="0.25">
      <c r="A526" s="1">
        <v>525</v>
      </c>
      <c r="D526" s="1">
        <v>525</v>
      </c>
      <c r="G526" s="1">
        <v>525</v>
      </c>
      <c r="J526" s="2" t="str">
        <f>LEFT(Logistique!I529,2)</f>
        <v/>
      </c>
      <c r="K526" s="5" t="str">
        <f t="array" ref="K526">INDEX(BD!$J$1:$J$1000,MIN(IF(BD!$J$1:$J$1000&lt;&gt;"",IF(COUNTIF(BD!$K$1:$K525,BD!$J$1:$J$1000)=0,ROW(BD!$J$1:$J$1000)))))&amp;""</f>
        <v/>
      </c>
    </row>
    <row r="527" spans="1:11" x14ac:dyDescent="0.25">
      <c r="A527" s="1">
        <v>526</v>
      </c>
      <c r="D527" s="1">
        <v>526</v>
      </c>
      <c r="G527" s="1">
        <v>526</v>
      </c>
      <c r="J527" s="2" t="str">
        <f>LEFT(Logistique!I530,2)</f>
        <v/>
      </c>
      <c r="K527" s="5" t="str">
        <f t="array" ref="K527">INDEX(BD!$J$1:$J$1000,MIN(IF(BD!$J$1:$J$1000&lt;&gt;"",IF(COUNTIF(BD!$K$1:$K526,BD!$J$1:$J$1000)=0,ROW(BD!$J$1:$J$1000)))))&amp;""</f>
        <v/>
      </c>
    </row>
    <row r="528" spans="1:11" x14ac:dyDescent="0.25">
      <c r="A528" s="1">
        <v>527</v>
      </c>
      <c r="D528" s="1">
        <v>527</v>
      </c>
      <c r="G528" s="1">
        <v>527</v>
      </c>
      <c r="J528" s="2" t="str">
        <f>LEFT(Logistique!I531,2)</f>
        <v/>
      </c>
      <c r="K528" s="5" t="str">
        <f t="array" ref="K528">INDEX(BD!$J$1:$J$1000,MIN(IF(BD!$J$1:$J$1000&lt;&gt;"",IF(COUNTIF(BD!$K$1:$K527,BD!$J$1:$J$1000)=0,ROW(BD!$J$1:$J$1000)))))&amp;""</f>
        <v/>
      </c>
    </row>
    <row r="529" spans="1:11" x14ac:dyDescent="0.25">
      <c r="A529" s="1">
        <v>528</v>
      </c>
      <c r="D529" s="1">
        <v>528</v>
      </c>
      <c r="G529" s="1">
        <v>528</v>
      </c>
      <c r="J529" s="2" t="str">
        <f>LEFT(Logistique!I532,2)</f>
        <v/>
      </c>
      <c r="K529" s="5" t="str">
        <f t="array" ref="K529">INDEX(BD!$J$1:$J$1000,MIN(IF(BD!$J$1:$J$1000&lt;&gt;"",IF(COUNTIF(BD!$K$1:$K528,BD!$J$1:$J$1000)=0,ROW(BD!$J$1:$J$1000)))))&amp;""</f>
        <v/>
      </c>
    </row>
    <row r="530" spans="1:11" x14ac:dyDescent="0.25">
      <c r="A530" s="1">
        <v>529</v>
      </c>
      <c r="D530" s="1">
        <v>529</v>
      </c>
      <c r="G530" s="1">
        <v>529</v>
      </c>
      <c r="J530" s="2" t="str">
        <f>LEFT(Logistique!I533,2)</f>
        <v/>
      </c>
      <c r="K530" s="5" t="str">
        <f t="array" ref="K530">INDEX(BD!$J$1:$J$1000,MIN(IF(BD!$J$1:$J$1000&lt;&gt;"",IF(COUNTIF(BD!$K$1:$K529,BD!$J$1:$J$1000)=0,ROW(BD!$J$1:$J$1000)))))&amp;""</f>
        <v/>
      </c>
    </row>
    <row r="531" spans="1:11" x14ac:dyDescent="0.25">
      <c r="A531" s="1">
        <v>530</v>
      </c>
      <c r="D531" s="1">
        <v>530</v>
      </c>
      <c r="G531" s="1">
        <v>530</v>
      </c>
      <c r="J531" s="2" t="str">
        <f>LEFT(Logistique!I534,2)</f>
        <v/>
      </c>
      <c r="K531" s="5" t="str">
        <f t="array" ref="K531">INDEX(BD!$J$1:$J$1000,MIN(IF(BD!$J$1:$J$1000&lt;&gt;"",IF(COUNTIF(BD!$K$1:$K530,BD!$J$1:$J$1000)=0,ROW(BD!$J$1:$J$1000)))))&amp;""</f>
        <v/>
      </c>
    </row>
    <row r="532" spans="1:11" x14ac:dyDescent="0.25">
      <c r="A532" s="1">
        <v>531</v>
      </c>
      <c r="D532" s="1">
        <v>531</v>
      </c>
      <c r="G532" s="1">
        <v>531</v>
      </c>
      <c r="J532" s="2" t="str">
        <f>LEFT(Logistique!I535,2)</f>
        <v/>
      </c>
      <c r="K532" s="5" t="str">
        <f t="array" ref="K532">INDEX(BD!$J$1:$J$1000,MIN(IF(BD!$J$1:$J$1000&lt;&gt;"",IF(COUNTIF(BD!$K$1:$K531,BD!$J$1:$J$1000)=0,ROW(BD!$J$1:$J$1000)))))&amp;""</f>
        <v/>
      </c>
    </row>
    <row r="533" spans="1:11" x14ac:dyDescent="0.25">
      <c r="A533" s="1">
        <v>532</v>
      </c>
      <c r="D533" s="1">
        <v>532</v>
      </c>
      <c r="G533" s="1">
        <v>532</v>
      </c>
      <c r="J533" s="2" t="str">
        <f>LEFT(Logistique!I536,2)</f>
        <v/>
      </c>
      <c r="K533" s="5" t="str">
        <f t="array" ref="K533">INDEX(BD!$J$1:$J$1000,MIN(IF(BD!$J$1:$J$1000&lt;&gt;"",IF(COUNTIF(BD!$K$1:$K532,BD!$J$1:$J$1000)=0,ROW(BD!$J$1:$J$1000)))))&amp;""</f>
        <v/>
      </c>
    </row>
    <row r="534" spans="1:11" x14ac:dyDescent="0.25">
      <c r="A534" s="1">
        <v>533</v>
      </c>
      <c r="D534" s="1">
        <v>533</v>
      </c>
      <c r="G534" s="1">
        <v>533</v>
      </c>
      <c r="J534" s="2" t="str">
        <f>LEFT(Logistique!I537,2)</f>
        <v/>
      </c>
      <c r="K534" s="5" t="str">
        <f t="array" ref="K534">INDEX(BD!$J$1:$J$1000,MIN(IF(BD!$J$1:$J$1000&lt;&gt;"",IF(COUNTIF(BD!$K$1:$K533,BD!$J$1:$J$1000)=0,ROW(BD!$J$1:$J$1000)))))&amp;""</f>
        <v/>
      </c>
    </row>
    <row r="535" spans="1:11" x14ac:dyDescent="0.25">
      <c r="A535" s="1">
        <v>534</v>
      </c>
      <c r="D535" s="1">
        <v>534</v>
      </c>
      <c r="G535" s="1">
        <v>534</v>
      </c>
      <c r="J535" s="2" t="str">
        <f>LEFT(Logistique!I538,2)</f>
        <v/>
      </c>
      <c r="K535" s="5" t="str">
        <f t="array" ref="K535">INDEX(BD!$J$1:$J$1000,MIN(IF(BD!$J$1:$J$1000&lt;&gt;"",IF(COUNTIF(BD!$K$1:$K534,BD!$J$1:$J$1000)=0,ROW(BD!$J$1:$J$1000)))))&amp;""</f>
        <v/>
      </c>
    </row>
    <row r="536" spans="1:11" x14ac:dyDescent="0.25">
      <c r="A536" s="1">
        <v>535</v>
      </c>
      <c r="D536" s="1">
        <v>535</v>
      </c>
      <c r="G536" s="1">
        <v>535</v>
      </c>
      <c r="J536" s="2" t="str">
        <f>LEFT(Logistique!I539,2)</f>
        <v/>
      </c>
      <c r="K536" s="5" t="str">
        <f t="array" ref="K536">INDEX(BD!$J$1:$J$1000,MIN(IF(BD!$J$1:$J$1000&lt;&gt;"",IF(COUNTIF(BD!$K$1:$K535,BD!$J$1:$J$1000)=0,ROW(BD!$J$1:$J$1000)))))&amp;""</f>
        <v/>
      </c>
    </row>
    <row r="537" spans="1:11" x14ac:dyDescent="0.25">
      <c r="A537" s="1">
        <v>536</v>
      </c>
      <c r="D537" s="1">
        <v>536</v>
      </c>
      <c r="G537" s="1">
        <v>536</v>
      </c>
      <c r="J537" s="2" t="str">
        <f>LEFT(Logistique!I540,2)</f>
        <v/>
      </c>
      <c r="K537" s="5" t="str">
        <f t="array" ref="K537">INDEX(BD!$J$1:$J$1000,MIN(IF(BD!$J$1:$J$1000&lt;&gt;"",IF(COUNTIF(BD!$K$1:$K536,BD!$J$1:$J$1000)=0,ROW(BD!$J$1:$J$1000)))))&amp;""</f>
        <v/>
      </c>
    </row>
    <row r="538" spans="1:11" x14ac:dyDescent="0.25">
      <c r="A538" s="1">
        <v>537</v>
      </c>
      <c r="D538" s="1">
        <v>537</v>
      </c>
      <c r="G538" s="1">
        <v>537</v>
      </c>
      <c r="J538" s="2" t="str">
        <f>LEFT(Logistique!I541,2)</f>
        <v/>
      </c>
      <c r="K538" s="5" t="str">
        <f t="array" ref="K538">INDEX(BD!$J$1:$J$1000,MIN(IF(BD!$J$1:$J$1000&lt;&gt;"",IF(COUNTIF(BD!$K$1:$K537,BD!$J$1:$J$1000)=0,ROW(BD!$J$1:$J$1000)))))&amp;""</f>
        <v/>
      </c>
    </row>
    <row r="539" spans="1:11" x14ac:dyDescent="0.25">
      <c r="A539" s="1">
        <v>538</v>
      </c>
      <c r="D539" s="1">
        <v>538</v>
      </c>
      <c r="G539" s="1">
        <v>538</v>
      </c>
      <c r="J539" s="2" t="str">
        <f>LEFT(Logistique!I542,2)</f>
        <v/>
      </c>
      <c r="K539" s="5" t="str">
        <f t="array" ref="K539">INDEX(BD!$J$1:$J$1000,MIN(IF(BD!$J$1:$J$1000&lt;&gt;"",IF(COUNTIF(BD!$K$1:$K538,BD!$J$1:$J$1000)=0,ROW(BD!$J$1:$J$1000)))))&amp;""</f>
        <v/>
      </c>
    </row>
    <row r="540" spans="1:11" x14ac:dyDescent="0.25">
      <c r="A540" s="1">
        <v>539</v>
      </c>
      <c r="D540" s="1">
        <v>539</v>
      </c>
      <c r="G540" s="1">
        <v>539</v>
      </c>
      <c r="J540" s="2" t="str">
        <f>LEFT(Logistique!I543,2)</f>
        <v/>
      </c>
      <c r="K540" s="5" t="str">
        <f t="array" ref="K540">INDEX(BD!$J$1:$J$1000,MIN(IF(BD!$J$1:$J$1000&lt;&gt;"",IF(COUNTIF(BD!$K$1:$K539,BD!$J$1:$J$1000)=0,ROW(BD!$J$1:$J$1000)))))&amp;""</f>
        <v/>
      </c>
    </row>
    <row r="541" spans="1:11" x14ac:dyDescent="0.25">
      <c r="A541" s="1">
        <v>540</v>
      </c>
      <c r="D541" s="1">
        <v>540</v>
      </c>
      <c r="G541" s="1">
        <v>540</v>
      </c>
      <c r="J541" s="2" t="str">
        <f>LEFT(Logistique!I544,2)</f>
        <v/>
      </c>
      <c r="K541" s="5" t="str">
        <f t="array" ref="K541">INDEX(BD!$J$1:$J$1000,MIN(IF(BD!$J$1:$J$1000&lt;&gt;"",IF(COUNTIF(BD!$K$1:$K540,BD!$J$1:$J$1000)=0,ROW(BD!$J$1:$J$1000)))))&amp;""</f>
        <v/>
      </c>
    </row>
    <row r="542" spans="1:11" x14ac:dyDescent="0.25">
      <c r="A542" s="1">
        <v>541</v>
      </c>
      <c r="D542" s="1">
        <v>541</v>
      </c>
      <c r="G542" s="1">
        <v>541</v>
      </c>
      <c r="J542" s="2" t="str">
        <f>LEFT(Logistique!I545,2)</f>
        <v/>
      </c>
      <c r="K542" s="5" t="str">
        <f t="array" ref="K542">INDEX(BD!$J$1:$J$1000,MIN(IF(BD!$J$1:$J$1000&lt;&gt;"",IF(COUNTIF(BD!$K$1:$K541,BD!$J$1:$J$1000)=0,ROW(BD!$J$1:$J$1000)))))&amp;""</f>
        <v/>
      </c>
    </row>
    <row r="543" spans="1:11" x14ac:dyDescent="0.25">
      <c r="A543" s="1">
        <v>542</v>
      </c>
      <c r="D543" s="1">
        <v>542</v>
      </c>
      <c r="G543" s="1">
        <v>542</v>
      </c>
      <c r="J543" s="2" t="str">
        <f>LEFT(Logistique!I546,2)</f>
        <v/>
      </c>
      <c r="K543" s="5" t="str">
        <f t="array" ref="K543">INDEX(BD!$J$1:$J$1000,MIN(IF(BD!$J$1:$J$1000&lt;&gt;"",IF(COUNTIF(BD!$K$1:$K542,BD!$J$1:$J$1000)=0,ROW(BD!$J$1:$J$1000)))))&amp;""</f>
        <v/>
      </c>
    </row>
    <row r="544" spans="1:11" x14ac:dyDescent="0.25">
      <c r="A544" s="1">
        <v>543</v>
      </c>
      <c r="D544" s="1">
        <v>543</v>
      </c>
      <c r="G544" s="1">
        <v>543</v>
      </c>
      <c r="J544" s="2" t="str">
        <f>LEFT(Logistique!I547,2)</f>
        <v/>
      </c>
      <c r="K544" s="5" t="str">
        <f t="array" ref="K544">INDEX(BD!$J$1:$J$1000,MIN(IF(BD!$J$1:$J$1000&lt;&gt;"",IF(COUNTIF(BD!$K$1:$K543,BD!$J$1:$J$1000)=0,ROW(BD!$J$1:$J$1000)))))&amp;""</f>
        <v/>
      </c>
    </row>
    <row r="545" spans="1:11" x14ac:dyDescent="0.25">
      <c r="A545" s="1">
        <v>544</v>
      </c>
      <c r="D545" s="1">
        <v>544</v>
      </c>
      <c r="G545" s="1">
        <v>544</v>
      </c>
      <c r="J545" s="2" t="str">
        <f>LEFT(Logistique!I548,2)</f>
        <v/>
      </c>
      <c r="K545" s="5" t="str">
        <f t="array" ref="K545">INDEX(BD!$J$1:$J$1000,MIN(IF(BD!$J$1:$J$1000&lt;&gt;"",IF(COUNTIF(BD!$K$1:$K544,BD!$J$1:$J$1000)=0,ROW(BD!$J$1:$J$1000)))))&amp;""</f>
        <v/>
      </c>
    </row>
    <row r="546" spans="1:11" x14ac:dyDescent="0.25">
      <c r="A546" s="1">
        <v>545</v>
      </c>
      <c r="D546" s="1">
        <v>545</v>
      </c>
      <c r="G546" s="1">
        <v>545</v>
      </c>
      <c r="J546" s="2" t="str">
        <f>LEFT(Logistique!I549,2)</f>
        <v/>
      </c>
      <c r="K546" s="5" t="str">
        <f t="array" ref="K546">INDEX(BD!$J$1:$J$1000,MIN(IF(BD!$J$1:$J$1000&lt;&gt;"",IF(COUNTIF(BD!$K$1:$K545,BD!$J$1:$J$1000)=0,ROW(BD!$J$1:$J$1000)))))&amp;""</f>
        <v/>
      </c>
    </row>
    <row r="547" spans="1:11" x14ac:dyDescent="0.25">
      <c r="A547" s="1">
        <v>546</v>
      </c>
      <c r="D547" s="1">
        <v>546</v>
      </c>
      <c r="G547" s="1">
        <v>546</v>
      </c>
      <c r="J547" s="2" t="str">
        <f>LEFT(Logistique!I550,2)</f>
        <v/>
      </c>
      <c r="K547" s="5" t="str">
        <f t="array" ref="K547">INDEX(BD!$J$1:$J$1000,MIN(IF(BD!$J$1:$J$1000&lt;&gt;"",IF(COUNTIF(BD!$K$1:$K546,BD!$J$1:$J$1000)=0,ROW(BD!$J$1:$J$1000)))))&amp;""</f>
        <v/>
      </c>
    </row>
    <row r="548" spans="1:11" x14ac:dyDescent="0.25">
      <c r="A548" s="1">
        <v>547</v>
      </c>
      <c r="D548" s="1">
        <v>547</v>
      </c>
      <c r="G548" s="1">
        <v>547</v>
      </c>
      <c r="J548" s="2" t="str">
        <f>LEFT(Logistique!I551,2)</f>
        <v/>
      </c>
      <c r="K548" s="5" t="str">
        <f t="array" ref="K548">INDEX(BD!$J$1:$J$1000,MIN(IF(BD!$J$1:$J$1000&lt;&gt;"",IF(COUNTIF(BD!$K$1:$K547,BD!$J$1:$J$1000)=0,ROW(BD!$J$1:$J$1000)))))&amp;""</f>
        <v/>
      </c>
    </row>
    <row r="549" spans="1:11" x14ac:dyDescent="0.25">
      <c r="A549" s="1">
        <v>548</v>
      </c>
      <c r="D549" s="1">
        <v>548</v>
      </c>
      <c r="G549" s="1">
        <v>548</v>
      </c>
      <c r="J549" s="2" t="str">
        <f>LEFT(Logistique!I552,2)</f>
        <v/>
      </c>
      <c r="K549" s="5" t="str">
        <f t="array" ref="K549">INDEX(BD!$J$1:$J$1000,MIN(IF(BD!$J$1:$J$1000&lt;&gt;"",IF(COUNTIF(BD!$K$1:$K548,BD!$J$1:$J$1000)=0,ROW(BD!$J$1:$J$1000)))))&amp;""</f>
        <v/>
      </c>
    </row>
    <row r="550" spans="1:11" x14ac:dyDescent="0.25">
      <c r="A550" s="1">
        <v>549</v>
      </c>
      <c r="D550" s="1">
        <v>549</v>
      </c>
      <c r="G550" s="1">
        <v>549</v>
      </c>
      <c r="J550" s="2" t="str">
        <f>LEFT(Logistique!I553,2)</f>
        <v/>
      </c>
      <c r="K550" s="5" t="str">
        <f t="array" ref="K550">INDEX(BD!$J$1:$J$1000,MIN(IF(BD!$J$1:$J$1000&lt;&gt;"",IF(COUNTIF(BD!$K$1:$K549,BD!$J$1:$J$1000)=0,ROW(BD!$J$1:$J$1000)))))&amp;""</f>
        <v/>
      </c>
    </row>
    <row r="551" spans="1:11" x14ac:dyDescent="0.25">
      <c r="A551" s="1">
        <v>550</v>
      </c>
      <c r="D551" s="1">
        <v>550</v>
      </c>
      <c r="G551" s="1">
        <v>550</v>
      </c>
      <c r="J551" s="2" t="str">
        <f>LEFT(Logistique!I554,2)</f>
        <v/>
      </c>
      <c r="K551" s="5" t="str">
        <f t="array" ref="K551">INDEX(BD!$J$1:$J$1000,MIN(IF(BD!$J$1:$J$1000&lt;&gt;"",IF(COUNTIF(BD!$K$1:$K550,BD!$J$1:$J$1000)=0,ROW(BD!$J$1:$J$1000)))))&amp;""</f>
        <v/>
      </c>
    </row>
    <row r="552" spans="1:11" x14ac:dyDescent="0.25">
      <c r="A552" s="1">
        <v>551</v>
      </c>
      <c r="D552" s="1">
        <v>551</v>
      </c>
      <c r="G552" s="1">
        <v>551</v>
      </c>
      <c r="J552" s="2" t="str">
        <f>LEFT(Logistique!I555,2)</f>
        <v/>
      </c>
      <c r="K552" s="5" t="str">
        <f t="array" ref="K552">INDEX(BD!$J$1:$J$1000,MIN(IF(BD!$J$1:$J$1000&lt;&gt;"",IF(COUNTIF(BD!$K$1:$K551,BD!$J$1:$J$1000)=0,ROW(BD!$J$1:$J$1000)))))&amp;""</f>
        <v/>
      </c>
    </row>
    <row r="553" spans="1:11" x14ac:dyDescent="0.25">
      <c r="A553" s="1">
        <v>552</v>
      </c>
      <c r="D553" s="1">
        <v>552</v>
      </c>
      <c r="G553" s="1">
        <v>552</v>
      </c>
      <c r="J553" s="2" t="str">
        <f>LEFT(Logistique!I556,2)</f>
        <v/>
      </c>
      <c r="K553" s="5" t="str">
        <f t="array" ref="K553">INDEX(BD!$J$1:$J$1000,MIN(IF(BD!$J$1:$J$1000&lt;&gt;"",IF(COUNTIF(BD!$K$1:$K552,BD!$J$1:$J$1000)=0,ROW(BD!$J$1:$J$1000)))))&amp;""</f>
        <v/>
      </c>
    </row>
    <row r="554" spans="1:11" x14ac:dyDescent="0.25">
      <c r="A554" s="1">
        <v>553</v>
      </c>
      <c r="D554" s="1">
        <v>553</v>
      </c>
      <c r="G554" s="1">
        <v>553</v>
      </c>
      <c r="J554" s="2" t="str">
        <f>LEFT(Logistique!I557,2)</f>
        <v/>
      </c>
      <c r="K554" s="5" t="str">
        <f t="array" ref="K554">INDEX(BD!$J$1:$J$1000,MIN(IF(BD!$J$1:$J$1000&lt;&gt;"",IF(COUNTIF(BD!$K$1:$K553,BD!$J$1:$J$1000)=0,ROW(BD!$J$1:$J$1000)))))&amp;""</f>
        <v/>
      </c>
    </row>
    <row r="555" spans="1:11" x14ac:dyDescent="0.25">
      <c r="A555" s="1">
        <v>554</v>
      </c>
      <c r="D555" s="1">
        <v>554</v>
      </c>
      <c r="G555" s="1">
        <v>554</v>
      </c>
      <c r="J555" s="2" t="str">
        <f>LEFT(Logistique!I558,2)</f>
        <v/>
      </c>
      <c r="K555" s="5" t="str">
        <f t="array" ref="K555">INDEX(BD!$J$1:$J$1000,MIN(IF(BD!$J$1:$J$1000&lt;&gt;"",IF(COUNTIF(BD!$K$1:$K554,BD!$J$1:$J$1000)=0,ROW(BD!$J$1:$J$1000)))))&amp;""</f>
        <v/>
      </c>
    </row>
    <row r="556" spans="1:11" x14ac:dyDescent="0.25">
      <c r="A556" s="1">
        <v>555</v>
      </c>
      <c r="D556" s="1">
        <v>555</v>
      </c>
      <c r="G556" s="1">
        <v>555</v>
      </c>
      <c r="J556" s="2" t="str">
        <f>LEFT(Logistique!I559,2)</f>
        <v/>
      </c>
      <c r="K556" s="5" t="str">
        <f t="array" ref="K556">INDEX(BD!$J$1:$J$1000,MIN(IF(BD!$J$1:$J$1000&lt;&gt;"",IF(COUNTIF(BD!$K$1:$K555,BD!$J$1:$J$1000)=0,ROW(BD!$J$1:$J$1000)))))&amp;""</f>
        <v/>
      </c>
    </row>
    <row r="557" spans="1:11" x14ac:dyDescent="0.25">
      <c r="A557" s="1">
        <v>556</v>
      </c>
      <c r="D557" s="1">
        <v>556</v>
      </c>
      <c r="G557" s="1">
        <v>556</v>
      </c>
      <c r="J557" s="2" t="str">
        <f>LEFT(Logistique!I560,2)</f>
        <v/>
      </c>
      <c r="K557" s="5" t="str">
        <f t="array" ref="K557">INDEX(BD!$J$1:$J$1000,MIN(IF(BD!$J$1:$J$1000&lt;&gt;"",IF(COUNTIF(BD!$K$1:$K556,BD!$J$1:$J$1000)=0,ROW(BD!$J$1:$J$1000)))))&amp;""</f>
        <v/>
      </c>
    </row>
    <row r="558" spans="1:11" x14ac:dyDescent="0.25">
      <c r="A558" s="1">
        <v>557</v>
      </c>
      <c r="D558" s="1">
        <v>557</v>
      </c>
      <c r="G558" s="1">
        <v>557</v>
      </c>
      <c r="J558" s="2" t="str">
        <f>LEFT(Logistique!I561,2)</f>
        <v/>
      </c>
      <c r="K558" s="5" t="str">
        <f t="array" ref="K558">INDEX(BD!$J$1:$J$1000,MIN(IF(BD!$J$1:$J$1000&lt;&gt;"",IF(COUNTIF(BD!$K$1:$K557,BD!$J$1:$J$1000)=0,ROW(BD!$J$1:$J$1000)))))&amp;""</f>
        <v/>
      </c>
    </row>
    <row r="559" spans="1:11" x14ac:dyDescent="0.25">
      <c r="A559" s="1">
        <v>558</v>
      </c>
      <c r="D559" s="1">
        <v>558</v>
      </c>
      <c r="G559" s="1">
        <v>558</v>
      </c>
      <c r="J559" s="2" t="str">
        <f>LEFT(Logistique!I562,2)</f>
        <v/>
      </c>
      <c r="K559" s="5" t="str">
        <f t="array" ref="K559">INDEX(BD!$J$1:$J$1000,MIN(IF(BD!$J$1:$J$1000&lt;&gt;"",IF(COUNTIF(BD!$K$1:$K558,BD!$J$1:$J$1000)=0,ROW(BD!$J$1:$J$1000)))))&amp;""</f>
        <v/>
      </c>
    </row>
    <row r="560" spans="1:11" x14ac:dyDescent="0.25">
      <c r="A560" s="1">
        <v>559</v>
      </c>
      <c r="D560" s="1">
        <v>559</v>
      </c>
      <c r="G560" s="1">
        <v>559</v>
      </c>
      <c r="J560" s="2" t="str">
        <f>LEFT(Logistique!I563,2)</f>
        <v/>
      </c>
      <c r="K560" s="5" t="str">
        <f t="array" ref="K560">INDEX(BD!$J$1:$J$1000,MIN(IF(BD!$J$1:$J$1000&lt;&gt;"",IF(COUNTIF(BD!$K$1:$K559,BD!$J$1:$J$1000)=0,ROW(BD!$J$1:$J$1000)))))&amp;""</f>
        <v/>
      </c>
    </row>
    <row r="561" spans="1:11" x14ac:dyDescent="0.25">
      <c r="A561" s="1">
        <v>560</v>
      </c>
      <c r="D561" s="1">
        <v>560</v>
      </c>
      <c r="G561" s="1">
        <v>560</v>
      </c>
      <c r="J561" s="2" t="str">
        <f>LEFT(Logistique!I564,2)</f>
        <v/>
      </c>
      <c r="K561" s="5" t="str">
        <f t="array" ref="K561">INDEX(BD!$J$1:$J$1000,MIN(IF(BD!$J$1:$J$1000&lt;&gt;"",IF(COUNTIF(BD!$K$1:$K560,BD!$J$1:$J$1000)=0,ROW(BD!$J$1:$J$1000)))))&amp;""</f>
        <v/>
      </c>
    </row>
    <row r="562" spans="1:11" x14ac:dyDescent="0.25">
      <c r="A562" s="1">
        <v>561</v>
      </c>
      <c r="D562" s="1">
        <v>561</v>
      </c>
      <c r="G562" s="1">
        <v>561</v>
      </c>
      <c r="J562" s="2" t="str">
        <f>LEFT(Logistique!I565,2)</f>
        <v/>
      </c>
      <c r="K562" s="5" t="str">
        <f t="array" ref="K562">INDEX(BD!$J$1:$J$1000,MIN(IF(BD!$J$1:$J$1000&lt;&gt;"",IF(COUNTIF(BD!$K$1:$K561,BD!$J$1:$J$1000)=0,ROW(BD!$J$1:$J$1000)))))&amp;""</f>
        <v/>
      </c>
    </row>
    <row r="563" spans="1:11" x14ac:dyDescent="0.25">
      <c r="A563" s="1">
        <v>562</v>
      </c>
      <c r="D563" s="1">
        <v>562</v>
      </c>
      <c r="G563" s="1">
        <v>562</v>
      </c>
      <c r="J563" s="2" t="str">
        <f>LEFT(Logistique!I566,2)</f>
        <v/>
      </c>
      <c r="K563" s="5" t="str">
        <f t="array" ref="K563">INDEX(BD!$J$1:$J$1000,MIN(IF(BD!$J$1:$J$1000&lt;&gt;"",IF(COUNTIF(BD!$K$1:$K562,BD!$J$1:$J$1000)=0,ROW(BD!$J$1:$J$1000)))))&amp;""</f>
        <v/>
      </c>
    </row>
    <row r="564" spans="1:11" x14ac:dyDescent="0.25">
      <c r="A564" s="1">
        <v>563</v>
      </c>
      <c r="D564" s="1">
        <v>563</v>
      </c>
      <c r="G564" s="1">
        <v>563</v>
      </c>
      <c r="J564" s="2" t="str">
        <f>LEFT(Logistique!I567,2)</f>
        <v/>
      </c>
      <c r="K564" s="5" t="str">
        <f t="array" ref="K564">INDEX(BD!$J$1:$J$1000,MIN(IF(BD!$J$1:$J$1000&lt;&gt;"",IF(COUNTIF(BD!$K$1:$K563,BD!$J$1:$J$1000)=0,ROW(BD!$J$1:$J$1000)))))&amp;""</f>
        <v/>
      </c>
    </row>
    <row r="565" spans="1:11" x14ac:dyDescent="0.25">
      <c r="A565" s="1">
        <v>564</v>
      </c>
      <c r="D565" s="1">
        <v>564</v>
      </c>
      <c r="G565" s="1">
        <v>564</v>
      </c>
      <c r="J565" s="2" t="str">
        <f>LEFT(Logistique!I568,2)</f>
        <v/>
      </c>
      <c r="K565" s="5" t="str">
        <f t="array" ref="K565">INDEX(BD!$J$1:$J$1000,MIN(IF(BD!$J$1:$J$1000&lt;&gt;"",IF(COUNTIF(BD!$K$1:$K564,BD!$J$1:$J$1000)=0,ROW(BD!$J$1:$J$1000)))))&amp;""</f>
        <v/>
      </c>
    </row>
    <row r="566" spans="1:11" x14ac:dyDescent="0.25">
      <c r="A566" s="1">
        <v>565</v>
      </c>
      <c r="D566" s="1">
        <v>565</v>
      </c>
      <c r="G566" s="1">
        <v>565</v>
      </c>
      <c r="J566" s="2" t="str">
        <f>LEFT(Logistique!I569,2)</f>
        <v/>
      </c>
      <c r="K566" s="5" t="str">
        <f t="array" ref="K566">INDEX(BD!$J$1:$J$1000,MIN(IF(BD!$J$1:$J$1000&lt;&gt;"",IF(COUNTIF(BD!$K$1:$K565,BD!$J$1:$J$1000)=0,ROW(BD!$J$1:$J$1000)))))&amp;""</f>
        <v/>
      </c>
    </row>
    <row r="567" spans="1:11" x14ac:dyDescent="0.25">
      <c r="A567" s="1">
        <v>566</v>
      </c>
      <c r="D567" s="1">
        <v>566</v>
      </c>
      <c r="G567" s="1">
        <v>566</v>
      </c>
      <c r="J567" s="2" t="str">
        <f>LEFT(Logistique!I570,2)</f>
        <v/>
      </c>
      <c r="K567" s="5" t="str">
        <f t="array" ref="K567">INDEX(BD!$J$1:$J$1000,MIN(IF(BD!$J$1:$J$1000&lt;&gt;"",IF(COUNTIF(BD!$K$1:$K566,BD!$J$1:$J$1000)=0,ROW(BD!$J$1:$J$1000)))))&amp;""</f>
        <v/>
      </c>
    </row>
    <row r="568" spans="1:11" x14ac:dyDescent="0.25">
      <c r="A568" s="1">
        <v>567</v>
      </c>
      <c r="D568" s="1">
        <v>567</v>
      </c>
      <c r="G568" s="1">
        <v>567</v>
      </c>
      <c r="J568" s="2" t="str">
        <f>LEFT(Logistique!I571,2)</f>
        <v/>
      </c>
      <c r="K568" s="5" t="str">
        <f t="array" ref="K568">INDEX(BD!$J$1:$J$1000,MIN(IF(BD!$J$1:$J$1000&lt;&gt;"",IF(COUNTIF(BD!$K$1:$K567,BD!$J$1:$J$1000)=0,ROW(BD!$J$1:$J$1000)))))&amp;""</f>
        <v/>
      </c>
    </row>
    <row r="569" spans="1:11" x14ac:dyDescent="0.25">
      <c r="A569" s="1">
        <v>568</v>
      </c>
      <c r="D569" s="1">
        <v>568</v>
      </c>
      <c r="G569" s="1">
        <v>568</v>
      </c>
      <c r="J569" s="2" t="str">
        <f>LEFT(Logistique!I572,2)</f>
        <v/>
      </c>
      <c r="K569" s="5" t="str">
        <f t="array" ref="K569">INDEX(BD!$J$1:$J$1000,MIN(IF(BD!$J$1:$J$1000&lt;&gt;"",IF(COUNTIF(BD!$K$1:$K568,BD!$J$1:$J$1000)=0,ROW(BD!$J$1:$J$1000)))))&amp;""</f>
        <v/>
      </c>
    </row>
    <row r="570" spans="1:11" x14ac:dyDescent="0.25">
      <c r="A570" s="1">
        <v>569</v>
      </c>
      <c r="D570" s="1">
        <v>569</v>
      </c>
      <c r="G570" s="1">
        <v>569</v>
      </c>
      <c r="J570" s="2" t="str">
        <f>LEFT(Logistique!I573,2)</f>
        <v/>
      </c>
      <c r="K570" s="5" t="str">
        <f t="array" ref="K570">INDEX(BD!$J$1:$J$1000,MIN(IF(BD!$J$1:$J$1000&lt;&gt;"",IF(COUNTIF(BD!$K$1:$K569,BD!$J$1:$J$1000)=0,ROW(BD!$J$1:$J$1000)))))&amp;""</f>
        <v/>
      </c>
    </row>
    <row r="571" spans="1:11" x14ac:dyDescent="0.25">
      <c r="A571" s="1">
        <v>570</v>
      </c>
      <c r="D571" s="1">
        <v>570</v>
      </c>
      <c r="G571" s="1">
        <v>570</v>
      </c>
      <c r="J571" s="2" t="str">
        <f>LEFT(Logistique!I574,2)</f>
        <v/>
      </c>
      <c r="K571" s="5" t="str">
        <f t="array" ref="K571">INDEX(BD!$J$1:$J$1000,MIN(IF(BD!$J$1:$J$1000&lt;&gt;"",IF(COUNTIF(BD!$K$1:$K570,BD!$J$1:$J$1000)=0,ROW(BD!$J$1:$J$1000)))))&amp;""</f>
        <v/>
      </c>
    </row>
    <row r="572" spans="1:11" x14ac:dyDescent="0.25">
      <c r="A572" s="1">
        <v>571</v>
      </c>
      <c r="D572" s="1">
        <v>571</v>
      </c>
      <c r="G572" s="1">
        <v>571</v>
      </c>
      <c r="J572" s="2" t="str">
        <f>LEFT(Logistique!I575,2)</f>
        <v/>
      </c>
      <c r="K572" s="5" t="str">
        <f t="array" ref="K572">INDEX(BD!$J$1:$J$1000,MIN(IF(BD!$J$1:$J$1000&lt;&gt;"",IF(COUNTIF(BD!$K$1:$K571,BD!$J$1:$J$1000)=0,ROW(BD!$J$1:$J$1000)))))&amp;""</f>
        <v/>
      </c>
    </row>
    <row r="573" spans="1:11" x14ac:dyDescent="0.25">
      <c r="A573" s="1">
        <v>572</v>
      </c>
      <c r="D573" s="1">
        <v>572</v>
      </c>
      <c r="G573" s="1">
        <v>572</v>
      </c>
      <c r="J573" s="2" t="str">
        <f>LEFT(Logistique!I576,2)</f>
        <v/>
      </c>
      <c r="K573" s="5" t="str">
        <f t="array" ref="K573">INDEX(BD!$J$1:$J$1000,MIN(IF(BD!$J$1:$J$1000&lt;&gt;"",IF(COUNTIF(BD!$K$1:$K572,BD!$J$1:$J$1000)=0,ROW(BD!$J$1:$J$1000)))))&amp;""</f>
        <v/>
      </c>
    </row>
    <row r="574" spans="1:11" x14ac:dyDescent="0.25">
      <c r="A574" s="1">
        <v>573</v>
      </c>
      <c r="D574" s="1">
        <v>573</v>
      </c>
      <c r="G574" s="1">
        <v>573</v>
      </c>
      <c r="J574" s="2" t="str">
        <f>LEFT(Logistique!I577,2)</f>
        <v/>
      </c>
      <c r="K574" s="5" t="str">
        <f t="array" ref="K574">INDEX(BD!$J$1:$J$1000,MIN(IF(BD!$J$1:$J$1000&lt;&gt;"",IF(COUNTIF(BD!$K$1:$K573,BD!$J$1:$J$1000)=0,ROW(BD!$J$1:$J$1000)))))&amp;""</f>
        <v/>
      </c>
    </row>
    <row r="575" spans="1:11" x14ac:dyDescent="0.25">
      <c r="A575" s="1">
        <v>574</v>
      </c>
      <c r="D575" s="1">
        <v>574</v>
      </c>
      <c r="G575" s="1">
        <v>574</v>
      </c>
      <c r="J575" s="2" t="str">
        <f>LEFT(Logistique!I578,2)</f>
        <v/>
      </c>
      <c r="K575" s="5" t="str">
        <f t="array" ref="K575">INDEX(BD!$J$1:$J$1000,MIN(IF(BD!$J$1:$J$1000&lt;&gt;"",IF(COUNTIF(BD!$K$1:$K574,BD!$J$1:$J$1000)=0,ROW(BD!$J$1:$J$1000)))))&amp;""</f>
        <v/>
      </c>
    </row>
    <row r="576" spans="1:11" x14ac:dyDescent="0.25">
      <c r="A576" s="1">
        <v>575</v>
      </c>
      <c r="D576" s="1">
        <v>575</v>
      </c>
      <c r="G576" s="1">
        <v>575</v>
      </c>
      <c r="J576" s="2" t="str">
        <f>LEFT(Logistique!I579,2)</f>
        <v/>
      </c>
      <c r="K576" s="5" t="str">
        <f t="array" ref="K576">INDEX(BD!$J$1:$J$1000,MIN(IF(BD!$J$1:$J$1000&lt;&gt;"",IF(COUNTIF(BD!$K$1:$K575,BD!$J$1:$J$1000)=0,ROW(BD!$J$1:$J$1000)))))&amp;""</f>
        <v/>
      </c>
    </row>
    <row r="577" spans="1:11" x14ac:dyDescent="0.25">
      <c r="A577" s="1">
        <v>576</v>
      </c>
      <c r="D577" s="1">
        <v>576</v>
      </c>
      <c r="G577" s="1">
        <v>576</v>
      </c>
      <c r="J577" s="2" t="str">
        <f>LEFT(Logistique!I580,2)</f>
        <v/>
      </c>
      <c r="K577" s="5" t="str">
        <f t="array" ref="K577">INDEX(BD!$J$1:$J$1000,MIN(IF(BD!$J$1:$J$1000&lt;&gt;"",IF(COUNTIF(BD!$K$1:$K576,BD!$J$1:$J$1000)=0,ROW(BD!$J$1:$J$1000)))))&amp;""</f>
        <v/>
      </c>
    </row>
    <row r="578" spans="1:11" x14ac:dyDescent="0.25">
      <c r="A578" s="1">
        <v>577</v>
      </c>
      <c r="D578" s="1">
        <v>577</v>
      </c>
      <c r="G578" s="1">
        <v>577</v>
      </c>
      <c r="J578" s="2" t="str">
        <f>LEFT(Logistique!I581,2)</f>
        <v/>
      </c>
      <c r="K578" s="5" t="str">
        <f t="array" ref="K578">INDEX(BD!$J$1:$J$1000,MIN(IF(BD!$J$1:$J$1000&lt;&gt;"",IF(COUNTIF(BD!$K$1:$K577,BD!$J$1:$J$1000)=0,ROW(BD!$J$1:$J$1000)))))&amp;""</f>
        <v/>
      </c>
    </row>
    <row r="579" spans="1:11" x14ac:dyDescent="0.25">
      <c r="A579" s="1">
        <v>578</v>
      </c>
      <c r="D579" s="1">
        <v>578</v>
      </c>
      <c r="G579" s="1">
        <v>578</v>
      </c>
      <c r="J579" s="2" t="str">
        <f>LEFT(Logistique!I582,2)</f>
        <v/>
      </c>
      <c r="K579" s="5" t="str">
        <f t="array" ref="K579">INDEX(BD!$J$1:$J$1000,MIN(IF(BD!$J$1:$J$1000&lt;&gt;"",IF(COUNTIF(BD!$K$1:$K578,BD!$J$1:$J$1000)=0,ROW(BD!$J$1:$J$1000)))))&amp;""</f>
        <v/>
      </c>
    </row>
    <row r="580" spans="1:11" x14ac:dyDescent="0.25">
      <c r="A580" s="1">
        <v>579</v>
      </c>
      <c r="D580" s="1">
        <v>579</v>
      </c>
      <c r="G580" s="1">
        <v>579</v>
      </c>
      <c r="J580" s="2" t="str">
        <f>LEFT(Logistique!I583,2)</f>
        <v/>
      </c>
      <c r="K580" s="5" t="str">
        <f t="array" ref="K580">INDEX(BD!$J$1:$J$1000,MIN(IF(BD!$J$1:$J$1000&lt;&gt;"",IF(COUNTIF(BD!$K$1:$K579,BD!$J$1:$J$1000)=0,ROW(BD!$J$1:$J$1000)))))&amp;""</f>
        <v/>
      </c>
    </row>
    <row r="581" spans="1:11" x14ac:dyDescent="0.25">
      <c r="A581" s="1">
        <v>580</v>
      </c>
      <c r="D581" s="1">
        <v>580</v>
      </c>
      <c r="G581" s="1">
        <v>580</v>
      </c>
      <c r="J581" s="2" t="str">
        <f>LEFT(Logistique!I584,2)</f>
        <v/>
      </c>
      <c r="K581" s="5" t="str">
        <f t="array" ref="K581">INDEX(BD!$J$1:$J$1000,MIN(IF(BD!$J$1:$J$1000&lt;&gt;"",IF(COUNTIF(BD!$K$1:$K580,BD!$J$1:$J$1000)=0,ROW(BD!$J$1:$J$1000)))))&amp;""</f>
        <v/>
      </c>
    </row>
    <row r="582" spans="1:11" x14ac:dyDescent="0.25">
      <c r="A582" s="1">
        <v>581</v>
      </c>
      <c r="D582" s="1">
        <v>581</v>
      </c>
      <c r="G582" s="1">
        <v>581</v>
      </c>
      <c r="J582" s="2" t="str">
        <f>LEFT(Logistique!I585,2)</f>
        <v/>
      </c>
      <c r="K582" s="5" t="str">
        <f t="array" ref="K582">INDEX(BD!$J$1:$J$1000,MIN(IF(BD!$J$1:$J$1000&lt;&gt;"",IF(COUNTIF(BD!$K$1:$K581,BD!$J$1:$J$1000)=0,ROW(BD!$J$1:$J$1000)))))&amp;""</f>
        <v/>
      </c>
    </row>
    <row r="583" spans="1:11" x14ac:dyDescent="0.25">
      <c r="A583" s="1">
        <v>582</v>
      </c>
      <c r="D583" s="1">
        <v>582</v>
      </c>
      <c r="G583" s="1">
        <v>582</v>
      </c>
      <c r="J583" s="2" t="str">
        <f>LEFT(Logistique!I586,2)</f>
        <v/>
      </c>
      <c r="K583" s="5" t="str">
        <f t="array" ref="K583">INDEX(BD!$J$1:$J$1000,MIN(IF(BD!$J$1:$J$1000&lt;&gt;"",IF(COUNTIF(BD!$K$1:$K582,BD!$J$1:$J$1000)=0,ROW(BD!$J$1:$J$1000)))))&amp;""</f>
        <v/>
      </c>
    </row>
    <row r="584" spans="1:11" x14ac:dyDescent="0.25">
      <c r="A584" s="1">
        <v>583</v>
      </c>
      <c r="D584" s="1">
        <v>583</v>
      </c>
      <c r="G584" s="1">
        <v>583</v>
      </c>
      <c r="J584" s="2" t="str">
        <f>LEFT(Logistique!I587,2)</f>
        <v/>
      </c>
      <c r="K584" s="5" t="str">
        <f t="array" ref="K584">INDEX(BD!$J$1:$J$1000,MIN(IF(BD!$J$1:$J$1000&lt;&gt;"",IF(COUNTIF(BD!$K$1:$K583,BD!$J$1:$J$1000)=0,ROW(BD!$J$1:$J$1000)))))&amp;""</f>
        <v/>
      </c>
    </row>
    <row r="585" spans="1:11" x14ac:dyDescent="0.25">
      <c r="A585" s="1">
        <v>584</v>
      </c>
      <c r="D585" s="1">
        <v>584</v>
      </c>
      <c r="G585" s="1">
        <v>584</v>
      </c>
      <c r="J585" s="2" t="str">
        <f>LEFT(Logistique!I588,2)</f>
        <v/>
      </c>
      <c r="K585" s="5" t="str">
        <f t="array" ref="K585">INDEX(BD!$J$1:$J$1000,MIN(IF(BD!$J$1:$J$1000&lt;&gt;"",IF(COUNTIF(BD!$K$1:$K584,BD!$J$1:$J$1000)=0,ROW(BD!$J$1:$J$1000)))))&amp;""</f>
        <v/>
      </c>
    </row>
    <row r="586" spans="1:11" x14ac:dyDescent="0.25">
      <c r="A586" s="1">
        <v>585</v>
      </c>
      <c r="D586" s="1">
        <v>585</v>
      </c>
      <c r="G586" s="1">
        <v>585</v>
      </c>
      <c r="J586" s="2" t="str">
        <f>LEFT(Logistique!I589,2)</f>
        <v/>
      </c>
      <c r="K586" s="5" t="str">
        <f t="array" ref="K586">INDEX(BD!$J$1:$J$1000,MIN(IF(BD!$J$1:$J$1000&lt;&gt;"",IF(COUNTIF(BD!$K$1:$K585,BD!$J$1:$J$1000)=0,ROW(BD!$J$1:$J$1000)))))&amp;""</f>
        <v/>
      </c>
    </row>
    <row r="587" spans="1:11" x14ac:dyDescent="0.25">
      <c r="A587" s="1">
        <v>586</v>
      </c>
      <c r="D587" s="1">
        <v>586</v>
      </c>
      <c r="G587" s="1">
        <v>586</v>
      </c>
      <c r="J587" s="2" t="str">
        <f>LEFT(Logistique!I590,2)</f>
        <v/>
      </c>
      <c r="K587" s="5" t="str">
        <f t="array" ref="K587">INDEX(BD!$J$1:$J$1000,MIN(IF(BD!$J$1:$J$1000&lt;&gt;"",IF(COUNTIF(BD!$K$1:$K586,BD!$J$1:$J$1000)=0,ROW(BD!$J$1:$J$1000)))))&amp;""</f>
        <v/>
      </c>
    </row>
    <row r="588" spans="1:11" x14ac:dyDescent="0.25">
      <c r="A588" s="1">
        <v>587</v>
      </c>
      <c r="D588" s="1">
        <v>587</v>
      </c>
      <c r="G588" s="1">
        <v>587</v>
      </c>
      <c r="J588" s="2" t="str">
        <f>LEFT(Logistique!I591,2)</f>
        <v/>
      </c>
      <c r="K588" s="5" t="str">
        <f t="array" ref="K588">INDEX(BD!$J$1:$J$1000,MIN(IF(BD!$J$1:$J$1000&lt;&gt;"",IF(COUNTIF(BD!$K$1:$K587,BD!$J$1:$J$1000)=0,ROW(BD!$J$1:$J$1000)))))&amp;""</f>
        <v/>
      </c>
    </row>
    <row r="589" spans="1:11" x14ac:dyDescent="0.25">
      <c r="A589" s="1">
        <v>588</v>
      </c>
      <c r="D589" s="1">
        <v>588</v>
      </c>
      <c r="G589" s="1">
        <v>588</v>
      </c>
      <c r="J589" s="2" t="str">
        <f>LEFT(Logistique!I592,2)</f>
        <v/>
      </c>
      <c r="K589" s="5" t="str">
        <f t="array" ref="K589">INDEX(BD!$J$1:$J$1000,MIN(IF(BD!$J$1:$J$1000&lt;&gt;"",IF(COUNTIF(BD!$K$1:$K588,BD!$J$1:$J$1000)=0,ROW(BD!$J$1:$J$1000)))))&amp;""</f>
        <v/>
      </c>
    </row>
    <row r="590" spans="1:11" x14ac:dyDescent="0.25">
      <c r="A590" s="1">
        <v>589</v>
      </c>
      <c r="D590" s="1">
        <v>589</v>
      </c>
      <c r="G590" s="1">
        <v>589</v>
      </c>
      <c r="J590" s="2" t="str">
        <f>LEFT(Logistique!I593,2)</f>
        <v/>
      </c>
      <c r="K590" s="5" t="str">
        <f t="array" ref="K590">INDEX(BD!$J$1:$J$1000,MIN(IF(BD!$J$1:$J$1000&lt;&gt;"",IF(COUNTIF(BD!$K$1:$K589,BD!$J$1:$J$1000)=0,ROW(BD!$J$1:$J$1000)))))&amp;""</f>
        <v/>
      </c>
    </row>
    <row r="591" spans="1:11" x14ac:dyDescent="0.25">
      <c r="A591" s="1">
        <v>590</v>
      </c>
      <c r="D591" s="1">
        <v>590</v>
      </c>
      <c r="G591" s="1">
        <v>590</v>
      </c>
      <c r="J591" s="2" t="str">
        <f>LEFT(Logistique!I594,2)</f>
        <v/>
      </c>
      <c r="K591" s="5" t="str">
        <f t="array" ref="K591">INDEX(BD!$J$1:$J$1000,MIN(IF(BD!$J$1:$J$1000&lt;&gt;"",IF(COUNTIF(BD!$K$1:$K590,BD!$J$1:$J$1000)=0,ROW(BD!$J$1:$J$1000)))))&amp;""</f>
        <v/>
      </c>
    </row>
    <row r="592" spans="1:11" x14ac:dyDescent="0.25">
      <c r="A592" s="1">
        <v>591</v>
      </c>
      <c r="D592" s="1">
        <v>591</v>
      </c>
      <c r="G592" s="1">
        <v>591</v>
      </c>
      <c r="J592" s="2" t="str">
        <f>LEFT(Logistique!I595,2)</f>
        <v/>
      </c>
      <c r="K592" s="5" t="str">
        <f t="array" ref="K592">INDEX(BD!$J$1:$J$1000,MIN(IF(BD!$J$1:$J$1000&lt;&gt;"",IF(COUNTIF(BD!$K$1:$K591,BD!$J$1:$J$1000)=0,ROW(BD!$J$1:$J$1000)))))&amp;""</f>
        <v/>
      </c>
    </row>
    <row r="593" spans="1:11" x14ac:dyDescent="0.25">
      <c r="A593" s="1">
        <v>592</v>
      </c>
      <c r="D593" s="1">
        <v>592</v>
      </c>
      <c r="G593" s="1">
        <v>592</v>
      </c>
      <c r="J593" s="2" t="str">
        <f>LEFT(Logistique!I596,2)</f>
        <v/>
      </c>
      <c r="K593" s="5" t="str">
        <f t="array" ref="K593">INDEX(BD!$J$1:$J$1000,MIN(IF(BD!$J$1:$J$1000&lt;&gt;"",IF(COUNTIF(BD!$K$1:$K592,BD!$J$1:$J$1000)=0,ROW(BD!$J$1:$J$1000)))))&amp;""</f>
        <v/>
      </c>
    </row>
    <row r="594" spans="1:11" x14ac:dyDescent="0.25">
      <c r="A594" s="1">
        <v>593</v>
      </c>
      <c r="D594" s="1">
        <v>593</v>
      </c>
      <c r="G594" s="1">
        <v>593</v>
      </c>
      <c r="J594" s="2" t="str">
        <f>LEFT(Logistique!I597,2)</f>
        <v/>
      </c>
      <c r="K594" s="5" t="str">
        <f t="array" ref="K594">INDEX(BD!$J$1:$J$1000,MIN(IF(BD!$J$1:$J$1000&lt;&gt;"",IF(COUNTIF(BD!$K$1:$K593,BD!$J$1:$J$1000)=0,ROW(BD!$J$1:$J$1000)))))&amp;""</f>
        <v/>
      </c>
    </row>
    <row r="595" spans="1:11" x14ac:dyDescent="0.25">
      <c r="A595" s="1">
        <v>594</v>
      </c>
      <c r="D595" s="1">
        <v>594</v>
      </c>
      <c r="G595" s="1">
        <v>594</v>
      </c>
      <c r="J595" s="2" t="str">
        <f>LEFT(Logistique!I598,2)</f>
        <v/>
      </c>
      <c r="K595" s="5" t="str">
        <f t="array" ref="K595">INDEX(BD!$J$1:$J$1000,MIN(IF(BD!$J$1:$J$1000&lt;&gt;"",IF(COUNTIF(BD!$K$1:$K594,BD!$J$1:$J$1000)=0,ROW(BD!$J$1:$J$1000)))))&amp;""</f>
        <v/>
      </c>
    </row>
    <row r="596" spans="1:11" x14ac:dyDescent="0.25">
      <c r="A596" s="1">
        <v>595</v>
      </c>
      <c r="D596" s="1">
        <v>595</v>
      </c>
      <c r="G596" s="1">
        <v>595</v>
      </c>
      <c r="J596" s="2" t="str">
        <f>LEFT(Logistique!I599,2)</f>
        <v/>
      </c>
      <c r="K596" s="5" t="str">
        <f t="array" ref="K596">INDEX(BD!$J$1:$J$1000,MIN(IF(BD!$J$1:$J$1000&lt;&gt;"",IF(COUNTIF(BD!$K$1:$K595,BD!$J$1:$J$1000)=0,ROW(BD!$J$1:$J$1000)))))&amp;""</f>
        <v/>
      </c>
    </row>
    <row r="597" spans="1:11" x14ac:dyDescent="0.25">
      <c r="A597" s="1">
        <v>596</v>
      </c>
      <c r="D597" s="1">
        <v>596</v>
      </c>
      <c r="G597" s="1">
        <v>596</v>
      </c>
      <c r="J597" s="2" t="str">
        <f>LEFT(Logistique!I600,2)</f>
        <v/>
      </c>
      <c r="K597" s="5" t="str">
        <f t="array" ref="K597">INDEX(BD!$J$1:$J$1000,MIN(IF(BD!$J$1:$J$1000&lt;&gt;"",IF(COUNTIF(BD!$K$1:$K596,BD!$J$1:$J$1000)=0,ROW(BD!$J$1:$J$1000)))))&amp;""</f>
        <v/>
      </c>
    </row>
    <row r="598" spans="1:11" x14ac:dyDescent="0.25">
      <c r="A598" s="1">
        <v>597</v>
      </c>
      <c r="D598" s="1">
        <v>597</v>
      </c>
      <c r="G598" s="1">
        <v>597</v>
      </c>
      <c r="J598" s="2" t="str">
        <f>LEFT(Logistique!I601,2)</f>
        <v/>
      </c>
      <c r="K598" s="5" t="str">
        <f t="array" ref="K598">INDEX(BD!$J$1:$J$1000,MIN(IF(BD!$J$1:$J$1000&lt;&gt;"",IF(COUNTIF(BD!$K$1:$K597,BD!$J$1:$J$1000)=0,ROW(BD!$J$1:$J$1000)))))&amp;""</f>
        <v/>
      </c>
    </row>
    <row r="599" spans="1:11" x14ac:dyDescent="0.25">
      <c r="A599" s="1">
        <v>598</v>
      </c>
      <c r="D599" s="1">
        <v>598</v>
      </c>
      <c r="G599" s="1">
        <v>598</v>
      </c>
      <c r="J599" s="2" t="str">
        <f>LEFT(Logistique!I602,2)</f>
        <v/>
      </c>
      <c r="K599" s="5" t="str">
        <f t="array" ref="K599">INDEX(BD!$J$1:$J$1000,MIN(IF(BD!$J$1:$J$1000&lt;&gt;"",IF(COUNTIF(BD!$K$1:$K598,BD!$J$1:$J$1000)=0,ROW(BD!$J$1:$J$1000)))))&amp;""</f>
        <v/>
      </c>
    </row>
    <row r="600" spans="1:11" x14ac:dyDescent="0.25">
      <c r="A600" s="1">
        <v>599</v>
      </c>
      <c r="D600" s="1">
        <v>599</v>
      </c>
      <c r="G600" s="1">
        <v>599</v>
      </c>
      <c r="J600" s="2" t="str">
        <f>LEFT(Logistique!I603,2)</f>
        <v/>
      </c>
      <c r="K600" s="5" t="str">
        <f t="array" ref="K600">INDEX(BD!$J$1:$J$1000,MIN(IF(BD!$J$1:$J$1000&lt;&gt;"",IF(COUNTIF(BD!$K$1:$K599,BD!$J$1:$J$1000)=0,ROW(BD!$J$1:$J$1000)))))&amp;""</f>
        <v/>
      </c>
    </row>
    <row r="601" spans="1:11" x14ac:dyDescent="0.25">
      <c r="A601" s="1">
        <v>600</v>
      </c>
      <c r="D601" s="1">
        <v>600</v>
      </c>
      <c r="G601" s="1">
        <v>600</v>
      </c>
      <c r="J601" s="2" t="str">
        <f>LEFT(Logistique!I604,2)</f>
        <v/>
      </c>
      <c r="K601" s="5" t="str">
        <f t="array" ref="K601">INDEX(BD!$J$1:$J$1000,MIN(IF(BD!$J$1:$J$1000&lt;&gt;"",IF(COUNTIF(BD!$K$1:$K600,BD!$J$1:$J$1000)=0,ROW(BD!$J$1:$J$1000)))))&amp;""</f>
        <v/>
      </c>
    </row>
    <row r="602" spans="1:11" x14ac:dyDescent="0.25">
      <c r="A602" s="1">
        <v>601</v>
      </c>
      <c r="D602" s="1">
        <v>601</v>
      </c>
      <c r="G602" s="1">
        <v>601</v>
      </c>
      <c r="J602" s="2" t="str">
        <f>LEFT(Logistique!I605,2)</f>
        <v/>
      </c>
      <c r="K602" s="5" t="str">
        <f t="array" ref="K602">INDEX(BD!$J$1:$J$1000,MIN(IF(BD!$J$1:$J$1000&lt;&gt;"",IF(COUNTIF(BD!$K$1:$K601,BD!$J$1:$J$1000)=0,ROW(BD!$J$1:$J$1000)))))&amp;""</f>
        <v/>
      </c>
    </row>
    <row r="603" spans="1:11" x14ac:dyDescent="0.25">
      <c r="A603" s="1">
        <v>602</v>
      </c>
      <c r="D603" s="1">
        <v>602</v>
      </c>
      <c r="G603" s="1">
        <v>602</v>
      </c>
      <c r="J603" s="2" t="str">
        <f>LEFT(Logistique!I606,2)</f>
        <v/>
      </c>
      <c r="K603" s="5" t="str">
        <f t="array" ref="K603">INDEX(BD!$J$1:$J$1000,MIN(IF(BD!$J$1:$J$1000&lt;&gt;"",IF(COUNTIF(BD!$K$1:$K602,BD!$J$1:$J$1000)=0,ROW(BD!$J$1:$J$1000)))))&amp;""</f>
        <v/>
      </c>
    </row>
    <row r="604" spans="1:11" x14ac:dyDescent="0.25">
      <c r="A604" s="1">
        <v>603</v>
      </c>
      <c r="D604" s="1">
        <v>603</v>
      </c>
      <c r="G604" s="1">
        <v>603</v>
      </c>
      <c r="J604" s="2" t="str">
        <f>LEFT(Logistique!I607,2)</f>
        <v/>
      </c>
      <c r="K604" s="5" t="str">
        <f t="array" ref="K604">INDEX(BD!$J$1:$J$1000,MIN(IF(BD!$J$1:$J$1000&lt;&gt;"",IF(COUNTIF(BD!$K$1:$K603,BD!$J$1:$J$1000)=0,ROW(BD!$J$1:$J$1000)))))&amp;""</f>
        <v/>
      </c>
    </row>
    <row r="605" spans="1:11" x14ac:dyDescent="0.25">
      <c r="A605" s="1">
        <v>604</v>
      </c>
      <c r="D605" s="1">
        <v>604</v>
      </c>
      <c r="G605" s="1">
        <v>604</v>
      </c>
      <c r="J605" s="2" t="str">
        <f>LEFT(Logistique!I608,2)</f>
        <v/>
      </c>
      <c r="K605" s="5" t="str">
        <f t="array" ref="K605">INDEX(BD!$J$1:$J$1000,MIN(IF(BD!$J$1:$J$1000&lt;&gt;"",IF(COUNTIF(BD!$K$1:$K604,BD!$J$1:$J$1000)=0,ROW(BD!$J$1:$J$1000)))))&amp;""</f>
        <v/>
      </c>
    </row>
    <row r="606" spans="1:11" x14ac:dyDescent="0.25">
      <c r="A606" s="1">
        <v>605</v>
      </c>
      <c r="D606" s="1">
        <v>605</v>
      </c>
      <c r="G606" s="1">
        <v>605</v>
      </c>
      <c r="J606" s="2" t="str">
        <f>LEFT(Logistique!I609,2)</f>
        <v/>
      </c>
      <c r="K606" s="5" t="str">
        <f t="array" ref="K606">INDEX(BD!$J$1:$J$1000,MIN(IF(BD!$J$1:$J$1000&lt;&gt;"",IF(COUNTIF(BD!$K$1:$K605,BD!$J$1:$J$1000)=0,ROW(BD!$J$1:$J$1000)))))&amp;""</f>
        <v/>
      </c>
    </row>
    <row r="607" spans="1:11" x14ac:dyDescent="0.25">
      <c r="A607" s="1">
        <v>606</v>
      </c>
      <c r="D607" s="1">
        <v>606</v>
      </c>
      <c r="G607" s="1">
        <v>606</v>
      </c>
      <c r="J607" s="2" t="str">
        <f>LEFT(Logistique!I610,2)</f>
        <v/>
      </c>
      <c r="K607" s="5" t="str">
        <f t="array" ref="K607">INDEX(BD!$J$1:$J$1000,MIN(IF(BD!$J$1:$J$1000&lt;&gt;"",IF(COUNTIF(BD!$K$1:$K606,BD!$J$1:$J$1000)=0,ROW(BD!$J$1:$J$1000)))))&amp;""</f>
        <v/>
      </c>
    </row>
    <row r="608" spans="1:11" x14ac:dyDescent="0.25">
      <c r="A608" s="1">
        <v>607</v>
      </c>
      <c r="D608" s="1">
        <v>607</v>
      </c>
      <c r="G608" s="1">
        <v>607</v>
      </c>
      <c r="J608" s="2" t="str">
        <f>LEFT(Logistique!I611,2)</f>
        <v/>
      </c>
      <c r="K608" s="5" t="str">
        <f t="array" ref="K608">INDEX(BD!$J$1:$J$1000,MIN(IF(BD!$J$1:$J$1000&lt;&gt;"",IF(COUNTIF(BD!$K$1:$K607,BD!$J$1:$J$1000)=0,ROW(BD!$J$1:$J$1000)))))&amp;""</f>
        <v/>
      </c>
    </row>
    <row r="609" spans="1:11" x14ac:dyDescent="0.25">
      <c r="A609" s="1">
        <v>608</v>
      </c>
      <c r="D609" s="1">
        <v>608</v>
      </c>
      <c r="G609" s="1">
        <v>608</v>
      </c>
      <c r="J609" s="2" t="str">
        <f>LEFT(Logistique!I612,2)</f>
        <v/>
      </c>
      <c r="K609" s="5" t="str">
        <f t="array" ref="K609">INDEX(BD!$J$1:$J$1000,MIN(IF(BD!$J$1:$J$1000&lt;&gt;"",IF(COUNTIF(BD!$K$1:$K608,BD!$J$1:$J$1000)=0,ROW(BD!$J$1:$J$1000)))))&amp;""</f>
        <v/>
      </c>
    </row>
    <row r="610" spans="1:11" x14ac:dyDescent="0.25">
      <c r="A610" s="1">
        <v>609</v>
      </c>
      <c r="D610" s="1">
        <v>609</v>
      </c>
      <c r="G610" s="1">
        <v>609</v>
      </c>
      <c r="J610" s="2" t="str">
        <f>LEFT(Logistique!I613,2)</f>
        <v/>
      </c>
      <c r="K610" s="5" t="str">
        <f t="array" ref="K610">INDEX(BD!$J$1:$J$1000,MIN(IF(BD!$J$1:$J$1000&lt;&gt;"",IF(COUNTIF(BD!$K$1:$K609,BD!$J$1:$J$1000)=0,ROW(BD!$J$1:$J$1000)))))&amp;""</f>
        <v/>
      </c>
    </row>
    <row r="611" spans="1:11" x14ac:dyDescent="0.25">
      <c r="A611" s="1">
        <v>610</v>
      </c>
      <c r="D611" s="1">
        <v>610</v>
      </c>
      <c r="G611" s="1">
        <v>610</v>
      </c>
      <c r="J611" s="2" t="str">
        <f>LEFT(Logistique!I614,2)</f>
        <v/>
      </c>
      <c r="K611" s="5" t="str">
        <f t="array" ref="K611">INDEX(BD!$J$1:$J$1000,MIN(IF(BD!$J$1:$J$1000&lt;&gt;"",IF(COUNTIF(BD!$K$1:$K610,BD!$J$1:$J$1000)=0,ROW(BD!$J$1:$J$1000)))))&amp;""</f>
        <v/>
      </c>
    </row>
    <row r="612" spans="1:11" x14ac:dyDescent="0.25">
      <c r="A612" s="1">
        <v>611</v>
      </c>
      <c r="D612" s="1">
        <v>611</v>
      </c>
      <c r="G612" s="1">
        <v>611</v>
      </c>
      <c r="J612" s="2" t="str">
        <f>LEFT(Logistique!I615,2)</f>
        <v/>
      </c>
      <c r="K612" s="5" t="str">
        <f t="array" ref="K612">INDEX(BD!$J$1:$J$1000,MIN(IF(BD!$J$1:$J$1000&lt;&gt;"",IF(COUNTIF(BD!$K$1:$K611,BD!$J$1:$J$1000)=0,ROW(BD!$J$1:$J$1000)))))&amp;""</f>
        <v/>
      </c>
    </row>
    <row r="613" spans="1:11" x14ac:dyDescent="0.25">
      <c r="A613" s="1">
        <v>612</v>
      </c>
      <c r="D613" s="1">
        <v>612</v>
      </c>
      <c r="G613" s="1">
        <v>612</v>
      </c>
      <c r="J613" s="2" t="str">
        <f>LEFT(Logistique!I616,2)</f>
        <v/>
      </c>
      <c r="K613" s="5" t="str">
        <f t="array" ref="K613">INDEX(BD!$J$1:$J$1000,MIN(IF(BD!$J$1:$J$1000&lt;&gt;"",IF(COUNTIF(BD!$K$1:$K612,BD!$J$1:$J$1000)=0,ROW(BD!$J$1:$J$1000)))))&amp;""</f>
        <v/>
      </c>
    </row>
    <row r="614" spans="1:11" x14ac:dyDescent="0.25">
      <c r="A614" s="1">
        <v>613</v>
      </c>
      <c r="D614" s="1">
        <v>613</v>
      </c>
      <c r="G614" s="1">
        <v>613</v>
      </c>
      <c r="J614" s="2" t="str">
        <f>LEFT(Logistique!I617,2)</f>
        <v/>
      </c>
      <c r="K614" s="5" t="str">
        <f t="array" ref="K614">INDEX(BD!$J$1:$J$1000,MIN(IF(BD!$J$1:$J$1000&lt;&gt;"",IF(COUNTIF(BD!$K$1:$K613,BD!$J$1:$J$1000)=0,ROW(BD!$J$1:$J$1000)))))&amp;""</f>
        <v/>
      </c>
    </row>
    <row r="615" spans="1:11" x14ac:dyDescent="0.25">
      <c r="A615" s="1">
        <v>614</v>
      </c>
      <c r="D615" s="1">
        <v>614</v>
      </c>
      <c r="G615" s="1">
        <v>614</v>
      </c>
      <c r="J615" s="2" t="str">
        <f>LEFT(Logistique!I618,2)</f>
        <v/>
      </c>
      <c r="K615" s="5" t="str">
        <f t="array" ref="K615">INDEX(BD!$J$1:$J$1000,MIN(IF(BD!$J$1:$J$1000&lt;&gt;"",IF(COUNTIF(BD!$K$1:$K614,BD!$J$1:$J$1000)=0,ROW(BD!$J$1:$J$1000)))))&amp;""</f>
        <v/>
      </c>
    </row>
    <row r="616" spans="1:11" x14ac:dyDescent="0.25">
      <c r="A616" s="1">
        <v>615</v>
      </c>
      <c r="D616" s="1">
        <v>615</v>
      </c>
      <c r="G616" s="1">
        <v>615</v>
      </c>
      <c r="J616" s="2" t="str">
        <f>LEFT(Logistique!I619,2)</f>
        <v/>
      </c>
      <c r="K616" s="5" t="str">
        <f t="array" ref="K616">INDEX(BD!$J$1:$J$1000,MIN(IF(BD!$J$1:$J$1000&lt;&gt;"",IF(COUNTIF(BD!$K$1:$K615,BD!$J$1:$J$1000)=0,ROW(BD!$J$1:$J$1000)))))&amp;""</f>
        <v/>
      </c>
    </row>
    <row r="617" spans="1:11" x14ac:dyDescent="0.25">
      <c r="A617" s="1">
        <v>616</v>
      </c>
      <c r="D617" s="1">
        <v>616</v>
      </c>
      <c r="G617" s="1">
        <v>616</v>
      </c>
      <c r="J617" s="2" t="str">
        <f>LEFT(Logistique!I620,2)</f>
        <v/>
      </c>
      <c r="K617" s="5" t="str">
        <f t="array" ref="K617">INDEX(BD!$J$1:$J$1000,MIN(IF(BD!$J$1:$J$1000&lt;&gt;"",IF(COUNTIF(BD!$K$1:$K616,BD!$J$1:$J$1000)=0,ROW(BD!$J$1:$J$1000)))))&amp;""</f>
        <v/>
      </c>
    </row>
    <row r="618" spans="1:11" x14ac:dyDescent="0.25">
      <c r="A618" s="1">
        <v>617</v>
      </c>
      <c r="D618" s="1">
        <v>617</v>
      </c>
      <c r="G618" s="1">
        <v>617</v>
      </c>
      <c r="J618" s="2" t="str">
        <f>LEFT(Logistique!I621,2)</f>
        <v/>
      </c>
      <c r="K618" s="5" t="str">
        <f t="array" ref="K618">INDEX(BD!$J$1:$J$1000,MIN(IF(BD!$J$1:$J$1000&lt;&gt;"",IF(COUNTIF(BD!$K$1:$K617,BD!$J$1:$J$1000)=0,ROW(BD!$J$1:$J$1000)))))&amp;""</f>
        <v/>
      </c>
    </row>
    <row r="619" spans="1:11" x14ac:dyDescent="0.25">
      <c r="A619" s="1">
        <v>618</v>
      </c>
      <c r="D619" s="1">
        <v>618</v>
      </c>
      <c r="G619" s="1">
        <v>618</v>
      </c>
      <c r="J619" s="2" t="str">
        <f>LEFT(Logistique!I622,2)</f>
        <v/>
      </c>
      <c r="K619" s="5" t="str">
        <f t="array" ref="K619">INDEX(BD!$J$1:$J$1000,MIN(IF(BD!$J$1:$J$1000&lt;&gt;"",IF(COUNTIF(BD!$K$1:$K618,BD!$J$1:$J$1000)=0,ROW(BD!$J$1:$J$1000)))))&amp;""</f>
        <v/>
      </c>
    </row>
    <row r="620" spans="1:11" x14ac:dyDescent="0.25">
      <c r="A620" s="1">
        <v>619</v>
      </c>
      <c r="D620" s="1">
        <v>619</v>
      </c>
      <c r="G620" s="1">
        <v>619</v>
      </c>
      <c r="J620" s="2" t="str">
        <f>LEFT(Logistique!I623,2)</f>
        <v/>
      </c>
      <c r="K620" s="5" t="str">
        <f t="array" ref="K620">INDEX(BD!$J$1:$J$1000,MIN(IF(BD!$J$1:$J$1000&lt;&gt;"",IF(COUNTIF(BD!$K$1:$K619,BD!$J$1:$J$1000)=0,ROW(BD!$J$1:$J$1000)))))&amp;""</f>
        <v/>
      </c>
    </row>
    <row r="621" spans="1:11" x14ac:dyDescent="0.25">
      <c r="A621" s="1">
        <v>620</v>
      </c>
      <c r="D621" s="1">
        <v>620</v>
      </c>
      <c r="G621" s="1">
        <v>620</v>
      </c>
      <c r="J621" s="2" t="str">
        <f>LEFT(Logistique!I624,2)</f>
        <v/>
      </c>
      <c r="K621" s="5" t="str">
        <f t="array" ref="K621">INDEX(BD!$J$1:$J$1000,MIN(IF(BD!$J$1:$J$1000&lt;&gt;"",IF(COUNTIF(BD!$K$1:$K620,BD!$J$1:$J$1000)=0,ROW(BD!$J$1:$J$1000)))))&amp;""</f>
        <v/>
      </c>
    </row>
    <row r="622" spans="1:11" x14ac:dyDescent="0.25">
      <c r="A622" s="1">
        <v>621</v>
      </c>
      <c r="D622" s="1">
        <v>621</v>
      </c>
      <c r="G622" s="1">
        <v>621</v>
      </c>
      <c r="J622" s="2" t="str">
        <f>LEFT(Logistique!I625,2)</f>
        <v/>
      </c>
      <c r="K622" s="5" t="str">
        <f t="array" ref="K622">INDEX(BD!$J$1:$J$1000,MIN(IF(BD!$J$1:$J$1000&lt;&gt;"",IF(COUNTIF(BD!$K$1:$K621,BD!$J$1:$J$1000)=0,ROW(BD!$J$1:$J$1000)))))&amp;""</f>
        <v/>
      </c>
    </row>
    <row r="623" spans="1:11" x14ac:dyDescent="0.25">
      <c r="A623" s="1">
        <v>622</v>
      </c>
      <c r="D623" s="1">
        <v>622</v>
      </c>
      <c r="G623" s="1">
        <v>622</v>
      </c>
      <c r="J623" s="2" t="str">
        <f>LEFT(Logistique!I626,2)</f>
        <v/>
      </c>
      <c r="K623" s="5" t="str">
        <f t="array" ref="K623">INDEX(BD!$J$1:$J$1000,MIN(IF(BD!$J$1:$J$1000&lt;&gt;"",IF(COUNTIF(BD!$K$1:$K622,BD!$J$1:$J$1000)=0,ROW(BD!$J$1:$J$1000)))))&amp;""</f>
        <v/>
      </c>
    </row>
    <row r="624" spans="1:11" x14ac:dyDescent="0.25">
      <c r="A624" s="1">
        <v>623</v>
      </c>
      <c r="D624" s="1">
        <v>623</v>
      </c>
      <c r="G624" s="1">
        <v>623</v>
      </c>
      <c r="J624" s="2" t="str">
        <f>LEFT(Logistique!I627,2)</f>
        <v/>
      </c>
      <c r="K624" s="5" t="str">
        <f t="array" ref="K624">INDEX(BD!$J$1:$J$1000,MIN(IF(BD!$J$1:$J$1000&lt;&gt;"",IF(COUNTIF(BD!$K$1:$K623,BD!$J$1:$J$1000)=0,ROW(BD!$J$1:$J$1000)))))&amp;""</f>
        <v/>
      </c>
    </row>
    <row r="625" spans="1:11" x14ac:dyDescent="0.25">
      <c r="A625" s="1">
        <v>624</v>
      </c>
      <c r="D625" s="1">
        <v>624</v>
      </c>
      <c r="G625" s="1">
        <v>624</v>
      </c>
      <c r="J625" s="2" t="str">
        <f>LEFT(Logistique!I628,2)</f>
        <v/>
      </c>
      <c r="K625" s="5" t="str">
        <f t="array" ref="K625">INDEX(BD!$J$1:$J$1000,MIN(IF(BD!$J$1:$J$1000&lt;&gt;"",IF(COUNTIF(BD!$K$1:$K624,BD!$J$1:$J$1000)=0,ROW(BD!$J$1:$J$1000)))))&amp;""</f>
        <v/>
      </c>
    </row>
    <row r="626" spans="1:11" x14ac:dyDescent="0.25">
      <c r="A626" s="1">
        <v>625</v>
      </c>
      <c r="D626" s="1">
        <v>625</v>
      </c>
      <c r="G626" s="1">
        <v>625</v>
      </c>
      <c r="J626" s="2" t="str">
        <f>LEFT(Logistique!I629,2)</f>
        <v/>
      </c>
      <c r="K626" s="5" t="str">
        <f t="array" ref="K626">INDEX(BD!$J$1:$J$1000,MIN(IF(BD!$J$1:$J$1000&lt;&gt;"",IF(COUNTIF(BD!$K$1:$K625,BD!$J$1:$J$1000)=0,ROW(BD!$J$1:$J$1000)))))&amp;""</f>
        <v/>
      </c>
    </row>
    <row r="627" spans="1:11" x14ac:dyDescent="0.25">
      <c r="A627" s="1">
        <v>626</v>
      </c>
      <c r="D627" s="1">
        <v>626</v>
      </c>
      <c r="G627" s="1">
        <v>626</v>
      </c>
      <c r="J627" s="2" t="str">
        <f>LEFT(Logistique!I630,2)</f>
        <v/>
      </c>
      <c r="K627" s="5" t="str">
        <f t="array" ref="K627">INDEX(BD!$J$1:$J$1000,MIN(IF(BD!$J$1:$J$1000&lt;&gt;"",IF(COUNTIF(BD!$K$1:$K626,BD!$J$1:$J$1000)=0,ROW(BD!$J$1:$J$1000)))))&amp;""</f>
        <v/>
      </c>
    </row>
    <row r="628" spans="1:11" x14ac:dyDescent="0.25">
      <c r="A628" s="1">
        <v>627</v>
      </c>
      <c r="D628" s="1">
        <v>627</v>
      </c>
      <c r="G628" s="1">
        <v>627</v>
      </c>
      <c r="J628" s="2" t="str">
        <f>LEFT(Logistique!I631,2)</f>
        <v/>
      </c>
      <c r="K628" s="5" t="str">
        <f t="array" ref="K628">INDEX(BD!$J$1:$J$1000,MIN(IF(BD!$J$1:$J$1000&lt;&gt;"",IF(COUNTIF(BD!$K$1:$K627,BD!$J$1:$J$1000)=0,ROW(BD!$J$1:$J$1000)))))&amp;""</f>
        <v/>
      </c>
    </row>
    <row r="629" spans="1:11" x14ac:dyDescent="0.25">
      <c r="A629" s="1">
        <v>628</v>
      </c>
      <c r="D629" s="1">
        <v>628</v>
      </c>
      <c r="G629" s="1">
        <v>628</v>
      </c>
      <c r="J629" s="2" t="str">
        <f>LEFT(Logistique!I632,2)</f>
        <v/>
      </c>
      <c r="K629" s="5" t="str">
        <f t="array" ref="K629">INDEX(BD!$J$1:$J$1000,MIN(IF(BD!$J$1:$J$1000&lt;&gt;"",IF(COUNTIF(BD!$K$1:$K628,BD!$J$1:$J$1000)=0,ROW(BD!$J$1:$J$1000)))))&amp;""</f>
        <v/>
      </c>
    </row>
    <row r="630" spans="1:11" x14ac:dyDescent="0.25">
      <c r="A630" s="1">
        <v>629</v>
      </c>
      <c r="D630" s="1">
        <v>629</v>
      </c>
      <c r="G630" s="1">
        <v>629</v>
      </c>
      <c r="J630" s="2" t="str">
        <f>LEFT(Logistique!I633,2)</f>
        <v/>
      </c>
      <c r="K630" s="5" t="str">
        <f t="array" ref="K630">INDEX(BD!$J$1:$J$1000,MIN(IF(BD!$J$1:$J$1000&lt;&gt;"",IF(COUNTIF(BD!$K$1:$K629,BD!$J$1:$J$1000)=0,ROW(BD!$J$1:$J$1000)))))&amp;""</f>
        <v/>
      </c>
    </row>
    <row r="631" spans="1:11" x14ac:dyDescent="0.25">
      <c r="A631" s="1">
        <v>630</v>
      </c>
      <c r="D631" s="1">
        <v>630</v>
      </c>
      <c r="G631" s="1">
        <v>630</v>
      </c>
      <c r="J631" s="2" t="str">
        <f>LEFT(Logistique!I634,2)</f>
        <v/>
      </c>
      <c r="K631" s="5" t="str">
        <f t="array" ref="K631">INDEX(BD!$J$1:$J$1000,MIN(IF(BD!$J$1:$J$1000&lt;&gt;"",IF(COUNTIF(BD!$K$1:$K630,BD!$J$1:$J$1000)=0,ROW(BD!$J$1:$J$1000)))))&amp;""</f>
        <v/>
      </c>
    </row>
    <row r="632" spans="1:11" x14ac:dyDescent="0.25">
      <c r="A632" s="1">
        <v>631</v>
      </c>
      <c r="D632" s="1">
        <v>631</v>
      </c>
      <c r="G632" s="1">
        <v>631</v>
      </c>
      <c r="J632" s="2" t="str">
        <f>LEFT(Logistique!I635,2)</f>
        <v/>
      </c>
      <c r="K632" s="5" t="str">
        <f t="array" ref="K632">INDEX(BD!$J$1:$J$1000,MIN(IF(BD!$J$1:$J$1000&lt;&gt;"",IF(COUNTIF(BD!$K$1:$K631,BD!$J$1:$J$1000)=0,ROW(BD!$J$1:$J$1000)))))&amp;""</f>
        <v/>
      </c>
    </row>
    <row r="633" spans="1:11" x14ac:dyDescent="0.25">
      <c r="A633" s="1">
        <v>632</v>
      </c>
      <c r="D633" s="1">
        <v>632</v>
      </c>
      <c r="G633" s="1">
        <v>632</v>
      </c>
      <c r="J633" s="2" t="str">
        <f>LEFT(Logistique!I636,2)</f>
        <v/>
      </c>
      <c r="K633" s="5" t="str">
        <f t="array" ref="K633">INDEX(BD!$J$1:$J$1000,MIN(IF(BD!$J$1:$J$1000&lt;&gt;"",IF(COUNTIF(BD!$K$1:$K632,BD!$J$1:$J$1000)=0,ROW(BD!$J$1:$J$1000)))))&amp;""</f>
        <v/>
      </c>
    </row>
    <row r="634" spans="1:11" x14ac:dyDescent="0.25">
      <c r="A634" s="1">
        <v>633</v>
      </c>
      <c r="D634" s="1">
        <v>633</v>
      </c>
      <c r="G634" s="1">
        <v>633</v>
      </c>
      <c r="J634" s="2" t="str">
        <f>LEFT(Logistique!I637,2)</f>
        <v/>
      </c>
      <c r="K634" s="5" t="str">
        <f t="array" ref="K634">INDEX(BD!$J$1:$J$1000,MIN(IF(BD!$J$1:$J$1000&lt;&gt;"",IF(COUNTIF(BD!$K$1:$K633,BD!$J$1:$J$1000)=0,ROW(BD!$J$1:$J$1000)))))&amp;""</f>
        <v/>
      </c>
    </row>
    <row r="635" spans="1:11" x14ac:dyDescent="0.25">
      <c r="A635" s="1">
        <v>634</v>
      </c>
      <c r="D635" s="1">
        <v>634</v>
      </c>
      <c r="G635" s="1">
        <v>634</v>
      </c>
      <c r="J635" s="2" t="str">
        <f>LEFT(Logistique!I638,2)</f>
        <v/>
      </c>
      <c r="K635" s="5" t="str">
        <f t="array" ref="K635">INDEX(BD!$J$1:$J$1000,MIN(IF(BD!$J$1:$J$1000&lt;&gt;"",IF(COUNTIF(BD!$K$1:$K634,BD!$J$1:$J$1000)=0,ROW(BD!$J$1:$J$1000)))))&amp;""</f>
        <v/>
      </c>
    </row>
    <row r="636" spans="1:11" x14ac:dyDescent="0.25">
      <c r="A636" s="1">
        <v>635</v>
      </c>
      <c r="D636" s="1">
        <v>635</v>
      </c>
      <c r="G636" s="1">
        <v>635</v>
      </c>
      <c r="J636" s="2" t="str">
        <f>LEFT(Logistique!I639,2)</f>
        <v/>
      </c>
      <c r="K636" s="5" t="str">
        <f t="array" ref="K636">INDEX(BD!$J$1:$J$1000,MIN(IF(BD!$J$1:$J$1000&lt;&gt;"",IF(COUNTIF(BD!$K$1:$K635,BD!$J$1:$J$1000)=0,ROW(BD!$J$1:$J$1000)))))&amp;""</f>
        <v/>
      </c>
    </row>
    <row r="637" spans="1:11" x14ac:dyDescent="0.25">
      <c r="A637" s="1">
        <v>636</v>
      </c>
      <c r="D637" s="1">
        <v>636</v>
      </c>
      <c r="G637" s="1">
        <v>636</v>
      </c>
      <c r="J637" s="2" t="str">
        <f>LEFT(Logistique!I640,2)</f>
        <v/>
      </c>
      <c r="K637" s="5" t="str">
        <f t="array" ref="K637">INDEX(BD!$J$1:$J$1000,MIN(IF(BD!$J$1:$J$1000&lt;&gt;"",IF(COUNTIF(BD!$K$1:$K636,BD!$J$1:$J$1000)=0,ROW(BD!$J$1:$J$1000)))))&amp;""</f>
        <v/>
      </c>
    </row>
    <row r="638" spans="1:11" x14ac:dyDescent="0.25">
      <c r="A638" s="1">
        <v>637</v>
      </c>
      <c r="D638" s="1">
        <v>637</v>
      </c>
      <c r="G638" s="1">
        <v>637</v>
      </c>
      <c r="J638" s="2" t="str">
        <f>LEFT(Logistique!I641,2)</f>
        <v/>
      </c>
      <c r="K638" s="5" t="str">
        <f t="array" ref="K638">INDEX(BD!$J$1:$J$1000,MIN(IF(BD!$J$1:$J$1000&lt;&gt;"",IF(COUNTIF(BD!$K$1:$K637,BD!$J$1:$J$1000)=0,ROW(BD!$J$1:$J$1000)))))&amp;""</f>
        <v/>
      </c>
    </row>
    <row r="639" spans="1:11" x14ac:dyDescent="0.25">
      <c r="A639" s="1">
        <v>638</v>
      </c>
      <c r="D639" s="1">
        <v>638</v>
      </c>
      <c r="G639" s="1">
        <v>638</v>
      </c>
      <c r="J639" s="2" t="str">
        <f>LEFT(Logistique!I642,2)</f>
        <v/>
      </c>
      <c r="K639" s="5" t="str">
        <f t="array" ref="K639">INDEX(BD!$J$1:$J$1000,MIN(IF(BD!$J$1:$J$1000&lt;&gt;"",IF(COUNTIF(BD!$K$1:$K638,BD!$J$1:$J$1000)=0,ROW(BD!$J$1:$J$1000)))))&amp;""</f>
        <v/>
      </c>
    </row>
    <row r="640" spans="1:11" x14ac:dyDescent="0.25">
      <c r="A640" s="1">
        <v>639</v>
      </c>
      <c r="D640" s="1">
        <v>639</v>
      </c>
      <c r="G640" s="1">
        <v>639</v>
      </c>
      <c r="J640" s="2" t="str">
        <f>LEFT(Logistique!I643,2)</f>
        <v/>
      </c>
      <c r="K640" s="5" t="str">
        <f t="array" ref="K640">INDEX(BD!$J$1:$J$1000,MIN(IF(BD!$J$1:$J$1000&lt;&gt;"",IF(COUNTIF(BD!$K$1:$K639,BD!$J$1:$J$1000)=0,ROW(BD!$J$1:$J$1000)))))&amp;""</f>
        <v/>
      </c>
    </row>
    <row r="641" spans="1:11" x14ac:dyDescent="0.25">
      <c r="A641" s="1">
        <v>640</v>
      </c>
      <c r="D641" s="1">
        <v>640</v>
      </c>
      <c r="G641" s="1">
        <v>640</v>
      </c>
      <c r="J641" s="2" t="str">
        <f>LEFT(Logistique!I644,2)</f>
        <v/>
      </c>
      <c r="K641" s="5" t="str">
        <f t="array" ref="K641">INDEX(BD!$J$1:$J$1000,MIN(IF(BD!$J$1:$J$1000&lt;&gt;"",IF(COUNTIF(BD!$K$1:$K640,BD!$J$1:$J$1000)=0,ROW(BD!$J$1:$J$1000)))))&amp;""</f>
        <v/>
      </c>
    </row>
    <row r="642" spans="1:11" x14ac:dyDescent="0.25">
      <c r="A642" s="1">
        <v>641</v>
      </c>
      <c r="D642" s="1">
        <v>641</v>
      </c>
      <c r="G642" s="1">
        <v>641</v>
      </c>
      <c r="J642" s="2" t="str">
        <f>LEFT(Logistique!I645,2)</f>
        <v/>
      </c>
      <c r="K642" s="5" t="str">
        <f t="array" ref="K642">INDEX(BD!$J$1:$J$1000,MIN(IF(BD!$J$1:$J$1000&lt;&gt;"",IF(COUNTIF(BD!$K$1:$K641,BD!$J$1:$J$1000)=0,ROW(BD!$J$1:$J$1000)))))&amp;""</f>
        <v/>
      </c>
    </row>
    <row r="643" spans="1:11" x14ac:dyDescent="0.25">
      <c r="A643" s="1">
        <v>642</v>
      </c>
      <c r="D643" s="1">
        <v>642</v>
      </c>
      <c r="G643" s="1">
        <v>642</v>
      </c>
      <c r="J643" s="2" t="str">
        <f>LEFT(Logistique!I646,2)</f>
        <v/>
      </c>
      <c r="K643" s="5" t="str">
        <f t="array" ref="K643">INDEX(BD!$J$1:$J$1000,MIN(IF(BD!$J$1:$J$1000&lt;&gt;"",IF(COUNTIF(BD!$K$1:$K642,BD!$J$1:$J$1000)=0,ROW(BD!$J$1:$J$1000)))))&amp;""</f>
        <v/>
      </c>
    </row>
    <row r="644" spans="1:11" x14ac:dyDescent="0.25">
      <c r="A644" s="1">
        <v>643</v>
      </c>
      <c r="D644" s="1">
        <v>643</v>
      </c>
      <c r="G644" s="1">
        <v>643</v>
      </c>
      <c r="J644" s="2" t="str">
        <f>LEFT(Logistique!I647,2)</f>
        <v/>
      </c>
      <c r="K644" s="5" t="str">
        <f t="array" ref="K644">INDEX(BD!$J$1:$J$1000,MIN(IF(BD!$J$1:$J$1000&lt;&gt;"",IF(COUNTIF(BD!$K$1:$K643,BD!$J$1:$J$1000)=0,ROW(BD!$J$1:$J$1000)))))&amp;""</f>
        <v/>
      </c>
    </row>
    <row r="645" spans="1:11" x14ac:dyDescent="0.25">
      <c r="A645" s="1">
        <v>644</v>
      </c>
      <c r="D645" s="1">
        <v>644</v>
      </c>
      <c r="G645" s="1">
        <v>644</v>
      </c>
      <c r="J645" s="2" t="str">
        <f>LEFT(Logistique!I648,2)</f>
        <v/>
      </c>
      <c r="K645" s="5" t="str">
        <f t="array" ref="K645">INDEX(BD!$J$1:$J$1000,MIN(IF(BD!$J$1:$J$1000&lt;&gt;"",IF(COUNTIF(BD!$K$1:$K644,BD!$J$1:$J$1000)=0,ROW(BD!$J$1:$J$1000)))))&amp;""</f>
        <v/>
      </c>
    </row>
    <row r="646" spans="1:11" x14ac:dyDescent="0.25">
      <c r="A646" s="1">
        <v>645</v>
      </c>
      <c r="D646" s="1">
        <v>645</v>
      </c>
      <c r="G646" s="1">
        <v>645</v>
      </c>
      <c r="J646" s="2" t="str">
        <f>LEFT(Logistique!I649,2)</f>
        <v/>
      </c>
      <c r="K646" s="5" t="str">
        <f t="array" ref="K646">INDEX(BD!$J$1:$J$1000,MIN(IF(BD!$J$1:$J$1000&lt;&gt;"",IF(COUNTIF(BD!$K$1:$K645,BD!$J$1:$J$1000)=0,ROW(BD!$J$1:$J$1000)))))&amp;""</f>
        <v/>
      </c>
    </row>
    <row r="647" spans="1:11" x14ac:dyDescent="0.25">
      <c r="A647" s="1">
        <v>646</v>
      </c>
      <c r="D647" s="1">
        <v>646</v>
      </c>
      <c r="G647" s="1">
        <v>646</v>
      </c>
      <c r="J647" s="2" t="str">
        <f>LEFT(Logistique!I650,2)</f>
        <v/>
      </c>
      <c r="K647" s="5" t="str">
        <f t="array" ref="K647">INDEX(BD!$J$1:$J$1000,MIN(IF(BD!$J$1:$J$1000&lt;&gt;"",IF(COUNTIF(BD!$K$1:$K646,BD!$J$1:$J$1000)=0,ROW(BD!$J$1:$J$1000)))))&amp;""</f>
        <v/>
      </c>
    </row>
    <row r="648" spans="1:11" x14ac:dyDescent="0.25">
      <c r="A648" s="1">
        <v>647</v>
      </c>
      <c r="D648" s="1">
        <v>647</v>
      </c>
      <c r="G648" s="1">
        <v>647</v>
      </c>
      <c r="J648" s="2" t="str">
        <f>LEFT(Logistique!I651,2)</f>
        <v/>
      </c>
      <c r="K648" s="5" t="str">
        <f t="array" ref="K648">INDEX(BD!$J$1:$J$1000,MIN(IF(BD!$J$1:$J$1000&lt;&gt;"",IF(COUNTIF(BD!$K$1:$K647,BD!$J$1:$J$1000)=0,ROW(BD!$J$1:$J$1000)))))&amp;""</f>
        <v/>
      </c>
    </row>
    <row r="649" spans="1:11" x14ac:dyDescent="0.25">
      <c r="A649" s="1">
        <v>648</v>
      </c>
      <c r="D649" s="1">
        <v>648</v>
      </c>
      <c r="G649" s="1">
        <v>648</v>
      </c>
      <c r="J649" s="2" t="str">
        <f>LEFT(Logistique!I652,2)</f>
        <v/>
      </c>
      <c r="K649" s="5" t="str">
        <f t="array" ref="K649">INDEX(BD!$J$1:$J$1000,MIN(IF(BD!$J$1:$J$1000&lt;&gt;"",IF(COUNTIF(BD!$K$1:$K648,BD!$J$1:$J$1000)=0,ROW(BD!$J$1:$J$1000)))))&amp;""</f>
        <v/>
      </c>
    </row>
    <row r="650" spans="1:11" x14ac:dyDescent="0.25">
      <c r="A650" s="1">
        <v>649</v>
      </c>
      <c r="D650" s="1">
        <v>649</v>
      </c>
      <c r="G650" s="1">
        <v>649</v>
      </c>
      <c r="J650" s="2" t="str">
        <f>LEFT(Logistique!I653,2)</f>
        <v/>
      </c>
      <c r="K650" s="5" t="str">
        <f t="array" ref="K650">INDEX(BD!$J$1:$J$1000,MIN(IF(BD!$J$1:$J$1000&lt;&gt;"",IF(COUNTIF(BD!$K$1:$K649,BD!$J$1:$J$1000)=0,ROW(BD!$J$1:$J$1000)))))&amp;""</f>
        <v/>
      </c>
    </row>
    <row r="651" spans="1:11" x14ac:dyDescent="0.25">
      <c r="A651" s="1">
        <v>650</v>
      </c>
      <c r="D651" s="1">
        <v>650</v>
      </c>
      <c r="G651" s="1">
        <v>650</v>
      </c>
      <c r="J651" s="2" t="str">
        <f>LEFT(Logistique!I654,2)</f>
        <v/>
      </c>
      <c r="K651" s="5" t="str">
        <f t="array" ref="K651">INDEX(BD!$J$1:$J$1000,MIN(IF(BD!$J$1:$J$1000&lt;&gt;"",IF(COUNTIF(BD!$K$1:$K650,BD!$J$1:$J$1000)=0,ROW(BD!$J$1:$J$1000)))))&amp;""</f>
        <v/>
      </c>
    </row>
    <row r="652" spans="1:11" x14ac:dyDescent="0.25">
      <c r="A652" s="1">
        <v>651</v>
      </c>
      <c r="D652" s="1">
        <v>651</v>
      </c>
      <c r="G652" s="1">
        <v>651</v>
      </c>
      <c r="J652" s="2" t="str">
        <f>LEFT(Logistique!I655,2)</f>
        <v/>
      </c>
      <c r="K652" s="5" t="str">
        <f t="array" ref="K652">INDEX(BD!$J$1:$J$1000,MIN(IF(BD!$J$1:$J$1000&lt;&gt;"",IF(COUNTIF(BD!$K$1:$K651,BD!$J$1:$J$1000)=0,ROW(BD!$J$1:$J$1000)))))&amp;""</f>
        <v/>
      </c>
    </row>
    <row r="653" spans="1:11" x14ac:dyDescent="0.25">
      <c r="A653" s="1">
        <v>652</v>
      </c>
      <c r="D653" s="1">
        <v>652</v>
      </c>
      <c r="G653" s="1">
        <v>652</v>
      </c>
      <c r="J653" s="2" t="str">
        <f>LEFT(Logistique!I656,2)</f>
        <v/>
      </c>
      <c r="K653" s="5" t="str">
        <f t="array" ref="K653">INDEX(BD!$J$1:$J$1000,MIN(IF(BD!$J$1:$J$1000&lt;&gt;"",IF(COUNTIF(BD!$K$1:$K652,BD!$J$1:$J$1000)=0,ROW(BD!$J$1:$J$1000)))))&amp;""</f>
        <v/>
      </c>
    </row>
    <row r="654" spans="1:11" x14ac:dyDescent="0.25">
      <c r="A654" s="1">
        <v>653</v>
      </c>
      <c r="D654" s="1">
        <v>653</v>
      </c>
      <c r="G654" s="1">
        <v>653</v>
      </c>
      <c r="J654" s="2" t="str">
        <f>LEFT(Logistique!I657,2)</f>
        <v/>
      </c>
      <c r="K654" s="5" t="str">
        <f t="array" ref="K654">INDEX(BD!$J$1:$J$1000,MIN(IF(BD!$J$1:$J$1000&lt;&gt;"",IF(COUNTIF(BD!$K$1:$K653,BD!$J$1:$J$1000)=0,ROW(BD!$J$1:$J$1000)))))&amp;""</f>
        <v/>
      </c>
    </row>
    <row r="655" spans="1:11" x14ac:dyDescent="0.25">
      <c r="A655" s="1">
        <v>654</v>
      </c>
      <c r="D655" s="1">
        <v>654</v>
      </c>
      <c r="G655" s="1">
        <v>654</v>
      </c>
      <c r="J655" s="2" t="str">
        <f>LEFT(Logistique!I658,2)</f>
        <v/>
      </c>
      <c r="K655" s="5" t="str">
        <f t="array" ref="K655">INDEX(BD!$J$1:$J$1000,MIN(IF(BD!$J$1:$J$1000&lt;&gt;"",IF(COUNTIF(BD!$K$1:$K654,BD!$J$1:$J$1000)=0,ROW(BD!$J$1:$J$1000)))))&amp;""</f>
        <v/>
      </c>
    </row>
    <row r="656" spans="1:11" x14ac:dyDescent="0.25">
      <c r="A656" s="1">
        <v>655</v>
      </c>
      <c r="D656" s="1">
        <v>655</v>
      </c>
      <c r="G656" s="1">
        <v>655</v>
      </c>
      <c r="J656" s="2" t="str">
        <f>LEFT(Logistique!I659,2)</f>
        <v/>
      </c>
      <c r="K656" s="5" t="str">
        <f t="array" ref="K656">INDEX(BD!$J$1:$J$1000,MIN(IF(BD!$J$1:$J$1000&lt;&gt;"",IF(COUNTIF(BD!$K$1:$K655,BD!$J$1:$J$1000)=0,ROW(BD!$J$1:$J$1000)))))&amp;""</f>
        <v/>
      </c>
    </row>
    <row r="657" spans="1:11" x14ac:dyDescent="0.25">
      <c r="A657" s="1">
        <v>656</v>
      </c>
      <c r="D657" s="1">
        <v>656</v>
      </c>
      <c r="G657" s="1">
        <v>656</v>
      </c>
      <c r="J657" s="2" t="str">
        <f>LEFT(Logistique!I660,2)</f>
        <v/>
      </c>
      <c r="K657" s="5" t="str">
        <f t="array" ref="K657">INDEX(BD!$J$1:$J$1000,MIN(IF(BD!$J$1:$J$1000&lt;&gt;"",IF(COUNTIF(BD!$K$1:$K656,BD!$J$1:$J$1000)=0,ROW(BD!$J$1:$J$1000)))))&amp;""</f>
        <v/>
      </c>
    </row>
    <row r="658" spans="1:11" x14ac:dyDescent="0.25">
      <c r="A658" s="1">
        <v>657</v>
      </c>
      <c r="D658" s="1">
        <v>657</v>
      </c>
      <c r="G658" s="1">
        <v>657</v>
      </c>
      <c r="J658" s="2" t="str">
        <f>LEFT(Logistique!I661,2)</f>
        <v/>
      </c>
      <c r="K658" s="5" t="str">
        <f t="array" ref="K658">INDEX(BD!$J$1:$J$1000,MIN(IF(BD!$J$1:$J$1000&lt;&gt;"",IF(COUNTIF(BD!$K$1:$K657,BD!$J$1:$J$1000)=0,ROW(BD!$J$1:$J$1000)))))&amp;""</f>
        <v/>
      </c>
    </row>
    <row r="659" spans="1:11" x14ac:dyDescent="0.25">
      <c r="A659" s="1">
        <v>658</v>
      </c>
      <c r="D659" s="1">
        <v>658</v>
      </c>
      <c r="G659" s="1">
        <v>658</v>
      </c>
      <c r="J659" s="2" t="str">
        <f>LEFT(Logistique!I662,2)</f>
        <v/>
      </c>
      <c r="K659" s="5" t="str">
        <f t="array" ref="K659">INDEX(BD!$J$1:$J$1000,MIN(IF(BD!$J$1:$J$1000&lt;&gt;"",IF(COUNTIF(BD!$K$1:$K658,BD!$J$1:$J$1000)=0,ROW(BD!$J$1:$J$1000)))))&amp;""</f>
        <v/>
      </c>
    </row>
    <row r="660" spans="1:11" x14ac:dyDescent="0.25">
      <c r="A660" s="1">
        <v>659</v>
      </c>
      <c r="D660" s="1">
        <v>659</v>
      </c>
      <c r="G660" s="1">
        <v>659</v>
      </c>
      <c r="J660" s="2" t="str">
        <f>LEFT(Logistique!I663,2)</f>
        <v/>
      </c>
      <c r="K660" s="5" t="str">
        <f t="array" ref="K660">INDEX(BD!$J$1:$J$1000,MIN(IF(BD!$J$1:$J$1000&lt;&gt;"",IF(COUNTIF(BD!$K$1:$K659,BD!$J$1:$J$1000)=0,ROW(BD!$J$1:$J$1000)))))&amp;""</f>
        <v/>
      </c>
    </row>
    <row r="661" spans="1:11" x14ac:dyDescent="0.25">
      <c r="A661" s="1">
        <v>660</v>
      </c>
      <c r="D661" s="1">
        <v>660</v>
      </c>
      <c r="G661" s="1">
        <v>660</v>
      </c>
      <c r="J661" s="2" t="str">
        <f>LEFT(Logistique!I664,2)</f>
        <v/>
      </c>
      <c r="K661" s="5" t="str">
        <f t="array" ref="K661">INDEX(BD!$J$1:$J$1000,MIN(IF(BD!$J$1:$J$1000&lt;&gt;"",IF(COUNTIF(BD!$K$1:$K660,BD!$J$1:$J$1000)=0,ROW(BD!$J$1:$J$1000)))))&amp;""</f>
        <v/>
      </c>
    </row>
    <row r="662" spans="1:11" x14ac:dyDescent="0.25">
      <c r="A662" s="1">
        <v>661</v>
      </c>
      <c r="D662" s="1">
        <v>661</v>
      </c>
      <c r="G662" s="1">
        <v>661</v>
      </c>
      <c r="J662" s="2" t="str">
        <f>LEFT(Logistique!I665,2)</f>
        <v/>
      </c>
      <c r="K662" s="5" t="str">
        <f t="array" ref="K662">INDEX(BD!$J$1:$J$1000,MIN(IF(BD!$J$1:$J$1000&lt;&gt;"",IF(COUNTIF(BD!$K$1:$K661,BD!$J$1:$J$1000)=0,ROW(BD!$J$1:$J$1000)))))&amp;""</f>
        <v/>
      </c>
    </row>
    <row r="663" spans="1:11" x14ac:dyDescent="0.25">
      <c r="A663" s="1">
        <v>662</v>
      </c>
      <c r="D663" s="1">
        <v>662</v>
      </c>
      <c r="G663" s="1">
        <v>662</v>
      </c>
      <c r="J663" s="2" t="str">
        <f>LEFT(Logistique!I666,2)</f>
        <v/>
      </c>
      <c r="K663" s="5" t="str">
        <f t="array" ref="K663">INDEX(BD!$J$1:$J$1000,MIN(IF(BD!$J$1:$J$1000&lt;&gt;"",IF(COUNTIF(BD!$K$1:$K662,BD!$J$1:$J$1000)=0,ROW(BD!$J$1:$J$1000)))))&amp;""</f>
        <v/>
      </c>
    </row>
    <row r="664" spans="1:11" x14ac:dyDescent="0.25">
      <c r="A664" s="1">
        <v>663</v>
      </c>
      <c r="D664" s="1">
        <v>663</v>
      </c>
      <c r="G664" s="1">
        <v>663</v>
      </c>
      <c r="J664" s="2" t="str">
        <f>LEFT(Logistique!I667,2)</f>
        <v/>
      </c>
      <c r="K664" s="5" t="str">
        <f t="array" ref="K664">INDEX(BD!$J$1:$J$1000,MIN(IF(BD!$J$1:$J$1000&lt;&gt;"",IF(COUNTIF(BD!$K$1:$K663,BD!$J$1:$J$1000)=0,ROW(BD!$J$1:$J$1000)))))&amp;""</f>
        <v/>
      </c>
    </row>
    <row r="665" spans="1:11" x14ac:dyDescent="0.25">
      <c r="A665" s="1">
        <v>664</v>
      </c>
      <c r="D665" s="1">
        <v>664</v>
      </c>
      <c r="G665" s="1">
        <v>664</v>
      </c>
      <c r="J665" s="2" t="str">
        <f>LEFT(Logistique!I668,2)</f>
        <v/>
      </c>
      <c r="K665" s="5" t="str">
        <f t="array" ref="K665">INDEX(BD!$J$1:$J$1000,MIN(IF(BD!$J$1:$J$1000&lt;&gt;"",IF(COUNTIF(BD!$K$1:$K664,BD!$J$1:$J$1000)=0,ROW(BD!$J$1:$J$1000)))))&amp;""</f>
        <v/>
      </c>
    </row>
    <row r="666" spans="1:11" x14ac:dyDescent="0.25">
      <c r="A666" s="1">
        <v>665</v>
      </c>
      <c r="D666" s="1">
        <v>665</v>
      </c>
      <c r="G666" s="1">
        <v>665</v>
      </c>
      <c r="J666" s="2" t="str">
        <f>LEFT(Logistique!I669,2)</f>
        <v/>
      </c>
      <c r="K666" s="5" t="str">
        <f t="array" ref="K666">INDEX(BD!$J$1:$J$1000,MIN(IF(BD!$J$1:$J$1000&lt;&gt;"",IF(COUNTIF(BD!$K$1:$K665,BD!$J$1:$J$1000)=0,ROW(BD!$J$1:$J$1000)))))&amp;""</f>
        <v/>
      </c>
    </row>
    <row r="667" spans="1:11" x14ac:dyDescent="0.25">
      <c r="A667" s="1">
        <v>666</v>
      </c>
      <c r="D667" s="1">
        <v>666</v>
      </c>
      <c r="G667" s="1">
        <v>666</v>
      </c>
      <c r="J667" s="2" t="str">
        <f>LEFT(Logistique!I670,2)</f>
        <v/>
      </c>
      <c r="K667" s="5" t="str">
        <f t="array" ref="K667">INDEX(BD!$J$1:$J$1000,MIN(IF(BD!$J$1:$J$1000&lt;&gt;"",IF(COUNTIF(BD!$K$1:$K666,BD!$J$1:$J$1000)=0,ROW(BD!$J$1:$J$1000)))))&amp;""</f>
        <v/>
      </c>
    </row>
    <row r="668" spans="1:11" x14ac:dyDescent="0.25">
      <c r="A668" s="1">
        <v>667</v>
      </c>
      <c r="D668" s="1">
        <v>667</v>
      </c>
      <c r="G668" s="1">
        <v>667</v>
      </c>
      <c r="J668" s="2" t="str">
        <f>LEFT(Logistique!I671,2)</f>
        <v/>
      </c>
      <c r="K668" s="5" t="str">
        <f t="array" ref="K668">INDEX(BD!$J$1:$J$1000,MIN(IF(BD!$J$1:$J$1000&lt;&gt;"",IF(COUNTIF(BD!$K$1:$K667,BD!$J$1:$J$1000)=0,ROW(BD!$J$1:$J$1000)))))&amp;""</f>
        <v/>
      </c>
    </row>
    <row r="669" spans="1:11" x14ac:dyDescent="0.25">
      <c r="A669" s="1">
        <v>668</v>
      </c>
      <c r="D669" s="1">
        <v>668</v>
      </c>
      <c r="G669" s="1">
        <v>668</v>
      </c>
      <c r="J669" s="2" t="str">
        <f>LEFT(Logistique!I672,2)</f>
        <v/>
      </c>
      <c r="K669" s="5" t="str">
        <f t="array" ref="K669">INDEX(BD!$J$1:$J$1000,MIN(IF(BD!$J$1:$J$1000&lt;&gt;"",IF(COUNTIF(BD!$K$1:$K668,BD!$J$1:$J$1000)=0,ROW(BD!$J$1:$J$1000)))))&amp;""</f>
        <v/>
      </c>
    </row>
    <row r="670" spans="1:11" x14ac:dyDescent="0.25">
      <c r="A670" s="1">
        <v>669</v>
      </c>
      <c r="D670" s="1">
        <v>669</v>
      </c>
      <c r="G670" s="1">
        <v>669</v>
      </c>
      <c r="J670" s="2" t="str">
        <f>LEFT(Logistique!I673,2)</f>
        <v/>
      </c>
      <c r="K670" s="5" t="str">
        <f t="array" ref="K670">INDEX(BD!$J$1:$J$1000,MIN(IF(BD!$J$1:$J$1000&lt;&gt;"",IF(COUNTIF(BD!$K$1:$K669,BD!$J$1:$J$1000)=0,ROW(BD!$J$1:$J$1000)))))&amp;""</f>
        <v/>
      </c>
    </row>
    <row r="671" spans="1:11" x14ac:dyDescent="0.25">
      <c r="A671" s="1">
        <v>670</v>
      </c>
      <c r="D671" s="1">
        <v>670</v>
      </c>
      <c r="G671" s="1">
        <v>670</v>
      </c>
      <c r="J671" s="2" t="str">
        <f>LEFT(Logistique!I674,2)</f>
        <v/>
      </c>
      <c r="K671" s="5" t="str">
        <f t="array" ref="K671">INDEX(BD!$J$1:$J$1000,MIN(IF(BD!$J$1:$J$1000&lt;&gt;"",IF(COUNTIF(BD!$K$1:$K670,BD!$J$1:$J$1000)=0,ROW(BD!$J$1:$J$1000)))))&amp;""</f>
        <v/>
      </c>
    </row>
    <row r="672" spans="1:11" x14ac:dyDescent="0.25">
      <c r="A672" s="1">
        <v>671</v>
      </c>
      <c r="D672" s="1">
        <v>671</v>
      </c>
      <c r="G672" s="1">
        <v>671</v>
      </c>
      <c r="J672" s="2" t="str">
        <f>LEFT(Logistique!I675,2)</f>
        <v/>
      </c>
      <c r="K672" s="5" t="str">
        <f t="array" ref="K672">INDEX(BD!$J$1:$J$1000,MIN(IF(BD!$J$1:$J$1000&lt;&gt;"",IF(COUNTIF(BD!$K$1:$K671,BD!$J$1:$J$1000)=0,ROW(BD!$J$1:$J$1000)))))&amp;""</f>
        <v/>
      </c>
    </row>
    <row r="673" spans="1:11" x14ac:dyDescent="0.25">
      <c r="A673" s="1">
        <v>672</v>
      </c>
      <c r="D673" s="1">
        <v>672</v>
      </c>
      <c r="G673" s="1">
        <v>672</v>
      </c>
      <c r="J673" s="2" t="str">
        <f>LEFT(Logistique!I676,2)</f>
        <v/>
      </c>
      <c r="K673" s="5" t="str">
        <f t="array" ref="K673">INDEX(BD!$J$1:$J$1000,MIN(IF(BD!$J$1:$J$1000&lt;&gt;"",IF(COUNTIF(BD!$K$1:$K672,BD!$J$1:$J$1000)=0,ROW(BD!$J$1:$J$1000)))))&amp;""</f>
        <v/>
      </c>
    </row>
    <row r="674" spans="1:11" x14ac:dyDescent="0.25">
      <c r="A674" s="1">
        <v>673</v>
      </c>
      <c r="D674" s="1">
        <v>673</v>
      </c>
      <c r="G674" s="1">
        <v>673</v>
      </c>
      <c r="J674" s="2" t="str">
        <f>LEFT(Logistique!I677,2)</f>
        <v/>
      </c>
      <c r="K674" s="5" t="str">
        <f t="array" ref="K674">INDEX(BD!$J$1:$J$1000,MIN(IF(BD!$J$1:$J$1000&lt;&gt;"",IF(COUNTIF(BD!$K$1:$K673,BD!$J$1:$J$1000)=0,ROW(BD!$J$1:$J$1000)))))&amp;""</f>
        <v/>
      </c>
    </row>
    <row r="675" spans="1:11" x14ac:dyDescent="0.25">
      <c r="A675" s="1">
        <v>674</v>
      </c>
      <c r="D675" s="1">
        <v>674</v>
      </c>
      <c r="G675" s="1">
        <v>674</v>
      </c>
      <c r="J675" s="2" t="str">
        <f>LEFT(Logistique!I678,2)</f>
        <v/>
      </c>
      <c r="K675" s="5" t="str">
        <f t="array" ref="K675">INDEX(BD!$J$1:$J$1000,MIN(IF(BD!$J$1:$J$1000&lt;&gt;"",IF(COUNTIF(BD!$K$1:$K674,BD!$J$1:$J$1000)=0,ROW(BD!$J$1:$J$1000)))))&amp;""</f>
        <v/>
      </c>
    </row>
    <row r="676" spans="1:11" x14ac:dyDescent="0.25">
      <c r="A676" s="1">
        <v>675</v>
      </c>
      <c r="D676" s="1">
        <v>675</v>
      </c>
      <c r="G676" s="1">
        <v>675</v>
      </c>
      <c r="J676" s="2" t="str">
        <f>LEFT(Logistique!I679,2)</f>
        <v/>
      </c>
      <c r="K676" s="5" t="str">
        <f t="array" ref="K676">INDEX(BD!$J$1:$J$1000,MIN(IF(BD!$J$1:$J$1000&lt;&gt;"",IF(COUNTIF(BD!$K$1:$K675,BD!$J$1:$J$1000)=0,ROW(BD!$J$1:$J$1000)))))&amp;""</f>
        <v/>
      </c>
    </row>
    <row r="677" spans="1:11" x14ac:dyDescent="0.25">
      <c r="A677" s="1">
        <v>676</v>
      </c>
      <c r="D677" s="1">
        <v>676</v>
      </c>
      <c r="G677" s="1">
        <v>676</v>
      </c>
      <c r="J677" s="2" t="str">
        <f>LEFT(Logistique!I680,2)</f>
        <v/>
      </c>
      <c r="K677" s="5" t="str">
        <f t="array" ref="K677">INDEX(BD!$J$1:$J$1000,MIN(IF(BD!$J$1:$J$1000&lt;&gt;"",IF(COUNTIF(BD!$K$1:$K676,BD!$J$1:$J$1000)=0,ROW(BD!$J$1:$J$1000)))))&amp;""</f>
        <v/>
      </c>
    </row>
    <row r="678" spans="1:11" x14ac:dyDescent="0.25">
      <c r="A678" s="1">
        <v>677</v>
      </c>
      <c r="D678" s="1">
        <v>677</v>
      </c>
      <c r="G678" s="1">
        <v>677</v>
      </c>
      <c r="J678" s="2" t="str">
        <f>LEFT(Logistique!I681,2)</f>
        <v/>
      </c>
      <c r="K678" s="5" t="str">
        <f t="array" ref="K678">INDEX(BD!$J$1:$J$1000,MIN(IF(BD!$J$1:$J$1000&lt;&gt;"",IF(COUNTIF(BD!$K$1:$K677,BD!$J$1:$J$1000)=0,ROW(BD!$J$1:$J$1000)))))&amp;""</f>
        <v/>
      </c>
    </row>
    <row r="679" spans="1:11" x14ac:dyDescent="0.25">
      <c r="A679" s="1">
        <v>678</v>
      </c>
      <c r="D679" s="1">
        <v>678</v>
      </c>
      <c r="G679" s="1">
        <v>678</v>
      </c>
      <c r="J679" s="2" t="str">
        <f>LEFT(Logistique!I682,2)</f>
        <v/>
      </c>
      <c r="K679" s="5" t="str">
        <f t="array" ref="K679">INDEX(BD!$J$1:$J$1000,MIN(IF(BD!$J$1:$J$1000&lt;&gt;"",IF(COUNTIF(BD!$K$1:$K678,BD!$J$1:$J$1000)=0,ROW(BD!$J$1:$J$1000)))))&amp;""</f>
        <v/>
      </c>
    </row>
    <row r="680" spans="1:11" x14ac:dyDescent="0.25">
      <c r="A680" s="1">
        <v>679</v>
      </c>
      <c r="D680" s="1">
        <v>679</v>
      </c>
      <c r="G680" s="1">
        <v>679</v>
      </c>
      <c r="J680" s="2" t="str">
        <f>LEFT(Logistique!I683,2)</f>
        <v/>
      </c>
      <c r="K680" s="5" t="str">
        <f t="array" ref="K680">INDEX(BD!$J$1:$J$1000,MIN(IF(BD!$J$1:$J$1000&lt;&gt;"",IF(COUNTIF(BD!$K$1:$K679,BD!$J$1:$J$1000)=0,ROW(BD!$J$1:$J$1000)))))&amp;""</f>
        <v/>
      </c>
    </row>
    <row r="681" spans="1:11" x14ac:dyDescent="0.25">
      <c r="A681" s="1">
        <v>680</v>
      </c>
      <c r="D681" s="1">
        <v>680</v>
      </c>
      <c r="G681" s="1">
        <v>680</v>
      </c>
      <c r="J681" s="2" t="str">
        <f>LEFT(Logistique!I684,2)</f>
        <v/>
      </c>
      <c r="K681" s="5" t="str">
        <f t="array" ref="K681">INDEX(BD!$J$1:$J$1000,MIN(IF(BD!$J$1:$J$1000&lt;&gt;"",IF(COUNTIF(BD!$K$1:$K680,BD!$J$1:$J$1000)=0,ROW(BD!$J$1:$J$1000)))))&amp;""</f>
        <v/>
      </c>
    </row>
    <row r="682" spans="1:11" x14ac:dyDescent="0.25">
      <c r="A682" s="1">
        <v>681</v>
      </c>
      <c r="D682" s="1">
        <v>681</v>
      </c>
      <c r="G682" s="1">
        <v>681</v>
      </c>
      <c r="J682" s="2" t="str">
        <f>LEFT(Logistique!I685,2)</f>
        <v/>
      </c>
      <c r="K682" s="5" t="str">
        <f t="array" ref="K682">INDEX(BD!$J$1:$J$1000,MIN(IF(BD!$J$1:$J$1000&lt;&gt;"",IF(COUNTIF(BD!$K$1:$K681,BD!$J$1:$J$1000)=0,ROW(BD!$J$1:$J$1000)))))&amp;""</f>
        <v/>
      </c>
    </row>
    <row r="683" spans="1:11" x14ac:dyDescent="0.25">
      <c r="A683" s="1">
        <v>682</v>
      </c>
      <c r="D683" s="1">
        <v>682</v>
      </c>
      <c r="G683" s="1">
        <v>682</v>
      </c>
      <c r="J683" s="2" t="str">
        <f>LEFT(Logistique!I686,2)</f>
        <v/>
      </c>
      <c r="K683" s="5" t="str">
        <f t="array" ref="K683">INDEX(BD!$J$1:$J$1000,MIN(IF(BD!$J$1:$J$1000&lt;&gt;"",IF(COUNTIF(BD!$K$1:$K682,BD!$J$1:$J$1000)=0,ROW(BD!$J$1:$J$1000)))))&amp;""</f>
        <v/>
      </c>
    </row>
    <row r="684" spans="1:11" x14ac:dyDescent="0.25">
      <c r="A684" s="1">
        <v>683</v>
      </c>
      <c r="D684" s="1">
        <v>683</v>
      </c>
      <c r="G684" s="1">
        <v>683</v>
      </c>
      <c r="J684" s="2" t="str">
        <f>LEFT(Logistique!I687,2)</f>
        <v/>
      </c>
      <c r="K684" s="5" t="str">
        <f t="array" ref="K684">INDEX(BD!$J$1:$J$1000,MIN(IF(BD!$J$1:$J$1000&lt;&gt;"",IF(COUNTIF(BD!$K$1:$K683,BD!$J$1:$J$1000)=0,ROW(BD!$J$1:$J$1000)))))&amp;""</f>
        <v/>
      </c>
    </row>
    <row r="685" spans="1:11" x14ac:dyDescent="0.25">
      <c r="A685" s="1">
        <v>684</v>
      </c>
      <c r="D685" s="1">
        <v>684</v>
      </c>
      <c r="G685" s="1">
        <v>684</v>
      </c>
      <c r="J685" s="2" t="str">
        <f>LEFT(Logistique!I688,2)</f>
        <v/>
      </c>
      <c r="K685" s="5" t="str">
        <f t="array" ref="K685">INDEX(BD!$J$1:$J$1000,MIN(IF(BD!$J$1:$J$1000&lt;&gt;"",IF(COUNTIF(BD!$K$1:$K684,BD!$J$1:$J$1000)=0,ROW(BD!$J$1:$J$1000)))))&amp;""</f>
        <v/>
      </c>
    </row>
    <row r="686" spans="1:11" x14ac:dyDescent="0.25">
      <c r="A686" s="1">
        <v>685</v>
      </c>
      <c r="D686" s="1">
        <v>685</v>
      </c>
      <c r="G686" s="1">
        <v>685</v>
      </c>
      <c r="J686" s="2" t="str">
        <f>LEFT(Logistique!I689,2)</f>
        <v/>
      </c>
      <c r="K686" s="5" t="str">
        <f t="array" ref="K686">INDEX(BD!$J$1:$J$1000,MIN(IF(BD!$J$1:$J$1000&lt;&gt;"",IF(COUNTIF(BD!$K$1:$K685,BD!$J$1:$J$1000)=0,ROW(BD!$J$1:$J$1000)))))&amp;""</f>
        <v/>
      </c>
    </row>
    <row r="687" spans="1:11" x14ac:dyDescent="0.25">
      <c r="A687" s="1">
        <v>686</v>
      </c>
      <c r="D687" s="1">
        <v>686</v>
      </c>
      <c r="G687" s="1">
        <v>686</v>
      </c>
      <c r="J687" s="2" t="str">
        <f>LEFT(Logistique!I690,2)</f>
        <v/>
      </c>
      <c r="K687" s="5" t="str">
        <f t="array" ref="K687">INDEX(BD!$J$1:$J$1000,MIN(IF(BD!$J$1:$J$1000&lt;&gt;"",IF(COUNTIF(BD!$K$1:$K686,BD!$J$1:$J$1000)=0,ROW(BD!$J$1:$J$1000)))))&amp;""</f>
        <v/>
      </c>
    </row>
    <row r="688" spans="1:11" x14ac:dyDescent="0.25">
      <c r="A688" s="1">
        <v>687</v>
      </c>
      <c r="D688" s="1">
        <v>687</v>
      </c>
      <c r="G688" s="1">
        <v>687</v>
      </c>
      <c r="J688" s="2" t="str">
        <f>LEFT(Logistique!I691,2)</f>
        <v/>
      </c>
      <c r="K688" s="5" t="str">
        <f t="array" ref="K688">INDEX(BD!$J$1:$J$1000,MIN(IF(BD!$J$1:$J$1000&lt;&gt;"",IF(COUNTIF(BD!$K$1:$K687,BD!$J$1:$J$1000)=0,ROW(BD!$J$1:$J$1000)))))&amp;""</f>
        <v/>
      </c>
    </row>
    <row r="689" spans="1:11" x14ac:dyDescent="0.25">
      <c r="A689" s="1">
        <v>688</v>
      </c>
      <c r="D689" s="1">
        <v>688</v>
      </c>
      <c r="G689" s="1">
        <v>688</v>
      </c>
      <c r="J689" s="2" t="str">
        <f>LEFT(Logistique!I692,2)</f>
        <v/>
      </c>
      <c r="K689" s="5" t="str">
        <f t="array" ref="K689">INDEX(BD!$J$1:$J$1000,MIN(IF(BD!$J$1:$J$1000&lt;&gt;"",IF(COUNTIF(BD!$K$1:$K688,BD!$J$1:$J$1000)=0,ROW(BD!$J$1:$J$1000)))))&amp;""</f>
        <v/>
      </c>
    </row>
    <row r="690" spans="1:11" x14ac:dyDescent="0.25">
      <c r="A690" s="1">
        <v>689</v>
      </c>
      <c r="D690" s="1">
        <v>689</v>
      </c>
      <c r="G690" s="1">
        <v>689</v>
      </c>
      <c r="J690" s="2" t="str">
        <f>LEFT(Logistique!I693,2)</f>
        <v/>
      </c>
      <c r="K690" s="5" t="str">
        <f t="array" ref="K690">INDEX(BD!$J$1:$J$1000,MIN(IF(BD!$J$1:$J$1000&lt;&gt;"",IF(COUNTIF(BD!$K$1:$K689,BD!$J$1:$J$1000)=0,ROW(BD!$J$1:$J$1000)))))&amp;""</f>
        <v/>
      </c>
    </row>
    <row r="691" spans="1:11" x14ac:dyDescent="0.25">
      <c r="A691" s="1">
        <v>690</v>
      </c>
      <c r="D691" s="1">
        <v>690</v>
      </c>
      <c r="G691" s="1">
        <v>690</v>
      </c>
      <c r="J691" s="2" t="str">
        <f>LEFT(Logistique!I694,2)</f>
        <v/>
      </c>
      <c r="K691" s="5" t="str">
        <f t="array" ref="K691">INDEX(BD!$J$1:$J$1000,MIN(IF(BD!$J$1:$J$1000&lt;&gt;"",IF(COUNTIF(BD!$K$1:$K690,BD!$J$1:$J$1000)=0,ROW(BD!$J$1:$J$1000)))))&amp;""</f>
        <v/>
      </c>
    </row>
    <row r="692" spans="1:11" x14ac:dyDescent="0.25">
      <c r="A692" s="1">
        <v>691</v>
      </c>
      <c r="D692" s="1">
        <v>691</v>
      </c>
      <c r="G692" s="1">
        <v>691</v>
      </c>
      <c r="J692" s="2" t="str">
        <f>LEFT(Logistique!I695,2)</f>
        <v/>
      </c>
      <c r="K692" s="5" t="str">
        <f t="array" ref="K692">INDEX(BD!$J$1:$J$1000,MIN(IF(BD!$J$1:$J$1000&lt;&gt;"",IF(COUNTIF(BD!$K$1:$K691,BD!$J$1:$J$1000)=0,ROW(BD!$J$1:$J$1000)))))&amp;""</f>
        <v/>
      </c>
    </row>
    <row r="693" spans="1:11" x14ac:dyDescent="0.25">
      <c r="A693" s="1">
        <v>692</v>
      </c>
      <c r="D693" s="1">
        <v>692</v>
      </c>
      <c r="G693" s="1">
        <v>692</v>
      </c>
      <c r="J693" s="2" t="str">
        <f>LEFT(Logistique!I696,2)</f>
        <v/>
      </c>
      <c r="K693" s="5" t="str">
        <f t="array" ref="K693">INDEX(BD!$J$1:$J$1000,MIN(IF(BD!$J$1:$J$1000&lt;&gt;"",IF(COUNTIF(BD!$K$1:$K692,BD!$J$1:$J$1000)=0,ROW(BD!$J$1:$J$1000)))))&amp;""</f>
        <v/>
      </c>
    </row>
    <row r="694" spans="1:11" x14ac:dyDescent="0.25">
      <c r="A694" s="1">
        <v>693</v>
      </c>
      <c r="D694" s="1">
        <v>693</v>
      </c>
      <c r="G694" s="1">
        <v>693</v>
      </c>
      <c r="J694" s="2" t="str">
        <f>LEFT(Logistique!I697,2)</f>
        <v/>
      </c>
      <c r="K694" s="5" t="str">
        <f t="array" ref="K694">INDEX(BD!$J$1:$J$1000,MIN(IF(BD!$J$1:$J$1000&lt;&gt;"",IF(COUNTIF(BD!$K$1:$K693,BD!$J$1:$J$1000)=0,ROW(BD!$J$1:$J$1000)))))&amp;""</f>
        <v/>
      </c>
    </row>
    <row r="695" spans="1:11" x14ac:dyDescent="0.25">
      <c r="A695" s="1">
        <v>694</v>
      </c>
      <c r="D695" s="1">
        <v>694</v>
      </c>
      <c r="G695" s="1">
        <v>694</v>
      </c>
      <c r="J695" s="2" t="str">
        <f>LEFT(Logistique!I698,2)</f>
        <v/>
      </c>
      <c r="K695" s="5" t="str">
        <f t="array" ref="K695">INDEX(BD!$J$1:$J$1000,MIN(IF(BD!$J$1:$J$1000&lt;&gt;"",IF(COUNTIF(BD!$K$1:$K694,BD!$J$1:$J$1000)=0,ROW(BD!$J$1:$J$1000)))))&amp;""</f>
        <v/>
      </c>
    </row>
    <row r="696" spans="1:11" x14ac:dyDescent="0.25">
      <c r="A696" s="1">
        <v>695</v>
      </c>
      <c r="D696" s="1">
        <v>695</v>
      </c>
      <c r="G696" s="1">
        <v>695</v>
      </c>
      <c r="J696" s="2" t="str">
        <f>LEFT(Logistique!I699,2)</f>
        <v/>
      </c>
      <c r="K696" s="5" t="str">
        <f t="array" ref="K696">INDEX(BD!$J$1:$J$1000,MIN(IF(BD!$J$1:$J$1000&lt;&gt;"",IF(COUNTIF(BD!$K$1:$K695,BD!$J$1:$J$1000)=0,ROW(BD!$J$1:$J$1000)))))&amp;""</f>
        <v/>
      </c>
    </row>
    <row r="697" spans="1:11" x14ac:dyDescent="0.25">
      <c r="A697" s="1">
        <v>696</v>
      </c>
      <c r="D697" s="1">
        <v>696</v>
      </c>
      <c r="G697" s="1">
        <v>696</v>
      </c>
      <c r="J697" s="2" t="str">
        <f>LEFT(Logistique!I700,2)</f>
        <v/>
      </c>
      <c r="K697" s="5" t="str">
        <f t="array" ref="K697">INDEX(BD!$J$1:$J$1000,MIN(IF(BD!$J$1:$J$1000&lt;&gt;"",IF(COUNTIF(BD!$K$1:$K696,BD!$J$1:$J$1000)=0,ROW(BD!$J$1:$J$1000)))))&amp;""</f>
        <v/>
      </c>
    </row>
    <row r="698" spans="1:11" x14ac:dyDescent="0.25">
      <c r="A698" s="1">
        <v>697</v>
      </c>
      <c r="D698" s="1">
        <v>697</v>
      </c>
      <c r="G698" s="1">
        <v>697</v>
      </c>
      <c r="J698" s="2" t="str">
        <f>LEFT(Logistique!I701,2)</f>
        <v/>
      </c>
      <c r="K698" s="5" t="str">
        <f t="array" ref="K698">INDEX(BD!$J$1:$J$1000,MIN(IF(BD!$J$1:$J$1000&lt;&gt;"",IF(COUNTIF(BD!$K$1:$K697,BD!$J$1:$J$1000)=0,ROW(BD!$J$1:$J$1000)))))&amp;""</f>
        <v/>
      </c>
    </row>
    <row r="699" spans="1:11" x14ac:dyDescent="0.25">
      <c r="A699" s="1">
        <v>698</v>
      </c>
      <c r="D699" s="1">
        <v>698</v>
      </c>
      <c r="G699" s="1">
        <v>698</v>
      </c>
      <c r="J699" s="2" t="str">
        <f>LEFT(Logistique!I702,2)</f>
        <v/>
      </c>
      <c r="K699" s="5" t="str">
        <f t="array" ref="K699">INDEX(BD!$J$1:$J$1000,MIN(IF(BD!$J$1:$J$1000&lt;&gt;"",IF(COUNTIF(BD!$K$1:$K698,BD!$J$1:$J$1000)=0,ROW(BD!$J$1:$J$1000)))))&amp;""</f>
        <v/>
      </c>
    </row>
    <row r="700" spans="1:11" x14ac:dyDescent="0.25">
      <c r="A700" s="1">
        <v>699</v>
      </c>
      <c r="D700" s="1">
        <v>699</v>
      </c>
      <c r="G700" s="1">
        <v>699</v>
      </c>
      <c r="J700" s="2" t="str">
        <f>LEFT(Logistique!I703,2)</f>
        <v/>
      </c>
      <c r="K700" s="5" t="str">
        <f t="array" ref="K700">INDEX(BD!$J$1:$J$1000,MIN(IF(BD!$J$1:$J$1000&lt;&gt;"",IF(COUNTIF(BD!$K$1:$K699,BD!$J$1:$J$1000)=0,ROW(BD!$J$1:$J$1000)))))&amp;""</f>
        <v/>
      </c>
    </row>
    <row r="701" spans="1:11" x14ac:dyDescent="0.25">
      <c r="A701" s="1">
        <v>700</v>
      </c>
      <c r="D701" s="1">
        <v>700</v>
      </c>
      <c r="G701" s="1">
        <v>700</v>
      </c>
      <c r="J701" s="2" t="str">
        <f>LEFT(Logistique!I704,2)</f>
        <v/>
      </c>
      <c r="K701" s="5" t="str">
        <f t="array" ref="K701">INDEX(BD!$J$1:$J$1000,MIN(IF(BD!$J$1:$J$1000&lt;&gt;"",IF(COUNTIF(BD!$K$1:$K700,BD!$J$1:$J$1000)=0,ROW(BD!$J$1:$J$1000)))))&amp;""</f>
        <v/>
      </c>
    </row>
    <row r="702" spans="1:11" x14ac:dyDescent="0.25">
      <c r="A702" s="1">
        <v>701</v>
      </c>
      <c r="D702" s="1">
        <v>701</v>
      </c>
      <c r="G702" s="1">
        <v>701</v>
      </c>
      <c r="J702" s="2" t="str">
        <f>LEFT(Logistique!I705,2)</f>
        <v/>
      </c>
      <c r="K702" s="5" t="str">
        <f t="array" ref="K702">INDEX(BD!$J$1:$J$1000,MIN(IF(BD!$J$1:$J$1000&lt;&gt;"",IF(COUNTIF(BD!$K$1:$K701,BD!$J$1:$J$1000)=0,ROW(BD!$J$1:$J$1000)))))&amp;""</f>
        <v/>
      </c>
    </row>
    <row r="703" spans="1:11" x14ac:dyDescent="0.25">
      <c r="A703" s="1">
        <v>702</v>
      </c>
      <c r="D703" s="1">
        <v>702</v>
      </c>
      <c r="G703" s="1">
        <v>702</v>
      </c>
      <c r="J703" s="2" t="str">
        <f>LEFT(Logistique!I706,2)</f>
        <v/>
      </c>
      <c r="K703" s="5" t="str">
        <f t="array" ref="K703">INDEX(BD!$J$1:$J$1000,MIN(IF(BD!$J$1:$J$1000&lt;&gt;"",IF(COUNTIF(BD!$K$1:$K702,BD!$J$1:$J$1000)=0,ROW(BD!$J$1:$J$1000)))))&amp;""</f>
        <v/>
      </c>
    </row>
    <row r="704" spans="1:11" x14ac:dyDescent="0.25">
      <c r="A704" s="1">
        <v>703</v>
      </c>
      <c r="D704" s="1">
        <v>703</v>
      </c>
      <c r="G704" s="1">
        <v>703</v>
      </c>
      <c r="J704" s="2" t="str">
        <f>LEFT(Logistique!I707,2)</f>
        <v/>
      </c>
      <c r="K704" s="5" t="str">
        <f t="array" ref="K704">INDEX(BD!$J$1:$J$1000,MIN(IF(BD!$J$1:$J$1000&lt;&gt;"",IF(COUNTIF(BD!$K$1:$K703,BD!$J$1:$J$1000)=0,ROW(BD!$J$1:$J$1000)))))&amp;""</f>
        <v/>
      </c>
    </row>
    <row r="705" spans="1:11" x14ac:dyDescent="0.25">
      <c r="A705" s="1">
        <v>704</v>
      </c>
      <c r="D705" s="1">
        <v>704</v>
      </c>
      <c r="G705" s="1">
        <v>704</v>
      </c>
      <c r="J705" s="2" t="str">
        <f>LEFT(Logistique!I708,2)</f>
        <v/>
      </c>
      <c r="K705" s="5" t="str">
        <f t="array" ref="K705">INDEX(BD!$J$1:$J$1000,MIN(IF(BD!$J$1:$J$1000&lt;&gt;"",IF(COUNTIF(BD!$K$1:$K704,BD!$J$1:$J$1000)=0,ROW(BD!$J$1:$J$1000)))))&amp;""</f>
        <v/>
      </c>
    </row>
    <row r="706" spans="1:11" x14ac:dyDescent="0.25">
      <c r="A706" s="1">
        <v>705</v>
      </c>
      <c r="D706" s="1">
        <v>705</v>
      </c>
      <c r="G706" s="1">
        <v>705</v>
      </c>
      <c r="J706" s="2" t="str">
        <f>LEFT(Logistique!I709,2)</f>
        <v/>
      </c>
      <c r="K706" s="5" t="str">
        <f t="array" ref="K706">INDEX(BD!$J$1:$J$1000,MIN(IF(BD!$J$1:$J$1000&lt;&gt;"",IF(COUNTIF(BD!$K$1:$K705,BD!$J$1:$J$1000)=0,ROW(BD!$J$1:$J$1000)))))&amp;""</f>
        <v/>
      </c>
    </row>
    <row r="707" spans="1:11" x14ac:dyDescent="0.25">
      <c r="A707" s="1">
        <v>706</v>
      </c>
      <c r="D707" s="1">
        <v>706</v>
      </c>
      <c r="G707" s="1">
        <v>706</v>
      </c>
      <c r="J707" s="2" t="str">
        <f>LEFT(Logistique!I710,2)</f>
        <v/>
      </c>
      <c r="K707" s="5" t="str">
        <f t="array" ref="K707">INDEX(BD!$J$1:$J$1000,MIN(IF(BD!$J$1:$J$1000&lt;&gt;"",IF(COUNTIF(BD!$K$1:$K706,BD!$J$1:$J$1000)=0,ROW(BD!$J$1:$J$1000)))))&amp;""</f>
        <v/>
      </c>
    </row>
    <row r="708" spans="1:11" x14ac:dyDescent="0.25">
      <c r="A708" s="1">
        <v>707</v>
      </c>
      <c r="D708" s="1">
        <v>707</v>
      </c>
      <c r="G708" s="1">
        <v>707</v>
      </c>
      <c r="J708" s="2" t="str">
        <f>LEFT(Logistique!I711,2)</f>
        <v/>
      </c>
      <c r="K708" s="5" t="str">
        <f t="array" ref="K708">INDEX(BD!$J$1:$J$1000,MIN(IF(BD!$J$1:$J$1000&lt;&gt;"",IF(COUNTIF(BD!$K$1:$K707,BD!$J$1:$J$1000)=0,ROW(BD!$J$1:$J$1000)))))&amp;""</f>
        <v/>
      </c>
    </row>
    <row r="709" spans="1:11" x14ac:dyDescent="0.25">
      <c r="A709" s="1">
        <v>708</v>
      </c>
      <c r="D709" s="1">
        <v>708</v>
      </c>
      <c r="G709" s="1">
        <v>708</v>
      </c>
      <c r="J709" s="2" t="str">
        <f>LEFT(Logistique!I712,2)</f>
        <v/>
      </c>
      <c r="K709" s="5" t="str">
        <f t="array" ref="K709">INDEX(BD!$J$1:$J$1000,MIN(IF(BD!$J$1:$J$1000&lt;&gt;"",IF(COUNTIF(BD!$K$1:$K708,BD!$J$1:$J$1000)=0,ROW(BD!$J$1:$J$1000)))))&amp;""</f>
        <v/>
      </c>
    </row>
    <row r="710" spans="1:11" x14ac:dyDescent="0.25">
      <c r="A710" s="1">
        <v>709</v>
      </c>
      <c r="D710" s="1">
        <v>709</v>
      </c>
      <c r="G710" s="1">
        <v>709</v>
      </c>
      <c r="J710" s="2" t="str">
        <f>LEFT(Logistique!I713,2)</f>
        <v/>
      </c>
      <c r="K710" s="5" t="str">
        <f t="array" ref="K710">INDEX(BD!$J$1:$J$1000,MIN(IF(BD!$J$1:$J$1000&lt;&gt;"",IF(COUNTIF(BD!$K$1:$K709,BD!$J$1:$J$1000)=0,ROW(BD!$J$1:$J$1000)))))&amp;""</f>
        <v/>
      </c>
    </row>
    <row r="711" spans="1:11" x14ac:dyDescent="0.25">
      <c r="A711" s="1">
        <v>710</v>
      </c>
      <c r="D711" s="1">
        <v>710</v>
      </c>
      <c r="G711" s="1">
        <v>710</v>
      </c>
      <c r="J711" s="2" t="str">
        <f>LEFT(Logistique!I714,2)</f>
        <v/>
      </c>
      <c r="K711" s="5" t="str">
        <f t="array" ref="K711">INDEX(BD!$J$1:$J$1000,MIN(IF(BD!$J$1:$J$1000&lt;&gt;"",IF(COUNTIF(BD!$K$1:$K710,BD!$J$1:$J$1000)=0,ROW(BD!$J$1:$J$1000)))))&amp;""</f>
        <v/>
      </c>
    </row>
    <row r="712" spans="1:11" x14ac:dyDescent="0.25">
      <c r="A712" s="1">
        <v>711</v>
      </c>
      <c r="D712" s="1">
        <v>711</v>
      </c>
      <c r="G712" s="1">
        <v>711</v>
      </c>
      <c r="J712" s="2" t="str">
        <f>LEFT(Logistique!I715,2)</f>
        <v/>
      </c>
      <c r="K712" s="5" t="str">
        <f t="array" ref="K712">INDEX(BD!$J$1:$J$1000,MIN(IF(BD!$J$1:$J$1000&lt;&gt;"",IF(COUNTIF(BD!$K$1:$K711,BD!$J$1:$J$1000)=0,ROW(BD!$J$1:$J$1000)))))&amp;""</f>
        <v/>
      </c>
    </row>
    <row r="713" spans="1:11" x14ac:dyDescent="0.25">
      <c r="A713" s="1">
        <v>712</v>
      </c>
      <c r="D713" s="1">
        <v>712</v>
      </c>
      <c r="G713" s="1">
        <v>712</v>
      </c>
      <c r="J713" s="2" t="str">
        <f>LEFT(Logistique!I716,2)</f>
        <v/>
      </c>
      <c r="K713" s="5" t="str">
        <f t="array" ref="K713">INDEX(BD!$J$1:$J$1000,MIN(IF(BD!$J$1:$J$1000&lt;&gt;"",IF(COUNTIF(BD!$K$1:$K712,BD!$J$1:$J$1000)=0,ROW(BD!$J$1:$J$1000)))))&amp;""</f>
        <v/>
      </c>
    </row>
    <row r="714" spans="1:11" x14ac:dyDescent="0.25">
      <c r="A714" s="1">
        <v>713</v>
      </c>
      <c r="D714" s="1">
        <v>713</v>
      </c>
      <c r="G714" s="1">
        <v>713</v>
      </c>
      <c r="J714" s="2" t="str">
        <f>LEFT(Logistique!I717,2)</f>
        <v/>
      </c>
      <c r="K714" s="5" t="str">
        <f t="array" ref="K714">INDEX(BD!$J$1:$J$1000,MIN(IF(BD!$J$1:$J$1000&lt;&gt;"",IF(COUNTIF(BD!$K$1:$K713,BD!$J$1:$J$1000)=0,ROW(BD!$J$1:$J$1000)))))&amp;""</f>
        <v/>
      </c>
    </row>
    <row r="715" spans="1:11" x14ac:dyDescent="0.25">
      <c r="A715" s="1">
        <v>714</v>
      </c>
      <c r="D715" s="1">
        <v>714</v>
      </c>
      <c r="G715" s="1">
        <v>714</v>
      </c>
      <c r="J715" s="2" t="str">
        <f>LEFT(Logistique!I718,2)</f>
        <v/>
      </c>
      <c r="K715" s="5" t="str">
        <f t="array" ref="K715">INDEX(BD!$J$1:$J$1000,MIN(IF(BD!$J$1:$J$1000&lt;&gt;"",IF(COUNTIF(BD!$K$1:$K714,BD!$J$1:$J$1000)=0,ROW(BD!$J$1:$J$1000)))))&amp;""</f>
        <v/>
      </c>
    </row>
    <row r="716" spans="1:11" x14ac:dyDescent="0.25">
      <c r="A716" s="1">
        <v>715</v>
      </c>
      <c r="D716" s="1">
        <v>715</v>
      </c>
      <c r="G716" s="1">
        <v>715</v>
      </c>
      <c r="J716" s="2" t="str">
        <f>LEFT(Logistique!I719,2)</f>
        <v/>
      </c>
      <c r="K716" s="5" t="str">
        <f t="array" ref="K716">INDEX(BD!$J$1:$J$1000,MIN(IF(BD!$J$1:$J$1000&lt;&gt;"",IF(COUNTIF(BD!$K$1:$K715,BD!$J$1:$J$1000)=0,ROW(BD!$J$1:$J$1000)))))&amp;""</f>
        <v/>
      </c>
    </row>
    <row r="717" spans="1:11" x14ac:dyDescent="0.25">
      <c r="A717" s="1">
        <v>716</v>
      </c>
      <c r="D717" s="1">
        <v>716</v>
      </c>
      <c r="G717" s="1">
        <v>716</v>
      </c>
      <c r="J717" s="2" t="str">
        <f>LEFT(Logistique!I720,2)</f>
        <v/>
      </c>
      <c r="K717" s="5" t="str">
        <f t="array" ref="K717">INDEX(BD!$J$1:$J$1000,MIN(IF(BD!$J$1:$J$1000&lt;&gt;"",IF(COUNTIF(BD!$K$1:$K716,BD!$J$1:$J$1000)=0,ROW(BD!$J$1:$J$1000)))))&amp;""</f>
        <v/>
      </c>
    </row>
    <row r="718" spans="1:11" x14ac:dyDescent="0.25">
      <c r="A718" s="1">
        <v>717</v>
      </c>
      <c r="D718" s="1">
        <v>717</v>
      </c>
      <c r="G718" s="1">
        <v>717</v>
      </c>
      <c r="J718" s="2" t="str">
        <f>LEFT(Logistique!I721,2)</f>
        <v/>
      </c>
      <c r="K718" s="5" t="str">
        <f t="array" ref="K718">INDEX(BD!$J$1:$J$1000,MIN(IF(BD!$J$1:$J$1000&lt;&gt;"",IF(COUNTIF(BD!$K$1:$K717,BD!$J$1:$J$1000)=0,ROW(BD!$J$1:$J$1000)))))&amp;""</f>
        <v/>
      </c>
    </row>
    <row r="719" spans="1:11" x14ac:dyDescent="0.25">
      <c r="A719" s="1">
        <v>718</v>
      </c>
      <c r="D719" s="1">
        <v>718</v>
      </c>
      <c r="G719" s="1">
        <v>718</v>
      </c>
      <c r="J719" s="2" t="str">
        <f>LEFT(Logistique!I722,2)</f>
        <v/>
      </c>
      <c r="K719" s="5" t="str">
        <f t="array" ref="K719">INDEX(BD!$J$1:$J$1000,MIN(IF(BD!$J$1:$J$1000&lt;&gt;"",IF(COUNTIF(BD!$K$1:$K718,BD!$J$1:$J$1000)=0,ROW(BD!$J$1:$J$1000)))))&amp;""</f>
        <v/>
      </c>
    </row>
    <row r="720" spans="1:11" x14ac:dyDescent="0.25">
      <c r="A720" s="1">
        <v>719</v>
      </c>
      <c r="D720" s="1">
        <v>719</v>
      </c>
      <c r="G720" s="1">
        <v>719</v>
      </c>
      <c r="J720" s="2" t="str">
        <f>LEFT(Logistique!I723,2)</f>
        <v/>
      </c>
      <c r="K720" s="5" t="str">
        <f t="array" ref="K720">INDEX(BD!$J$1:$J$1000,MIN(IF(BD!$J$1:$J$1000&lt;&gt;"",IF(COUNTIF(BD!$K$1:$K719,BD!$J$1:$J$1000)=0,ROW(BD!$J$1:$J$1000)))))&amp;""</f>
        <v/>
      </c>
    </row>
    <row r="721" spans="1:11" x14ac:dyDescent="0.25">
      <c r="A721" s="1">
        <v>720</v>
      </c>
      <c r="D721" s="1">
        <v>720</v>
      </c>
      <c r="G721" s="1">
        <v>720</v>
      </c>
      <c r="J721" s="2" t="str">
        <f>LEFT(Logistique!I724,2)</f>
        <v/>
      </c>
      <c r="K721" s="5" t="str">
        <f t="array" ref="K721">INDEX(BD!$J$1:$J$1000,MIN(IF(BD!$J$1:$J$1000&lt;&gt;"",IF(COUNTIF(BD!$K$1:$K720,BD!$J$1:$J$1000)=0,ROW(BD!$J$1:$J$1000)))))&amp;""</f>
        <v/>
      </c>
    </row>
    <row r="722" spans="1:11" x14ac:dyDescent="0.25">
      <c r="A722" s="1">
        <v>721</v>
      </c>
      <c r="D722" s="1">
        <v>721</v>
      </c>
      <c r="G722" s="1">
        <v>721</v>
      </c>
      <c r="J722" s="2" t="str">
        <f>LEFT(Logistique!I725,2)</f>
        <v/>
      </c>
      <c r="K722" s="5" t="str">
        <f t="array" ref="K722">INDEX(BD!$J$1:$J$1000,MIN(IF(BD!$J$1:$J$1000&lt;&gt;"",IF(COUNTIF(BD!$K$1:$K721,BD!$J$1:$J$1000)=0,ROW(BD!$J$1:$J$1000)))))&amp;""</f>
        <v/>
      </c>
    </row>
    <row r="723" spans="1:11" x14ac:dyDescent="0.25">
      <c r="A723" s="1">
        <v>722</v>
      </c>
      <c r="D723" s="1">
        <v>722</v>
      </c>
      <c r="G723" s="1">
        <v>722</v>
      </c>
      <c r="J723" s="2" t="str">
        <f>LEFT(Logistique!I726,2)</f>
        <v/>
      </c>
      <c r="K723" s="5" t="str">
        <f t="array" ref="K723">INDEX(BD!$J$1:$J$1000,MIN(IF(BD!$J$1:$J$1000&lt;&gt;"",IF(COUNTIF(BD!$K$1:$K722,BD!$J$1:$J$1000)=0,ROW(BD!$J$1:$J$1000)))))&amp;""</f>
        <v/>
      </c>
    </row>
    <row r="724" spans="1:11" x14ac:dyDescent="0.25">
      <c r="A724" s="1">
        <v>723</v>
      </c>
      <c r="D724" s="1">
        <v>723</v>
      </c>
      <c r="G724" s="1">
        <v>723</v>
      </c>
      <c r="J724" s="2" t="str">
        <f>LEFT(Logistique!I727,2)</f>
        <v/>
      </c>
      <c r="K724" s="5" t="str">
        <f t="array" ref="K724">INDEX(BD!$J$1:$J$1000,MIN(IF(BD!$J$1:$J$1000&lt;&gt;"",IF(COUNTIF(BD!$K$1:$K723,BD!$J$1:$J$1000)=0,ROW(BD!$J$1:$J$1000)))))&amp;""</f>
        <v/>
      </c>
    </row>
    <row r="725" spans="1:11" x14ac:dyDescent="0.25">
      <c r="A725" s="1">
        <v>724</v>
      </c>
      <c r="D725" s="1">
        <v>724</v>
      </c>
      <c r="G725" s="1">
        <v>724</v>
      </c>
      <c r="J725" s="2" t="str">
        <f>LEFT(Logistique!I728,2)</f>
        <v/>
      </c>
      <c r="K725" s="5" t="str">
        <f t="array" ref="K725">INDEX(BD!$J$1:$J$1000,MIN(IF(BD!$J$1:$J$1000&lt;&gt;"",IF(COUNTIF(BD!$K$1:$K724,BD!$J$1:$J$1000)=0,ROW(BD!$J$1:$J$1000)))))&amp;""</f>
        <v/>
      </c>
    </row>
    <row r="726" spans="1:11" x14ac:dyDescent="0.25">
      <c r="A726" s="1">
        <v>725</v>
      </c>
      <c r="D726" s="1">
        <v>725</v>
      </c>
      <c r="G726" s="1">
        <v>725</v>
      </c>
      <c r="J726" s="2" t="str">
        <f>LEFT(Logistique!I729,2)</f>
        <v/>
      </c>
      <c r="K726" s="5" t="str">
        <f t="array" ref="K726">INDEX(BD!$J$1:$J$1000,MIN(IF(BD!$J$1:$J$1000&lt;&gt;"",IF(COUNTIF(BD!$K$1:$K725,BD!$J$1:$J$1000)=0,ROW(BD!$J$1:$J$1000)))))&amp;""</f>
        <v/>
      </c>
    </row>
    <row r="727" spans="1:11" x14ac:dyDescent="0.25">
      <c r="A727" s="1">
        <v>726</v>
      </c>
      <c r="D727" s="1">
        <v>726</v>
      </c>
      <c r="G727" s="1">
        <v>726</v>
      </c>
      <c r="J727" s="2" t="str">
        <f>LEFT(Logistique!I730,2)</f>
        <v/>
      </c>
      <c r="K727" s="5" t="str">
        <f t="array" ref="K727">INDEX(BD!$J$1:$J$1000,MIN(IF(BD!$J$1:$J$1000&lt;&gt;"",IF(COUNTIF(BD!$K$1:$K726,BD!$J$1:$J$1000)=0,ROW(BD!$J$1:$J$1000)))))&amp;""</f>
        <v/>
      </c>
    </row>
    <row r="728" spans="1:11" x14ac:dyDescent="0.25">
      <c r="A728" s="1">
        <v>727</v>
      </c>
      <c r="D728" s="1">
        <v>727</v>
      </c>
      <c r="G728" s="1">
        <v>727</v>
      </c>
      <c r="J728" s="2" t="str">
        <f>LEFT(Logistique!I731,2)</f>
        <v/>
      </c>
      <c r="K728" s="5" t="str">
        <f t="array" ref="K728">INDEX(BD!$J$1:$J$1000,MIN(IF(BD!$J$1:$J$1000&lt;&gt;"",IF(COUNTIF(BD!$K$1:$K727,BD!$J$1:$J$1000)=0,ROW(BD!$J$1:$J$1000)))))&amp;""</f>
        <v/>
      </c>
    </row>
    <row r="729" spans="1:11" x14ac:dyDescent="0.25">
      <c r="A729" s="1">
        <v>728</v>
      </c>
      <c r="D729" s="1">
        <v>728</v>
      </c>
      <c r="G729" s="1">
        <v>728</v>
      </c>
      <c r="J729" s="2" t="str">
        <f>LEFT(Logistique!I732,2)</f>
        <v/>
      </c>
      <c r="K729" s="5" t="str">
        <f t="array" ref="K729">INDEX(BD!$J$1:$J$1000,MIN(IF(BD!$J$1:$J$1000&lt;&gt;"",IF(COUNTIF(BD!$K$1:$K728,BD!$J$1:$J$1000)=0,ROW(BD!$J$1:$J$1000)))))&amp;""</f>
        <v/>
      </c>
    </row>
    <row r="730" spans="1:11" x14ac:dyDescent="0.25">
      <c r="A730" s="1">
        <v>729</v>
      </c>
      <c r="D730" s="1">
        <v>729</v>
      </c>
      <c r="G730" s="1">
        <v>729</v>
      </c>
      <c r="J730" s="2" t="str">
        <f>LEFT(Logistique!I733,2)</f>
        <v/>
      </c>
      <c r="K730" s="5" t="str">
        <f t="array" ref="K730">INDEX(BD!$J$1:$J$1000,MIN(IF(BD!$J$1:$J$1000&lt;&gt;"",IF(COUNTIF(BD!$K$1:$K729,BD!$J$1:$J$1000)=0,ROW(BD!$J$1:$J$1000)))))&amp;""</f>
        <v/>
      </c>
    </row>
    <row r="731" spans="1:11" x14ac:dyDescent="0.25">
      <c r="A731" s="1">
        <v>730</v>
      </c>
      <c r="D731" s="1">
        <v>730</v>
      </c>
      <c r="G731" s="1">
        <v>730</v>
      </c>
      <c r="J731" s="2" t="str">
        <f>LEFT(Logistique!I734,2)</f>
        <v/>
      </c>
      <c r="K731" s="5" t="str">
        <f t="array" ref="K731">INDEX(BD!$J$1:$J$1000,MIN(IF(BD!$J$1:$J$1000&lt;&gt;"",IF(COUNTIF(BD!$K$1:$K730,BD!$J$1:$J$1000)=0,ROW(BD!$J$1:$J$1000)))))&amp;""</f>
        <v/>
      </c>
    </row>
    <row r="732" spans="1:11" x14ac:dyDescent="0.25">
      <c r="A732" s="1">
        <v>731</v>
      </c>
      <c r="D732" s="1">
        <v>731</v>
      </c>
      <c r="G732" s="1">
        <v>731</v>
      </c>
      <c r="J732" s="2" t="str">
        <f>LEFT(Logistique!I735,2)</f>
        <v/>
      </c>
      <c r="K732" s="5" t="str">
        <f t="array" ref="K732">INDEX(BD!$J$1:$J$1000,MIN(IF(BD!$J$1:$J$1000&lt;&gt;"",IF(COUNTIF(BD!$K$1:$K731,BD!$J$1:$J$1000)=0,ROW(BD!$J$1:$J$1000)))))&amp;""</f>
        <v/>
      </c>
    </row>
    <row r="733" spans="1:11" x14ac:dyDescent="0.25">
      <c r="A733" s="1">
        <v>732</v>
      </c>
      <c r="D733" s="1">
        <v>732</v>
      </c>
      <c r="G733" s="1">
        <v>732</v>
      </c>
      <c r="J733" s="2" t="str">
        <f>LEFT(Logistique!I736,2)</f>
        <v/>
      </c>
      <c r="K733" s="5" t="str">
        <f t="array" ref="K733">INDEX(BD!$J$1:$J$1000,MIN(IF(BD!$J$1:$J$1000&lt;&gt;"",IF(COUNTIF(BD!$K$1:$K732,BD!$J$1:$J$1000)=0,ROW(BD!$J$1:$J$1000)))))&amp;""</f>
        <v/>
      </c>
    </row>
    <row r="734" spans="1:11" x14ac:dyDescent="0.25">
      <c r="A734" s="1">
        <v>733</v>
      </c>
      <c r="D734" s="1">
        <v>733</v>
      </c>
      <c r="G734" s="1">
        <v>733</v>
      </c>
      <c r="J734" s="2" t="str">
        <f>LEFT(Logistique!I737,2)</f>
        <v/>
      </c>
      <c r="K734" s="5" t="str">
        <f t="array" ref="K734">INDEX(BD!$J$1:$J$1000,MIN(IF(BD!$J$1:$J$1000&lt;&gt;"",IF(COUNTIF(BD!$K$1:$K733,BD!$J$1:$J$1000)=0,ROW(BD!$J$1:$J$1000)))))&amp;""</f>
        <v/>
      </c>
    </row>
    <row r="735" spans="1:11" x14ac:dyDescent="0.25">
      <c r="A735" s="1">
        <v>734</v>
      </c>
      <c r="D735" s="1">
        <v>734</v>
      </c>
      <c r="G735" s="1">
        <v>734</v>
      </c>
      <c r="J735" s="2" t="str">
        <f>LEFT(Logistique!I738,2)</f>
        <v/>
      </c>
      <c r="K735" s="5" t="str">
        <f t="array" ref="K735">INDEX(BD!$J$1:$J$1000,MIN(IF(BD!$J$1:$J$1000&lt;&gt;"",IF(COUNTIF(BD!$K$1:$K734,BD!$J$1:$J$1000)=0,ROW(BD!$J$1:$J$1000)))))&amp;""</f>
        <v/>
      </c>
    </row>
    <row r="736" spans="1:11" x14ac:dyDescent="0.25">
      <c r="A736" s="1">
        <v>735</v>
      </c>
      <c r="D736" s="1">
        <v>735</v>
      </c>
      <c r="G736" s="1">
        <v>735</v>
      </c>
      <c r="J736" s="2" t="str">
        <f>LEFT(Logistique!I739,2)</f>
        <v/>
      </c>
      <c r="K736" s="5" t="str">
        <f t="array" ref="K736">INDEX(BD!$J$1:$J$1000,MIN(IF(BD!$J$1:$J$1000&lt;&gt;"",IF(COUNTIF(BD!$K$1:$K735,BD!$J$1:$J$1000)=0,ROW(BD!$J$1:$J$1000)))))&amp;""</f>
        <v/>
      </c>
    </row>
    <row r="737" spans="1:11" x14ac:dyDescent="0.25">
      <c r="A737" s="1">
        <v>736</v>
      </c>
      <c r="D737" s="1">
        <v>736</v>
      </c>
      <c r="G737" s="1">
        <v>736</v>
      </c>
      <c r="J737" s="2" t="str">
        <f>LEFT(Logistique!I740,2)</f>
        <v/>
      </c>
      <c r="K737" s="5" t="str">
        <f t="array" ref="K737">INDEX(BD!$J$1:$J$1000,MIN(IF(BD!$J$1:$J$1000&lt;&gt;"",IF(COUNTIF(BD!$K$1:$K736,BD!$J$1:$J$1000)=0,ROW(BD!$J$1:$J$1000)))))&amp;""</f>
        <v/>
      </c>
    </row>
    <row r="738" spans="1:11" x14ac:dyDescent="0.25">
      <c r="A738" s="1">
        <v>737</v>
      </c>
      <c r="D738" s="1">
        <v>737</v>
      </c>
      <c r="G738" s="1">
        <v>737</v>
      </c>
      <c r="J738" s="2" t="str">
        <f>LEFT(Logistique!I741,2)</f>
        <v/>
      </c>
      <c r="K738" s="5" t="str">
        <f t="array" ref="K738">INDEX(BD!$J$1:$J$1000,MIN(IF(BD!$J$1:$J$1000&lt;&gt;"",IF(COUNTIF(BD!$K$1:$K737,BD!$J$1:$J$1000)=0,ROW(BD!$J$1:$J$1000)))))&amp;""</f>
        <v/>
      </c>
    </row>
    <row r="739" spans="1:11" x14ac:dyDescent="0.25">
      <c r="A739" s="1">
        <v>738</v>
      </c>
      <c r="D739" s="1">
        <v>738</v>
      </c>
      <c r="G739" s="1">
        <v>738</v>
      </c>
      <c r="J739" s="2" t="str">
        <f>LEFT(Logistique!I742,2)</f>
        <v/>
      </c>
      <c r="K739" s="5" t="str">
        <f t="array" ref="K739">INDEX(BD!$J$1:$J$1000,MIN(IF(BD!$J$1:$J$1000&lt;&gt;"",IF(COUNTIF(BD!$K$1:$K738,BD!$J$1:$J$1000)=0,ROW(BD!$J$1:$J$1000)))))&amp;""</f>
        <v/>
      </c>
    </row>
    <row r="740" spans="1:11" x14ac:dyDescent="0.25">
      <c r="A740" s="1">
        <v>739</v>
      </c>
      <c r="D740" s="1">
        <v>739</v>
      </c>
      <c r="G740" s="1">
        <v>739</v>
      </c>
      <c r="J740" s="2" t="str">
        <f>LEFT(Logistique!I743,2)</f>
        <v/>
      </c>
      <c r="K740" s="5" t="str">
        <f t="array" ref="K740">INDEX(BD!$J$1:$J$1000,MIN(IF(BD!$J$1:$J$1000&lt;&gt;"",IF(COUNTIF(BD!$K$1:$K739,BD!$J$1:$J$1000)=0,ROW(BD!$J$1:$J$1000)))))&amp;""</f>
        <v/>
      </c>
    </row>
    <row r="741" spans="1:11" x14ac:dyDescent="0.25">
      <c r="A741" s="1">
        <v>740</v>
      </c>
      <c r="D741" s="1">
        <v>740</v>
      </c>
      <c r="G741" s="1">
        <v>740</v>
      </c>
      <c r="J741" s="2" t="str">
        <f>LEFT(Logistique!I744,2)</f>
        <v/>
      </c>
      <c r="K741" s="5" t="str">
        <f t="array" ref="K741">INDEX(BD!$J$1:$J$1000,MIN(IF(BD!$J$1:$J$1000&lt;&gt;"",IF(COUNTIF(BD!$K$1:$K740,BD!$J$1:$J$1000)=0,ROW(BD!$J$1:$J$1000)))))&amp;""</f>
        <v/>
      </c>
    </row>
    <row r="742" spans="1:11" x14ac:dyDescent="0.25">
      <c r="A742" s="1">
        <v>741</v>
      </c>
      <c r="D742" s="1">
        <v>741</v>
      </c>
      <c r="G742" s="1">
        <v>741</v>
      </c>
      <c r="J742" s="2" t="str">
        <f>LEFT(Logistique!I745,2)</f>
        <v/>
      </c>
      <c r="K742" s="5" t="str">
        <f t="array" ref="K742">INDEX(BD!$J$1:$J$1000,MIN(IF(BD!$J$1:$J$1000&lt;&gt;"",IF(COUNTIF(BD!$K$1:$K741,BD!$J$1:$J$1000)=0,ROW(BD!$J$1:$J$1000)))))&amp;""</f>
        <v/>
      </c>
    </row>
    <row r="743" spans="1:11" x14ac:dyDescent="0.25">
      <c r="A743" s="1">
        <v>742</v>
      </c>
      <c r="D743" s="1">
        <v>742</v>
      </c>
      <c r="G743" s="1">
        <v>742</v>
      </c>
      <c r="J743" s="2" t="str">
        <f>LEFT(Logistique!I746,2)</f>
        <v/>
      </c>
      <c r="K743" s="5" t="str">
        <f t="array" ref="K743">INDEX(BD!$J$1:$J$1000,MIN(IF(BD!$J$1:$J$1000&lt;&gt;"",IF(COUNTIF(BD!$K$1:$K742,BD!$J$1:$J$1000)=0,ROW(BD!$J$1:$J$1000)))))&amp;""</f>
        <v/>
      </c>
    </row>
    <row r="744" spans="1:11" x14ac:dyDescent="0.25">
      <c r="A744" s="1">
        <v>743</v>
      </c>
      <c r="D744" s="1">
        <v>743</v>
      </c>
      <c r="G744" s="1">
        <v>743</v>
      </c>
      <c r="J744" s="2" t="str">
        <f>LEFT(Logistique!I747,2)</f>
        <v/>
      </c>
      <c r="K744" s="5" t="str">
        <f t="array" ref="K744">INDEX(BD!$J$1:$J$1000,MIN(IF(BD!$J$1:$J$1000&lt;&gt;"",IF(COUNTIF(BD!$K$1:$K743,BD!$J$1:$J$1000)=0,ROW(BD!$J$1:$J$1000)))))&amp;""</f>
        <v/>
      </c>
    </row>
    <row r="745" spans="1:11" x14ac:dyDescent="0.25">
      <c r="A745" s="1">
        <v>744</v>
      </c>
      <c r="D745" s="1">
        <v>744</v>
      </c>
      <c r="G745" s="1">
        <v>744</v>
      </c>
      <c r="J745" s="2" t="str">
        <f>LEFT(Logistique!I748,2)</f>
        <v/>
      </c>
      <c r="K745" s="5" t="str">
        <f t="array" ref="K745">INDEX(BD!$J$1:$J$1000,MIN(IF(BD!$J$1:$J$1000&lt;&gt;"",IF(COUNTIF(BD!$K$1:$K744,BD!$J$1:$J$1000)=0,ROW(BD!$J$1:$J$1000)))))&amp;""</f>
        <v/>
      </c>
    </row>
    <row r="746" spans="1:11" x14ac:dyDescent="0.25">
      <c r="A746" s="1">
        <v>745</v>
      </c>
      <c r="D746" s="1">
        <v>745</v>
      </c>
      <c r="G746" s="1">
        <v>745</v>
      </c>
      <c r="J746" s="2" t="str">
        <f>LEFT(Logistique!I749,2)</f>
        <v/>
      </c>
      <c r="K746" s="5" t="str">
        <f t="array" ref="K746">INDEX(BD!$J$1:$J$1000,MIN(IF(BD!$J$1:$J$1000&lt;&gt;"",IF(COUNTIF(BD!$K$1:$K745,BD!$J$1:$J$1000)=0,ROW(BD!$J$1:$J$1000)))))&amp;""</f>
        <v/>
      </c>
    </row>
    <row r="747" spans="1:11" x14ac:dyDescent="0.25">
      <c r="A747" s="1">
        <v>746</v>
      </c>
      <c r="D747" s="1">
        <v>746</v>
      </c>
      <c r="G747" s="1">
        <v>746</v>
      </c>
      <c r="J747" s="2" t="str">
        <f>LEFT(Logistique!I750,2)</f>
        <v/>
      </c>
      <c r="K747" s="5" t="str">
        <f t="array" ref="K747">INDEX(BD!$J$1:$J$1000,MIN(IF(BD!$J$1:$J$1000&lt;&gt;"",IF(COUNTIF(BD!$K$1:$K746,BD!$J$1:$J$1000)=0,ROW(BD!$J$1:$J$1000)))))&amp;""</f>
        <v/>
      </c>
    </row>
    <row r="748" spans="1:11" x14ac:dyDescent="0.25">
      <c r="A748" s="1">
        <v>747</v>
      </c>
      <c r="D748" s="1">
        <v>747</v>
      </c>
      <c r="G748" s="1">
        <v>747</v>
      </c>
      <c r="J748" s="2" t="str">
        <f>LEFT(Logistique!I751,2)</f>
        <v/>
      </c>
      <c r="K748" s="5" t="str">
        <f t="array" ref="K748">INDEX(BD!$J$1:$J$1000,MIN(IF(BD!$J$1:$J$1000&lt;&gt;"",IF(COUNTIF(BD!$K$1:$K747,BD!$J$1:$J$1000)=0,ROW(BD!$J$1:$J$1000)))))&amp;""</f>
        <v/>
      </c>
    </row>
    <row r="749" spans="1:11" x14ac:dyDescent="0.25">
      <c r="A749" s="1">
        <v>748</v>
      </c>
      <c r="D749" s="1">
        <v>748</v>
      </c>
      <c r="G749" s="1">
        <v>748</v>
      </c>
      <c r="J749" s="2" t="str">
        <f>LEFT(Logistique!I752,2)</f>
        <v/>
      </c>
      <c r="K749" s="5" t="str">
        <f t="array" ref="K749">INDEX(BD!$J$1:$J$1000,MIN(IF(BD!$J$1:$J$1000&lt;&gt;"",IF(COUNTIF(BD!$K$1:$K748,BD!$J$1:$J$1000)=0,ROW(BD!$J$1:$J$1000)))))&amp;""</f>
        <v/>
      </c>
    </row>
    <row r="750" spans="1:11" x14ac:dyDescent="0.25">
      <c r="A750" s="1">
        <v>749</v>
      </c>
      <c r="D750" s="1">
        <v>749</v>
      </c>
      <c r="G750" s="1">
        <v>749</v>
      </c>
      <c r="J750" s="2" t="str">
        <f>LEFT(Logistique!I753,2)</f>
        <v/>
      </c>
      <c r="K750" s="5" t="str">
        <f t="array" ref="K750">INDEX(BD!$J$1:$J$1000,MIN(IF(BD!$J$1:$J$1000&lt;&gt;"",IF(COUNTIF(BD!$K$1:$K749,BD!$J$1:$J$1000)=0,ROW(BD!$J$1:$J$1000)))))&amp;""</f>
        <v/>
      </c>
    </row>
    <row r="751" spans="1:11" x14ac:dyDescent="0.25">
      <c r="A751" s="1">
        <v>750</v>
      </c>
      <c r="D751" s="1">
        <v>750</v>
      </c>
      <c r="G751" s="1">
        <v>750</v>
      </c>
      <c r="J751" s="2" t="str">
        <f>LEFT(Logistique!I754,2)</f>
        <v/>
      </c>
      <c r="K751" s="5" t="str">
        <f t="array" ref="K751">INDEX(BD!$J$1:$J$1000,MIN(IF(BD!$J$1:$J$1000&lt;&gt;"",IF(COUNTIF(BD!$K$1:$K750,BD!$J$1:$J$1000)=0,ROW(BD!$J$1:$J$1000)))))&amp;""</f>
        <v/>
      </c>
    </row>
    <row r="752" spans="1:11" x14ac:dyDescent="0.25">
      <c r="A752" s="1">
        <v>751</v>
      </c>
      <c r="D752" s="1">
        <v>751</v>
      </c>
      <c r="G752" s="1">
        <v>751</v>
      </c>
      <c r="J752" s="2" t="str">
        <f>LEFT(Logistique!I755,2)</f>
        <v/>
      </c>
      <c r="K752" s="5" t="str">
        <f t="array" ref="K752">INDEX(BD!$J$1:$J$1000,MIN(IF(BD!$J$1:$J$1000&lt;&gt;"",IF(COUNTIF(BD!$K$1:$K751,BD!$J$1:$J$1000)=0,ROW(BD!$J$1:$J$1000)))))&amp;""</f>
        <v/>
      </c>
    </row>
    <row r="753" spans="1:11" x14ac:dyDescent="0.25">
      <c r="A753" s="1">
        <v>752</v>
      </c>
      <c r="D753" s="1">
        <v>752</v>
      </c>
      <c r="G753" s="1">
        <v>752</v>
      </c>
      <c r="J753" s="2" t="str">
        <f>LEFT(Logistique!I756,2)</f>
        <v/>
      </c>
      <c r="K753" s="5" t="str">
        <f t="array" ref="K753">INDEX(BD!$J$1:$J$1000,MIN(IF(BD!$J$1:$J$1000&lt;&gt;"",IF(COUNTIF(BD!$K$1:$K752,BD!$J$1:$J$1000)=0,ROW(BD!$J$1:$J$1000)))))&amp;""</f>
        <v/>
      </c>
    </row>
    <row r="754" spans="1:11" x14ac:dyDescent="0.25">
      <c r="A754" s="1">
        <v>753</v>
      </c>
      <c r="D754" s="1">
        <v>753</v>
      </c>
      <c r="G754" s="1">
        <v>753</v>
      </c>
      <c r="J754" s="2" t="str">
        <f>LEFT(Logistique!I757,2)</f>
        <v/>
      </c>
      <c r="K754" s="5" t="str">
        <f t="array" ref="K754">INDEX(BD!$J$1:$J$1000,MIN(IF(BD!$J$1:$J$1000&lt;&gt;"",IF(COUNTIF(BD!$K$1:$K753,BD!$J$1:$J$1000)=0,ROW(BD!$J$1:$J$1000)))))&amp;""</f>
        <v/>
      </c>
    </row>
    <row r="755" spans="1:11" x14ac:dyDescent="0.25">
      <c r="A755" s="1">
        <v>754</v>
      </c>
      <c r="D755" s="1">
        <v>754</v>
      </c>
      <c r="G755" s="1">
        <v>754</v>
      </c>
      <c r="J755" s="2" t="str">
        <f>LEFT(Logistique!I758,2)</f>
        <v/>
      </c>
      <c r="K755" s="5" t="str">
        <f t="array" ref="K755">INDEX(BD!$J$1:$J$1000,MIN(IF(BD!$J$1:$J$1000&lt;&gt;"",IF(COUNTIF(BD!$K$1:$K754,BD!$J$1:$J$1000)=0,ROW(BD!$J$1:$J$1000)))))&amp;""</f>
        <v/>
      </c>
    </row>
    <row r="756" spans="1:11" x14ac:dyDescent="0.25">
      <c r="A756" s="1">
        <v>755</v>
      </c>
      <c r="D756" s="1">
        <v>755</v>
      </c>
      <c r="G756" s="1">
        <v>755</v>
      </c>
      <c r="J756" s="2" t="str">
        <f>LEFT(Logistique!I759,2)</f>
        <v/>
      </c>
      <c r="K756" s="5" t="str">
        <f t="array" ref="K756">INDEX(BD!$J$1:$J$1000,MIN(IF(BD!$J$1:$J$1000&lt;&gt;"",IF(COUNTIF(BD!$K$1:$K755,BD!$J$1:$J$1000)=0,ROW(BD!$J$1:$J$1000)))))&amp;""</f>
        <v/>
      </c>
    </row>
    <row r="757" spans="1:11" x14ac:dyDescent="0.25">
      <c r="A757" s="1">
        <v>756</v>
      </c>
      <c r="D757" s="1">
        <v>756</v>
      </c>
      <c r="G757" s="1">
        <v>756</v>
      </c>
      <c r="J757" s="2" t="str">
        <f>LEFT(Logistique!I760,2)</f>
        <v/>
      </c>
      <c r="K757" s="5" t="str">
        <f t="array" ref="K757">INDEX(BD!$J$1:$J$1000,MIN(IF(BD!$J$1:$J$1000&lt;&gt;"",IF(COUNTIF(BD!$K$1:$K756,BD!$J$1:$J$1000)=0,ROW(BD!$J$1:$J$1000)))))&amp;""</f>
        <v/>
      </c>
    </row>
    <row r="758" spans="1:11" x14ac:dyDescent="0.25">
      <c r="A758" s="1">
        <v>757</v>
      </c>
      <c r="D758" s="1">
        <v>757</v>
      </c>
      <c r="G758" s="1">
        <v>757</v>
      </c>
      <c r="J758" s="2" t="str">
        <f>LEFT(Logistique!I761,2)</f>
        <v/>
      </c>
      <c r="K758" s="5" t="str">
        <f t="array" ref="K758">INDEX(BD!$J$1:$J$1000,MIN(IF(BD!$J$1:$J$1000&lt;&gt;"",IF(COUNTIF(BD!$K$1:$K757,BD!$J$1:$J$1000)=0,ROW(BD!$J$1:$J$1000)))))&amp;""</f>
        <v/>
      </c>
    </row>
    <row r="759" spans="1:11" x14ac:dyDescent="0.25">
      <c r="A759" s="1">
        <v>758</v>
      </c>
      <c r="D759" s="1">
        <v>758</v>
      </c>
      <c r="G759" s="1">
        <v>758</v>
      </c>
      <c r="J759" s="2" t="str">
        <f>LEFT(Logistique!I762,2)</f>
        <v/>
      </c>
      <c r="K759" s="5" t="str">
        <f t="array" ref="K759">INDEX(BD!$J$1:$J$1000,MIN(IF(BD!$J$1:$J$1000&lt;&gt;"",IF(COUNTIF(BD!$K$1:$K758,BD!$J$1:$J$1000)=0,ROW(BD!$J$1:$J$1000)))))&amp;""</f>
        <v/>
      </c>
    </row>
    <row r="760" spans="1:11" x14ac:dyDescent="0.25">
      <c r="A760" s="1">
        <v>759</v>
      </c>
      <c r="D760" s="1">
        <v>759</v>
      </c>
      <c r="G760" s="1">
        <v>759</v>
      </c>
      <c r="J760" s="2" t="str">
        <f>LEFT(Logistique!I763,2)</f>
        <v/>
      </c>
      <c r="K760" s="5" t="str">
        <f t="array" ref="K760">INDEX(BD!$J$1:$J$1000,MIN(IF(BD!$J$1:$J$1000&lt;&gt;"",IF(COUNTIF(BD!$K$1:$K759,BD!$J$1:$J$1000)=0,ROW(BD!$J$1:$J$1000)))))&amp;""</f>
        <v/>
      </c>
    </row>
    <row r="761" spans="1:11" x14ac:dyDescent="0.25">
      <c r="A761" s="1">
        <v>760</v>
      </c>
      <c r="D761" s="1">
        <v>760</v>
      </c>
      <c r="G761" s="1">
        <v>760</v>
      </c>
      <c r="J761" s="2" t="str">
        <f>LEFT(Logistique!I764,2)</f>
        <v/>
      </c>
      <c r="K761" s="5" t="str">
        <f t="array" ref="K761">INDEX(BD!$J$1:$J$1000,MIN(IF(BD!$J$1:$J$1000&lt;&gt;"",IF(COUNTIF(BD!$K$1:$K760,BD!$J$1:$J$1000)=0,ROW(BD!$J$1:$J$1000)))))&amp;""</f>
        <v/>
      </c>
    </row>
    <row r="762" spans="1:11" x14ac:dyDescent="0.25">
      <c r="A762" s="1">
        <v>761</v>
      </c>
      <c r="D762" s="1">
        <v>761</v>
      </c>
      <c r="G762" s="1">
        <v>761</v>
      </c>
      <c r="J762" s="2" t="str">
        <f>LEFT(Logistique!I765,2)</f>
        <v/>
      </c>
      <c r="K762" s="5" t="str">
        <f t="array" ref="K762">INDEX(BD!$J$1:$J$1000,MIN(IF(BD!$J$1:$J$1000&lt;&gt;"",IF(COUNTIF(BD!$K$1:$K761,BD!$J$1:$J$1000)=0,ROW(BD!$J$1:$J$1000)))))&amp;""</f>
        <v/>
      </c>
    </row>
    <row r="763" spans="1:11" x14ac:dyDescent="0.25">
      <c r="A763" s="1">
        <v>762</v>
      </c>
      <c r="D763" s="1">
        <v>762</v>
      </c>
      <c r="G763" s="1">
        <v>762</v>
      </c>
      <c r="J763" s="2" t="str">
        <f>LEFT(Logistique!I766,2)</f>
        <v/>
      </c>
      <c r="K763" s="5" t="str">
        <f t="array" ref="K763">INDEX(BD!$J$1:$J$1000,MIN(IF(BD!$J$1:$J$1000&lt;&gt;"",IF(COUNTIF(BD!$K$1:$K762,BD!$J$1:$J$1000)=0,ROW(BD!$J$1:$J$1000)))))&amp;""</f>
        <v/>
      </c>
    </row>
    <row r="764" spans="1:11" x14ac:dyDescent="0.25">
      <c r="A764" s="1">
        <v>763</v>
      </c>
      <c r="D764" s="1">
        <v>763</v>
      </c>
      <c r="G764" s="1">
        <v>763</v>
      </c>
      <c r="J764" s="2" t="str">
        <f>LEFT(Logistique!I767,2)</f>
        <v/>
      </c>
      <c r="K764" s="5" t="str">
        <f t="array" ref="K764">INDEX(BD!$J$1:$J$1000,MIN(IF(BD!$J$1:$J$1000&lt;&gt;"",IF(COUNTIF(BD!$K$1:$K763,BD!$J$1:$J$1000)=0,ROW(BD!$J$1:$J$1000)))))&amp;""</f>
        <v/>
      </c>
    </row>
    <row r="765" spans="1:11" x14ac:dyDescent="0.25">
      <c r="A765" s="1">
        <v>764</v>
      </c>
      <c r="D765" s="1">
        <v>764</v>
      </c>
      <c r="G765" s="1">
        <v>764</v>
      </c>
      <c r="J765" s="2" t="str">
        <f>LEFT(Logistique!I768,2)</f>
        <v/>
      </c>
      <c r="K765" s="5" t="str">
        <f t="array" ref="K765">INDEX(BD!$J$1:$J$1000,MIN(IF(BD!$J$1:$J$1000&lt;&gt;"",IF(COUNTIF(BD!$K$1:$K764,BD!$J$1:$J$1000)=0,ROW(BD!$J$1:$J$1000)))))&amp;""</f>
        <v/>
      </c>
    </row>
    <row r="766" spans="1:11" x14ac:dyDescent="0.25">
      <c r="A766" s="1">
        <v>765</v>
      </c>
      <c r="D766" s="1">
        <v>765</v>
      </c>
      <c r="G766" s="1">
        <v>765</v>
      </c>
      <c r="J766" s="2" t="str">
        <f>LEFT(Logistique!I769,2)</f>
        <v/>
      </c>
      <c r="K766" s="5" t="str">
        <f t="array" ref="K766">INDEX(BD!$J$1:$J$1000,MIN(IF(BD!$J$1:$J$1000&lt;&gt;"",IF(COUNTIF(BD!$K$1:$K765,BD!$J$1:$J$1000)=0,ROW(BD!$J$1:$J$1000)))))&amp;""</f>
        <v/>
      </c>
    </row>
    <row r="767" spans="1:11" x14ac:dyDescent="0.25">
      <c r="A767" s="1">
        <v>766</v>
      </c>
      <c r="D767" s="1">
        <v>766</v>
      </c>
      <c r="G767" s="1">
        <v>766</v>
      </c>
      <c r="J767" s="2" t="str">
        <f>LEFT(Logistique!I770,2)</f>
        <v/>
      </c>
      <c r="K767" s="5" t="str">
        <f t="array" ref="K767">INDEX(BD!$J$1:$J$1000,MIN(IF(BD!$J$1:$J$1000&lt;&gt;"",IF(COUNTIF(BD!$K$1:$K766,BD!$J$1:$J$1000)=0,ROW(BD!$J$1:$J$1000)))))&amp;""</f>
        <v/>
      </c>
    </row>
    <row r="768" spans="1:11" x14ac:dyDescent="0.25">
      <c r="A768" s="1">
        <v>767</v>
      </c>
      <c r="D768" s="1">
        <v>767</v>
      </c>
      <c r="G768" s="1">
        <v>767</v>
      </c>
      <c r="J768" s="2" t="str">
        <f>LEFT(Logistique!I771,2)</f>
        <v/>
      </c>
      <c r="K768" s="5" t="str">
        <f t="array" ref="K768">INDEX(BD!$J$1:$J$1000,MIN(IF(BD!$J$1:$J$1000&lt;&gt;"",IF(COUNTIF(BD!$K$1:$K767,BD!$J$1:$J$1000)=0,ROW(BD!$J$1:$J$1000)))))&amp;""</f>
        <v/>
      </c>
    </row>
    <row r="769" spans="1:11" x14ac:dyDescent="0.25">
      <c r="A769" s="1">
        <v>768</v>
      </c>
      <c r="D769" s="1">
        <v>768</v>
      </c>
      <c r="G769" s="1">
        <v>768</v>
      </c>
      <c r="J769" s="2" t="str">
        <f>LEFT(Logistique!I772,2)</f>
        <v/>
      </c>
      <c r="K769" s="5" t="str">
        <f t="array" ref="K769">INDEX(BD!$J$1:$J$1000,MIN(IF(BD!$J$1:$J$1000&lt;&gt;"",IF(COUNTIF(BD!$K$1:$K768,BD!$J$1:$J$1000)=0,ROW(BD!$J$1:$J$1000)))))&amp;""</f>
        <v/>
      </c>
    </row>
    <row r="770" spans="1:11" x14ac:dyDescent="0.25">
      <c r="A770" s="1">
        <v>769</v>
      </c>
      <c r="D770" s="1">
        <v>769</v>
      </c>
      <c r="G770" s="1">
        <v>769</v>
      </c>
      <c r="J770" s="2" t="str">
        <f>LEFT(Logistique!I773,2)</f>
        <v/>
      </c>
      <c r="K770" s="5" t="str">
        <f t="array" ref="K770">INDEX(BD!$J$1:$J$1000,MIN(IF(BD!$J$1:$J$1000&lt;&gt;"",IF(COUNTIF(BD!$K$1:$K769,BD!$J$1:$J$1000)=0,ROW(BD!$J$1:$J$1000)))))&amp;""</f>
        <v/>
      </c>
    </row>
    <row r="771" spans="1:11" x14ac:dyDescent="0.25">
      <c r="A771" s="1">
        <v>770</v>
      </c>
      <c r="D771" s="1">
        <v>770</v>
      </c>
      <c r="G771" s="1">
        <v>770</v>
      </c>
      <c r="J771" s="2" t="str">
        <f>LEFT(Logistique!I774,2)</f>
        <v/>
      </c>
      <c r="K771" s="5" t="str">
        <f t="array" ref="K771">INDEX(BD!$J$1:$J$1000,MIN(IF(BD!$J$1:$J$1000&lt;&gt;"",IF(COUNTIF(BD!$K$1:$K770,BD!$J$1:$J$1000)=0,ROW(BD!$J$1:$J$1000)))))&amp;""</f>
        <v/>
      </c>
    </row>
    <row r="772" spans="1:11" x14ac:dyDescent="0.25">
      <c r="A772" s="1">
        <v>771</v>
      </c>
      <c r="D772" s="1">
        <v>771</v>
      </c>
      <c r="G772" s="1">
        <v>771</v>
      </c>
      <c r="J772" s="2" t="str">
        <f>LEFT(Logistique!I775,2)</f>
        <v/>
      </c>
      <c r="K772" s="5" t="str">
        <f t="array" ref="K772">INDEX(BD!$J$1:$J$1000,MIN(IF(BD!$J$1:$J$1000&lt;&gt;"",IF(COUNTIF(BD!$K$1:$K771,BD!$J$1:$J$1000)=0,ROW(BD!$J$1:$J$1000)))))&amp;""</f>
        <v/>
      </c>
    </row>
    <row r="773" spans="1:11" x14ac:dyDescent="0.25">
      <c r="A773" s="1">
        <v>772</v>
      </c>
      <c r="D773" s="1">
        <v>772</v>
      </c>
      <c r="G773" s="1">
        <v>772</v>
      </c>
      <c r="J773" s="2" t="str">
        <f>LEFT(Logistique!I776,2)</f>
        <v/>
      </c>
      <c r="K773" s="5" t="str">
        <f t="array" ref="K773">INDEX(BD!$J$1:$J$1000,MIN(IF(BD!$J$1:$J$1000&lt;&gt;"",IF(COUNTIF(BD!$K$1:$K772,BD!$J$1:$J$1000)=0,ROW(BD!$J$1:$J$1000)))))&amp;""</f>
        <v/>
      </c>
    </row>
    <row r="774" spans="1:11" x14ac:dyDescent="0.25">
      <c r="A774" s="1">
        <v>773</v>
      </c>
      <c r="D774" s="1">
        <v>773</v>
      </c>
      <c r="G774" s="1">
        <v>773</v>
      </c>
      <c r="J774" s="2" t="str">
        <f>LEFT(Logistique!I777,2)</f>
        <v/>
      </c>
      <c r="K774" s="5" t="str">
        <f t="array" ref="K774">INDEX(BD!$J$1:$J$1000,MIN(IF(BD!$J$1:$J$1000&lt;&gt;"",IF(COUNTIF(BD!$K$1:$K773,BD!$J$1:$J$1000)=0,ROW(BD!$J$1:$J$1000)))))&amp;""</f>
        <v/>
      </c>
    </row>
    <row r="775" spans="1:11" x14ac:dyDescent="0.25">
      <c r="A775" s="1">
        <v>774</v>
      </c>
      <c r="D775" s="1">
        <v>774</v>
      </c>
      <c r="G775" s="1">
        <v>774</v>
      </c>
      <c r="J775" s="2" t="str">
        <f>LEFT(Logistique!I778,2)</f>
        <v/>
      </c>
      <c r="K775" s="5" t="str">
        <f t="array" ref="K775">INDEX(BD!$J$1:$J$1000,MIN(IF(BD!$J$1:$J$1000&lt;&gt;"",IF(COUNTIF(BD!$K$1:$K774,BD!$J$1:$J$1000)=0,ROW(BD!$J$1:$J$1000)))))&amp;""</f>
        <v/>
      </c>
    </row>
    <row r="776" spans="1:11" x14ac:dyDescent="0.25">
      <c r="A776" s="1">
        <v>775</v>
      </c>
      <c r="D776" s="1">
        <v>775</v>
      </c>
      <c r="G776" s="1">
        <v>775</v>
      </c>
      <c r="J776" s="2" t="str">
        <f>LEFT(Logistique!I779,2)</f>
        <v/>
      </c>
      <c r="K776" s="5" t="str">
        <f t="array" ref="K776">INDEX(BD!$J$1:$J$1000,MIN(IF(BD!$J$1:$J$1000&lt;&gt;"",IF(COUNTIF(BD!$K$1:$K775,BD!$J$1:$J$1000)=0,ROW(BD!$J$1:$J$1000)))))&amp;""</f>
        <v/>
      </c>
    </row>
    <row r="777" spans="1:11" x14ac:dyDescent="0.25">
      <c r="A777" s="1">
        <v>776</v>
      </c>
      <c r="D777" s="1">
        <v>776</v>
      </c>
      <c r="G777" s="1">
        <v>776</v>
      </c>
      <c r="J777" s="2" t="str">
        <f>LEFT(Logistique!I780,2)</f>
        <v/>
      </c>
      <c r="K777" s="5" t="str">
        <f t="array" ref="K777">INDEX(BD!$J$1:$J$1000,MIN(IF(BD!$J$1:$J$1000&lt;&gt;"",IF(COUNTIF(BD!$K$1:$K776,BD!$J$1:$J$1000)=0,ROW(BD!$J$1:$J$1000)))))&amp;""</f>
        <v/>
      </c>
    </row>
    <row r="778" spans="1:11" x14ac:dyDescent="0.25">
      <c r="A778" s="1">
        <v>777</v>
      </c>
      <c r="D778" s="1">
        <v>777</v>
      </c>
      <c r="G778" s="1">
        <v>777</v>
      </c>
      <c r="J778" s="2" t="str">
        <f>LEFT(Logistique!I781,2)</f>
        <v/>
      </c>
      <c r="K778" s="5" t="str">
        <f t="array" ref="K778">INDEX(BD!$J$1:$J$1000,MIN(IF(BD!$J$1:$J$1000&lt;&gt;"",IF(COUNTIF(BD!$K$1:$K777,BD!$J$1:$J$1000)=0,ROW(BD!$J$1:$J$1000)))))&amp;""</f>
        <v/>
      </c>
    </row>
    <row r="779" spans="1:11" x14ac:dyDescent="0.25">
      <c r="A779" s="1">
        <v>778</v>
      </c>
      <c r="D779" s="1">
        <v>778</v>
      </c>
      <c r="G779" s="1">
        <v>778</v>
      </c>
      <c r="J779" s="2" t="str">
        <f>LEFT(Logistique!I782,2)</f>
        <v/>
      </c>
      <c r="K779" s="5" t="str">
        <f t="array" ref="K779">INDEX(BD!$J$1:$J$1000,MIN(IF(BD!$J$1:$J$1000&lt;&gt;"",IF(COUNTIF(BD!$K$1:$K778,BD!$J$1:$J$1000)=0,ROW(BD!$J$1:$J$1000)))))&amp;""</f>
        <v/>
      </c>
    </row>
    <row r="780" spans="1:11" x14ac:dyDescent="0.25">
      <c r="A780" s="1">
        <v>779</v>
      </c>
      <c r="D780" s="1">
        <v>779</v>
      </c>
      <c r="G780" s="1">
        <v>779</v>
      </c>
      <c r="J780" s="2" t="str">
        <f>LEFT(Logistique!I783,2)</f>
        <v/>
      </c>
      <c r="K780" s="5" t="str">
        <f t="array" ref="K780">INDEX(BD!$J$1:$J$1000,MIN(IF(BD!$J$1:$J$1000&lt;&gt;"",IF(COUNTIF(BD!$K$1:$K779,BD!$J$1:$J$1000)=0,ROW(BD!$J$1:$J$1000)))))&amp;""</f>
        <v/>
      </c>
    </row>
    <row r="781" spans="1:11" x14ac:dyDescent="0.25">
      <c r="A781" s="1">
        <v>780</v>
      </c>
      <c r="D781" s="1">
        <v>780</v>
      </c>
      <c r="G781" s="1">
        <v>780</v>
      </c>
      <c r="J781" s="2" t="str">
        <f>LEFT(Logistique!I784,2)</f>
        <v/>
      </c>
      <c r="K781" s="5" t="str">
        <f t="array" ref="K781">INDEX(BD!$J$1:$J$1000,MIN(IF(BD!$J$1:$J$1000&lt;&gt;"",IF(COUNTIF(BD!$K$1:$K780,BD!$J$1:$J$1000)=0,ROW(BD!$J$1:$J$1000)))))&amp;""</f>
        <v/>
      </c>
    </row>
    <row r="782" spans="1:11" x14ac:dyDescent="0.25">
      <c r="A782" s="1">
        <v>781</v>
      </c>
      <c r="D782" s="1">
        <v>781</v>
      </c>
      <c r="G782" s="1">
        <v>781</v>
      </c>
      <c r="J782" s="2" t="str">
        <f>LEFT(Logistique!I785,2)</f>
        <v/>
      </c>
      <c r="K782" s="5" t="str">
        <f t="array" ref="K782">INDEX(BD!$J$1:$J$1000,MIN(IF(BD!$J$1:$J$1000&lt;&gt;"",IF(COUNTIF(BD!$K$1:$K781,BD!$J$1:$J$1000)=0,ROW(BD!$J$1:$J$1000)))))&amp;""</f>
        <v/>
      </c>
    </row>
    <row r="783" spans="1:11" x14ac:dyDescent="0.25">
      <c r="A783" s="1">
        <v>782</v>
      </c>
      <c r="D783" s="1">
        <v>782</v>
      </c>
      <c r="G783" s="1">
        <v>782</v>
      </c>
      <c r="J783" s="2" t="str">
        <f>LEFT(Logistique!I786,2)</f>
        <v/>
      </c>
      <c r="K783" s="5" t="str">
        <f t="array" ref="K783">INDEX(BD!$J$1:$J$1000,MIN(IF(BD!$J$1:$J$1000&lt;&gt;"",IF(COUNTIF(BD!$K$1:$K782,BD!$J$1:$J$1000)=0,ROW(BD!$J$1:$J$1000)))))&amp;""</f>
        <v/>
      </c>
    </row>
    <row r="784" spans="1:11" x14ac:dyDescent="0.25">
      <c r="A784" s="1">
        <v>783</v>
      </c>
      <c r="D784" s="1">
        <v>783</v>
      </c>
      <c r="G784" s="1">
        <v>783</v>
      </c>
      <c r="J784" s="2" t="str">
        <f>LEFT(Logistique!I787,2)</f>
        <v/>
      </c>
      <c r="K784" s="5" t="str">
        <f t="array" ref="K784">INDEX(BD!$J$1:$J$1000,MIN(IF(BD!$J$1:$J$1000&lt;&gt;"",IF(COUNTIF(BD!$K$1:$K783,BD!$J$1:$J$1000)=0,ROW(BD!$J$1:$J$1000)))))&amp;""</f>
        <v/>
      </c>
    </row>
    <row r="785" spans="1:11" x14ac:dyDescent="0.25">
      <c r="A785" s="1">
        <v>784</v>
      </c>
      <c r="D785" s="1">
        <v>784</v>
      </c>
      <c r="G785" s="1">
        <v>784</v>
      </c>
      <c r="J785" s="2" t="str">
        <f>LEFT(Logistique!I788,2)</f>
        <v/>
      </c>
      <c r="K785" s="5" t="str">
        <f t="array" ref="K785">INDEX(BD!$J$1:$J$1000,MIN(IF(BD!$J$1:$J$1000&lt;&gt;"",IF(COUNTIF(BD!$K$1:$K784,BD!$J$1:$J$1000)=0,ROW(BD!$J$1:$J$1000)))))&amp;""</f>
        <v/>
      </c>
    </row>
    <row r="786" spans="1:11" x14ac:dyDescent="0.25">
      <c r="A786" s="1">
        <v>785</v>
      </c>
      <c r="D786" s="1">
        <v>785</v>
      </c>
      <c r="G786" s="1">
        <v>785</v>
      </c>
      <c r="J786" s="2" t="str">
        <f>LEFT(Logistique!I789,2)</f>
        <v/>
      </c>
      <c r="K786" s="5" t="str">
        <f t="array" ref="K786">INDEX(BD!$J$1:$J$1000,MIN(IF(BD!$J$1:$J$1000&lt;&gt;"",IF(COUNTIF(BD!$K$1:$K785,BD!$J$1:$J$1000)=0,ROW(BD!$J$1:$J$1000)))))&amp;""</f>
        <v/>
      </c>
    </row>
    <row r="787" spans="1:11" x14ac:dyDescent="0.25">
      <c r="A787" s="1">
        <v>786</v>
      </c>
      <c r="D787" s="1">
        <v>786</v>
      </c>
      <c r="G787" s="1">
        <v>786</v>
      </c>
      <c r="J787" s="2" t="str">
        <f>LEFT(Logistique!I790,2)</f>
        <v/>
      </c>
      <c r="K787" s="5" t="str">
        <f t="array" ref="K787">INDEX(BD!$J$1:$J$1000,MIN(IF(BD!$J$1:$J$1000&lt;&gt;"",IF(COUNTIF(BD!$K$1:$K786,BD!$J$1:$J$1000)=0,ROW(BD!$J$1:$J$1000)))))&amp;""</f>
        <v/>
      </c>
    </row>
    <row r="788" spans="1:11" x14ac:dyDescent="0.25">
      <c r="A788" s="1">
        <v>787</v>
      </c>
      <c r="D788" s="1">
        <v>787</v>
      </c>
      <c r="G788" s="1">
        <v>787</v>
      </c>
      <c r="J788" s="2" t="str">
        <f>LEFT(Logistique!I791,2)</f>
        <v/>
      </c>
      <c r="K788" s="5" t="str">
        <f t="array" ref="K788">INDEX(BD!$J$1:$J$1000,MIN(IF(BD!$J$1:$J$1000&lt;&gt;"",IF(COUNTIF(BD!$K$1:$K787,BD!$J$1:$J$1000)=0,ROW(BD!$J$1:$J$1000)))))&amp;""</f>
        <v/>
      </c>
    </row>
    <row r="789" spans="1:11" x14ac:dyDescent="0.25">
      <c r="A789" s="1">
        <v>788</v>
      </c>
      <c r="D789" s="1">
        <v>788</v>
      </c>
      <c r="G789" s="1">
        <v>788</v>
      </c>
      <c r="J789" s="2" t="str">
        <f>LEFT(Logistique!I792,2)</f>
        <v/>
      </c>
      <c r="K789" s="5" t="str">
        <f t="array" ref="K789">INDEX(BD!$J$1:$J$1000,MIN(IF(BD!$J$1:$J$1000&lt;&gt;"",IF(COUNTIF(BD!$K$1:$K788,BD!$J$1:$J$1000)=0,ROW(BD!$J$1:$J$1000)))))&amp;""</f>
        <v/>
      </c>
    </row>
    <row r="790" spans="1:11" x14ac:dyDescent="0.25">
      <c r="A790" s="1">
        <v>789</v>
      </c>
      <c r="D790" s="1">
        <v>789</v>
      </c>
      <c r="G790" s="1">
        <v>789</v>
      </c>
      <c r="J790" s="2" t="str">
        <f>LEFT(Logistique!I793,2)</f>
        <v/>
      </c>
      <c r="K790" s="5" t="str">
        <f t="array" ref="K790">INDEX(BD!$J$1:$J$1000,MIN(IF(BD!$J$1:$J$1000&lt;&gt;"",IF(COUNTIF(BD!$K$1:$K789,BD!$J$1:$J$1000)=0,ROW(BD!$J$1:$J$1000)))))&amp;""</f>
        <v/>
      </c>
    </row>
    <row r="791" spans="1:11" x14ac:dyDescent="0.25">
      <c r="A791" s="1">
        <v>790</v>
      </c>
      <c r="D791" s="1">
        <v>790</v>
      </c>
      <c r="G791" s="1">
        <v>790</v>
      </c>
      <c r="J791" s="2" t="str">
        <f>LEFT(Logistique!I794,2)</f>
        <v/>
      </c>
      <c r="K791" s="5" t="str">
        <f t="array" ref="K791">INDEX(BD!$J$1:$J$1000,MIN(IF(BD!$J$1:$J$1000&lt;&gt;"",IF(COUNTIF(BD!$K$1:$K790,BD!$J$1:$J$1000)=0,ROW(BD!$J$1:$J$1000)))))&amp;""</f>
        <v/>
      </c>
    </row>
    <row r="792" spans="1:11" x14ac:dyDescent="0.25">
      <c r="A792" s="1">
        <v>791</v>
      </c>
      <c r="D792" s="1">
        <v>791</v>
      </c>
      <c r="G792" s="1">
        <v>791</v>
      </c>
      <c r="J792" s="2" t="str">
        <f>LEFT(Logistique!I795,2)</f>
        <v/>
      </c>
      <c r="K792" s="5" t="str">
        <f t="array" ref="K792">INDEX(BD!$J$1:$J$1000,MIN(IF(BD!$J$1:$J$1000&lt;&gt;"",IF(COUNTIF(BD!$K$1:$K791,BD!$J$1:$J$1000)=0,ROW(BD!$J$1:$J$1000)))))&amp;""</f>
        <v/>
      </c>
    </row>
    <row r="793" spans="1:11" x14ac:dyDescent="0.25">
      <c r="A793" s="1">
        <v>792</v>
      </c>
      <c r="D793" s="1">
        <v>792</v>
      </c>
      <c r="G793" s="1">
        <v>792</v>
      </c>
      <c r="J793" s="2" t="str">
        <f>LEFT(Logistique!I796,2)</f>
        <v/>
      </c>
      <c r="K793" s="5" t="str">
        <f t="array" ref="K793">INDEX(BD!$J$1:$J$1000,MIN(IF(BD!$J$1:$J$1000&lt;&gt;"",IF(COUNTIF(BD!$K$1:$K792,BD!$J$1:$J$1000)=0,ROW(BD!$J$1:$J$1000)))))&amp;""</f>
        <v/>
      </c>
    </row>
    <row r="794" spans="1:11" x14ac:dyDescent="0.25">
      <c r="A794" s="1">
        <v>793</v>
      </c>
      <c r="D794" s="1">
        <v>793</v>
      </c>
      <c r="G794" s="1">
        <v>793</v>
      </c>
      <c r="J794" s="2" t="str">
        <f>LEFT(Logistique!I797,2)</f>
        <v/>
      </c>
      <c r="K794" s="5" t="str">
        <f t="array" ref="K794">INDEX(BD!$J$1:$J$1000,MIN(IF(BD!$J$1:$J$1000&lt;&gt;"",IF(COUNTIF(BD!$K$1:$K793,BD!$J$1:$J$1000)=0,ROW(BD!$J$1:$J$1000)))))&amp;""</f>
        <v/>
      </c>
    </row>
    <row r="795" spans="1:11" x14ac:dyDescent="0.25">
      <c r="A795" s="1">
        <v>794</v>
      </c>
      <c r="D795" s="1">
        <v>794</v>
      </c>
      <c r="G795" s="1">
        <v>794</v>
      </c>
      <c r="J795" s="2" t="str">
        <f>LEFT(Logistique!I798,2)</f>
        <v/>
      </c>
      <c r="K795" s="5" t="str">
        <f t="array" ref="K795">INDEX(BD!$J$1:$J$1000,MIN(IF(BD!$J$1:$J$1000&lt;&gt;"",IF(COUNTIF(BD!$K$1:$K794,BD!$J$1:$J$1000)=0,ROW(BD!$J$1:$J$1000)))))&amp;""</f>
        <v/>
      </c>
    </row>
    <row r="796" spans="1:11" x14ac:dyDescent="0.25">
      <c r="A796" s="1">
        <v>795</v>
      </c>
      <c r="D796" s="1">
        <v>795</v>
      </c>
      <c r="G796" s="1">
        <v>795</v>
      </c>
      <c r="J796" s="2" t="str">
        <f>LEFT(Logistique!I799,2)</f>
        <v/>
      </c>
      <c r="K796" s="5" t="str">
        <f t="array" ref="K796">INDEX(BD!$J$1:$J$1000,MIN(IF(BD!$J$1:$J$1000&lt;&gt;"",IF(COUNTIF(BD!$K$1:$K795,BD!$J$1:$J$1000)=0,ROW(BD!$J$1:$J$1000)))))&amp;""</f>
        <v/>
      </c>
    </row>
    <row r="797" spans="1:11" x14ac:dyDescent="0.25">
      <c r="A797" s="1">
        <v>796</v>
      </c>
      <c r="D797" s="1">
        <v>796</v>
      </c>
      <c r="G797" s="1">
        <v>796</v>
      </c>
      <c r="J797" s="2" t="str">
        <f>LEFT(Logistique!I800,2)</f>
        <v/>
      </c>
      <c r="K797" s="5" t="str">
        <f t="array" ref="K797">INDEX(BD!$J$1:$J$1000,MIN(IF(BD!$J$1:$J$1000&lt;&gt;"",IF(COUNTIF(BD!$K$1:$K796,BD!$J$1:$J$1000)=0,ROW(BD!$J$1:$J$1000)))))&amp;""</f>
        <v/>
      </c>
    </row>
    <row r="798" spans="1:11" x14ac:dyDescent="0.25">
      <c r="A798" s="1">
        <v>797</v>
      </c>
      <c r="D798" s="1">
        <v>797</v>
      </c>
      <c r="G798" s="1">
        <v>797</v>
      </c>
      <c r="J798" s="2" t="str">
        <f>LEFT(Logistique!I801,2)</f>
        <v/>
      </c>
      <c r="K798" s="5" t="str">
        <f t="array" ref="K798">INDEX(BD!$J$1:$J$1000,MIN(IF(BD!$J$1:$J$1000&lt;&gt;"",IF(COUNTIF(BD!$K$1:$K797,BD!$J$1:$J$1000)=0,ROW(BD!$J$1:$J$1000)))))&amp;""</f>
        <v/>
      </c>
    </row>
    <row r="799" spans="1:11" x14ac:dyDescent="0.25">
      <c r="A799" s="1">
        <v>798</v>
      </c>
      <c r="D799" s="1">
        <v>798</v>
      </c>
      <c r="G799" s="1">
        <v>798</v>
      </c>
      <c r="J799" s="2" t="str">
        <f>LEFT(Logistique!I802,2)</f>
        <v/>
      </c>
      <c r="K799" s="5" t="str">
        <f t="array" ref="K799">INDEX(BD!$J$1:$J$1000,MIN(IF(BD!$J$1:$J$1000&lt;&gt;"",IF(COUNTIF(BD!$K$1:$K798,BD!$J$1:$J$1000)=0,ROW(BD!$J$1:$J$1000)))))&amp;""</f>
        <v/>
      </c>
    </row>
    <row r="800" spans="1:11" x14ac:dyDescent="0.25">
      <c r="A800" s="1">
        <v>799</v>
      </c>
      <c r="D800" s="1">
        <v>799</v>
      </c>
      <c r="G800" s="1">
        <v>799</v>
      </c>
      <c r="J800" s="2" t="str">
        <f>LEFT(Logistique!I803,2)</f>
        <v/>
      </c>
      <c r="K800" s="5" t="str">
        <f t="array" ref="K800">INDEX(BD!$J$1:$J$1000,MIN(IF(BD!$J$1:$J$1000&lt;&gt;"",IF(COUNTIF(BD!$K$1:$K799,BD!$J$1:$J$1000)=0,ROW(BD!$J$1:$J$1000)))))&amp;""</f>
        <v/>
      </c>
    </row>
    <row r="801" spans="1:11" x14ac:dyDescent="0.25">
      <c r="A801" s="1">
        <v>800</v>
      </c>
      <c r="D801" s="1">
        <v>800</v>
      </c>
      <c r="G801" s="1">
        <v>800</v>
      </c>
      <c r="J801" s="2" t="str">
        <f>LEFT(Logistique!I804,2)</f>
        <v/>
      </c>
      <c r="K801" s="5" t="str">
        <f t="array" ref="K801">INDEX(BD!$J$1:$J$1000,MIN(IF(BD!$J$1:$J$1000&lt;&gt;"",IF(COUNTIF(BD!$K$1:$K800,BD!$J$1:$J$1000)=0,ROW(BD!$J$1:$J$1000)))))&amp;""</f>
        <v/>
      </c>
    </row>
    <row r="802" spans="1:11" x14ac:dyDescent="0.25">
      <c r="A802" s="1">
        <v>801</v>
      </c>
      <c r="D802" s="1">
        <v>801</v>
      </c>
      <c r="G802" s="1">
        <v>801</v>
      </c>
      <c r="J802" s="2" t="str">
        <f>LEFT(Logistique!I805,2)</f>
        <v/>
      </c>
      <c r="K802" s="5" t="str">
        <f t="array" ref="K802">INDEX(BD!$J$1:$J$1000,MIN(IF(BD!$J$1:$J$1000&lt;&gt;"",IF(COUNTIF(BD!$K$1:$K801,BD!$J$1:$J$1000)=0,ROW(BD!$J$1:$J$1000)))))&amp;""</f>
        <v/>
      </c>
    </row>
    <row r="803" spans="1:11" x14ac:dyDescent="0.25">
      <c r="A803" s="1">
        <v>802</v>
      </c>
      <c r="D803" s="1">
        <v>802</v>
      </c>
      <c r="G803" s="1">
        <v>802</v>
      </c>
      <c r="J803" s="2" t="str">
        <f>LEFT(Logistique!I806,2)</f>
        <v/>
      </c>
      <c r="K803" s="5" t="str">
        <f t="array" ref="K803">INDEX(BD!$J$1:$J$1000,MIN(IF(BD!$J$1:$J$1000&lt;&gt;"",IF(COUNTIF(BD!$K$1:$K802,BD!$J$1:$J$1000)=0,ROW(BD!$J$1:$J$1000)))))&amp;""</f>
        <v/>
      </c>
    </row>
    <row r="804" spans="1:11" x14ac:dyDescent="0.25">
      <c r="A804" s="1">
        <v>803</v>
      </c>
      <c r="D804" s="1">
        <v>803</v>
      </c>
      <c r="G804" s="1">
        <v>803</v>
      </c>
      <c r="J804" s="2" t="str">
        <f>LEFT(Logistique!I807,2)</f>
        <v/>
      </c>
      <c r="K804" s="5" t="str">
        <f t="array" ref="K804">INDEX(BD!$J$1:$J$1000,MIN(IF(BD!$J$1:$J$1000&lt;&gt;"",IF(COUNTIF(BD!$K$1:$K803,BD!$J$1:$J$1000)=0,ROW(BD!$J$1:$J$1000)))))&amp;""</f>
        <v/>
      </c>
    </row>
    <row r="805" spans="1:11" x14ac:dyDescent="0.25">
      <c r="A805" s="1">
        <v>804</v>
      </c>
      <c r="D805" s="1">
        <v>804</v>
      </c>
      <c r="G805" s="1">
        <v>804</v>
      </c>
      <c r="J805" s="2" t="str">
        <f>LEFT(Logistique!I808,2)</f>
        <v/>
      </c>
      <c r="K805" s="5" t="str">
        <f t="array" ref="K805">INDEX(BD!$J$1:$J$1000,MIN(IF(BD!$J$1:$J$1000&lt;&gt;"",IF(COUNTIF(BD!$K$1:$K804,BD!$J$1:$J$1000)=0,ROW(BD!$J$1:$J$1000)))))&amp;""</f>
        <v/>
      </c>
    </row>
    <row r="806" spans="1:11" x14ac:dyDescent="0.25">
      <c r="A806" s="1">
        <v>805</v>
      </c>
      <c r="D806" s="1">
        <v>805</v>
      </c>
      <c r="G806" s="1">
        <v>805</v>
      </c>
      <c r="J806" s="2" t="str">
        <f>LEFT(Logistique!I809,2)</f>
        <v/>
      </c>
      <c r="K806" s="5" t="str">
        <f t="array" ref="K806">INDEX(BD!$J$1:$J$1000,MIN(IF(BD!$J$1:$J$1000&lt;&gt;"",IF(COUNTIF(BD!$K$1:$K805,BD!$J$1:$J$1000)=0,ROW(BD!$J$1:$J$1000)))))&amp;""</f>
        <v/>
      </c>
    </row>
    <row r="807" spans="1:11" x14ac:dyDescent="0.25">
      <c r="A807" s="1">
        <v>806</v>
      </c>
      <c r="D807" s="1">
        <v>806</v>
      </c>
      <c r="G807" s="1">
        <v>806</v>
      </c>
      <c r="J807" s="2" t="str">
        <f>LEFT(Logistique!I810,2)</f>
        <v/>
      </c>
      <c r="K807" s="5" t="str">
        <f t="array" ref="K807">INDEX(BD!$J$1:$J$1000,MIN(IF(BD!$J$1:$J$1000&lt;&gt;"",IF(COUNTIF(BD!$K$1:$K806,BD!$J$1:$J$1000)=0,ROW(BD!$J$1:$J$1000)))))&amp;""</f>
        <v/>
      </c>
    </row>
    <row r="808" spans="1:11" x14ac:dyDescent="0.25">
      <c r="A808" s="1">
        <v>807</v>
      </c>
      <c r="D808" s="1">
        <v>807</v>
      </c>
      <c r="G808" s="1">
        <v>807</v>
      </c>
      <c r="J808" s="2" t="str">
        <f>LEFT(Logistique!I811,2)</f>
        <v/>
      </c>
      <c r="K808" s="5" t="str">
        <f t="array" ref="K808">INDEX(BD!$J$1:$J$1000,MIN(IF(BD!$J$1:$J$1000&lt;&gt;"",IF(COUNTIF(BD!$K$1:$K807,BD!$J$1:$J$1000)=0,ROW(BD!$J$1:$J$1000)))))&amp;""</f>
        <v/>
      </c>
    </row>
    <row r="809" spans="1:11" x14ac:dyDescent="0.25">
      <c r="A809" s="1">
        <v>808</v>
      </c>
      <c r="D809" s="1">
        <v>808</v>
      </c>
      <c r="G809" s="1">
        <v>808</v>
      </c>
      <c r="J809" s="2" t="str">
        <f>LEFT(Logistique!I812,2)</f>
        <v/>
      </c>
      <c r="K809" s="5" t="str">
        <f t="array" ref="K809">INDEX(BD!$J$1:$J$1000,MIN(IF(BD!$J$1:$J$1000&lt;&gt;"",IF(COUNTIF(BD!$K$1:$K808,BD!$J$1:$J$1000)=0,ROW(BD!$J$1:$J$1000)))))&amp;""</f>
        <v/>
      </c>
    </row>
    <row r="810" spans="1:11" x14ac:dyDescent="0.25">
      <c r="A810" s="1">
        <v>809</v>
      </c>
      <c r="D810" s="1">
        <v>809</v>
      </c>
      <c r="G810" s="1">
        <v>809</v>
      </c>
      <c r="J810" s="2" t="str">
        <f>LEFT(Logistique!I813,2)</f>
        <v/>
      </c>
      <c r="K810" s="5" t="str">
        <f t="array" ref="K810">INDEX(BD!$J$1:$J$1000,MIN(IF(BD!$J$1:$J$1000&lt;&gt;"",IF(COUNTIF(BD!$K$1:$K809,BD!$J$1:$J$1000)=0,ROW(BD!$J$1:$J$1000)))))&amp;""</f>
        <v/>
      </c>
    </row>
    <row r="811" spans="1:11" x14ac:dyDescent="0.25">
      <c r="A811" s="1">
        <v>810</v>
      </c>
      <c r="D811" s="1">
        <v>810</v>
      </c>
      <c r="G811" s="1">
        <v>810</v>
      </c>
      <c r="J811" s="2" t="str">
        <f>LEFT(Logistique!I814,2)</f>
        <v/>
      </c>
      <c r="K811" s="5" t="str">
        <f t="array" ref="K811">INDEX(BD!$J$1:$J$1000,MIN(IF(BD!$J$1:$J$1000&lt;&gt;"",IF(COUNTIF(BD!$K$1:$K810,BD!$J$1:$J$1000)=0,ROW(BD!$J$1:$J$1000)))))&amp;""</f>
        <v/>
      </c>
    </row>
    <row r="812" spans="1:11" x14ac:dyDescent="0.25">
      <c r="A812" s="1">
        <v>811</v>
      </c>
      <c r="D812" s="1">
        <v>811</v>
      </c>
      <c r="G812" s="1">
        <v>811</v>
      </c>
      <c r="J812" s="2" t="str">
        <f>LEFT(Logistique!I815,2)</f>
        <v/>
      </c>
      <c r="K812" s="5" t="str">
        <f t="array" ref="K812">INDEX(BD!$J$1:$J$1000,MIN(IF(BD!$J$1:$J$1000&lt;&gt;"",IF(COUNTIF(BD!$K$1:$K811,BD!$J$1:$J$1000)=0,ROW(BD!$J$1:$J$1000)))))&amp;""</f>
        <v/>
      </c>
    </row>
    <row r="813" spans="1:11" x14ac:dyDescent="0.25">
      <c r="A813" s="1">
        <v>812</v>
      </c>
      <c r="D813" s="1">
        <v>812</v>
      </c>
      <c r="G813" s="1">
        <v>812</v>
      </c>
      <c r="J813" s="2" t="str">
        <f>LEFT(Logistique!I816,2)</f>
        <v/>
      </c>
      <c r="K813" s="5" t="str">
        <f t="array" ref="K813">INDEX(BD!$J$1:$J$1000,MIN(IF(BD!$J$1:$J$1000&lt;&gt;"",IF(COUNTIF(BD!$K$1:$K812,BD!$J$1:$J$1000)=0,ROW(BD!$J$1:$J$1000)))))&amp;""</f>
        <v/>
      </c>
    </row>
    <row r="814" spans="1:11" x14ac:dyDescent="0.25">
      <c r="A814" s="1">
        <v>813</v>
      </c>
      <c r="D814" s="1">
        <v>813</v>
      </c>
      <c r="G814" s="1">
        <v>813</v>
      </c>
      <c r="J814" s="2" t="str">
        <f>LEFT(Logistique!I817,2)</f>
        <v/>
      </c>
      <c r="K814" s="5" t="str">
        <f t="array" ref="K814">INDEX(BD!$J$1:$J$1000,MIN(IF(BD!$J$1:$J$1000&lt;&gt;"",IF(COUNTIF(BD!$K$1:$K813,BD!$J$1:$J$1000)=0,ROW(BD!$J$1:$J$1000)))))&amp;""</f>
        <v/>
      </c>
    </row>
    <row r="815" spans="1:11" x14ac:dyDescent="0.25">
      <c r="A815" s="1">
        <v>814</v>
      </c>
      <c r="D815" s="1">
        <v>814</v>
      </c>
      <c r="G815" s="1">
        <v>814</v>
      </c>
      <c r="J815" s="2" t="str">
        <f>LEFT(Logistique!I818,2)</f>
        <v/>
      </c>
      <c r="K815" s="5" t="str">
        <f t="array" ref="K815">INDEX(BD!$J$1:$J$1000,MIN(IF(BD!$J$1:$J$1000&lt;&gt;"",IF(COUNTIF(BD!$K$1:$K814,BD!$J$1:$J$1000)=0,ROW(BD!$J$1:$J$1000)))))&amp;""</f>
        <v/>
      </c>
    </row>
    <row r="816" spans="1:11" x14ac:dyDescent="0.25">
      <c r="A816" s="1">
        <v>815</v>
      </c>
      <c r="D816" s="1">
        <v>815</v>
      </c>
      <c r="G816" s="1">
        <v>815</v>
      </c>
      <c r="J816" s="2" t="str">
        <f>LEFT(Logistique!I819,2)</f>
        <v/>
      </c>
      <c r="K816" s="5" t="str">
        <f t="array" ref="K816">INDEX(BD!$J$1:$J$1000,MIN(IF(BD!$J$1:$J$1000&lt;&gt;"",IF(COUNTIF(BD!$K$1:$K815,BD!$J$1:$J$1000)=0,ROW(BD!$J$1:$J$1000)))))&amp;""</f>
        <v/>
      </c>
    </row>
    <row r="817" spans="1:11" x14ac:dyDescent="0.25">
      <c r="A817" s="1">
        <v>816</v>
      </c>
      <c r="D817" s="1">
        <v>816</v>
      </c>
      <c r="G817" s="1">
        <v>816</v>
      </c>
      <c r="J817" s="2" t="str">
        <f>LEFT(Logistique!I820,2)</f>
        <v/>
      </c>
      <c r="K817" s="5" t="str">
        <f t="array" ref="K817">INDEX(BD!$J$1:$J$1000,MIN(IF(BD!$J$1:$J$1000&lt;&gt;"",IF(COUNTIF(BD!$K$1:$K816,BD!$J$1:$J$1000)=0,ROW(BD!$J$1:$J$1000)))))&amp;""</f>
        <v/>
      </c>
    </row>
    <row r="818" spans="1:11" x14ac:dyDescent="0.25">
      <c r="A818" s="1">
        <v>817</v>
      </c>
      <c r="D818" s="1">
        <v>817</v>
      </c>
      <c r="G818" s="1">
        <v>817</v>
      </c>
      <c r="J818" s="2" t="str">
        <f>LEFT(Logistique!I821,2)</f>
        <v/>
      </c>
      <c r="K818" s="5" t="str">
        <f t="array" ref="K818">INDEX(BD!$J$1:$J$1000,MIN(IF(BD!$J$1:$J$1000&lt;&gt;"",IF(COUNTIF(BD!$K$1:$K817,BD!$J$1:$J$1000)=0,ROW(BD!$J$1:$J$1000)))))&amp;""</f>
        <v/>
      </c>
    </row>
    <row r="819" spans="1:11" x14ac:dyDescent="0.25">
      <c r="A819" s="1">
        <v>818</v>
      </c>
      <c r="D819" s="1">
        <v>818</v>
      </c>
      <c r="G819" s="1">
        <v>818</v>
      </c>
      <c r="J819" s="2" t="str">
        <f>LEFT(Logistique!I822,2)</f>
        <v/>
      </c>
      <c r="K819" s="5" t="str">
        <f t="array" ref="K819">INDEX(BD!$J$1:$J$1000,MIN(IF(BD!$J$1:$J$1000&lt;&gt;"",IF(COUNTIF(BD!$K$1:$K818,BD!$J$1:$J$1000)=0,ROW(BD!$J$1:$J$1000)))))&amp;""</f>
        <v/>
      </c>
    </row>
    <row r="820" spans="1:11" x14ac:dyDescent="0.25">
      <c r="A820" s="1">
        <v>819</v>
      </c>
      <c r="D820" s="1">
        <v>819</v>
      </c>
      <c r="G820" s="1">
        <v>819</v>
      </c>
      <c r="J820" s="2" t="str">
        <f>LEFT(Logistique!I823,2)</f>
        <v/>
      </c>
      <c r="K820" s="5" t="str">
        <f t="array" ref="K820">INDEX(BD!$J$1:$J$1000,MIN(IF(BD!$J$1:$J$1000&lt;&gt;"",IF(COUNTIF(BD!$K$1:$K819,BD!$J$1:$J$1000)=0,ROW(BD!$J$1:$J$1000)))))&amp;""</f>
        <v/>
      </c>
    </row>
    <row r="821" spans="1:11" x14ac:dyDescent="0.25">
      <c r="A821" s="1">
        <v>820</v>
      </c>
      <c r="D821" s="1">
        <v>820</v>
      </c>
      <c r="G821" s="1">
        <v>820</v>
      </c>
      <c r="J821" s="2" t="str">
        <f>LEFT(Logistique!I824,2)</f>
        <v/>
      </c>
      <c r="K821" s="5" t="str">
        <f t="array" ref="K821">INDEX(BD!$J$1:$J$1000,MIN(IF(BD!$J$1:$J$1000&lt;&gt;"",IF(COUNTIF(BD!$K$1:$K820,BD!$J$1:$J$1000)=0,ROW(BD!$J$1:$J$1000)))))&amp;""</f>
        <v/>
      </c>
    </row>
    <row r="822" spans="1:11" x14ac:dyDescent="0.25">
      <c r="A822" s="1">
        <v>821</v>
      </c>
      <c r="D822" s="1">
        <v>821</v>
      </c>
      <c r="G822" s="1">
        <v>821</v>
      </c>
      <c r="J822" s="2" t="str">
        <f>LEFT(Logistique!I825,2)</f>
        <v/>
      </c>
      <c r="K822" s="5" t="str">
        <f t="array" ref="K822">INDEX(BD!$J$1:$J$1000,MIN(IF(BD!$J$1:$J$1000&lt;&gt;"",IF(COUNTIF(BD!$K$1:$K821,BD!$J$1:$J$1000)=0,ROW(BD!$J$1:$J$1000)))))&amp;""</f>
        <v/>
      </c>
    </row>
    <row r="823" spans="1:11" x14ac:dyDescent="0.25">
      <c r="A823" s="1">
        <v>822</v>
      </c>
      <c r="D823" s="1">
        <v>822</v>
      </c>
      <c r="G823" s="1">
        <v>822</v>
      </c>
      <c r="J823" s="2" t="str">
        <f>LEFT(Logistique!I826,2)</f>
        <v/>
      </c>
      <c r="K823" s="5" t="str">
        <f t="array" ref="K823">INDEX(BD!$J$1:$J$1000,MIN(IF(BD!$J$1:$J$1000&lt;&gt;"",IF(COUNTIF(BD!$K$1:$K822,BD!$J$1:$J$1000)=0,ROW(BD!$J$1:$J$1000)))))&amp;""</f>
        <v/>
      </c>
    </row>
    <row r="824" spans="1:11" x14ac:dyDescent="0.25">
      <c r="A824" s="1">
        <v>823</v>
      </c>
      <c r="D824" s="1">
        <v>823</v>
      </c>
      <c r="G824" s="1">
        <v>823</v>
      </c>
      <c r="J824" s="2" t="str">
        <f>LEFT(Logistique!I827,2)</f>
        <v/>
      </c>
      <c r="K824" s="5" t="str">
        <f t="array" ref="K824">INDEX(BD!$J$1:$J$1000,MIN(IF(BD!$J$1:$J$1000&lt;&gt;"",IF(COUNTIF(BD!$K$1:$K823,BD!$J$1:$J$1000)=0,ROW(BD!$J$1:$J$1000)))))&amp;""</f>
        <v/>
      </c>
    </row>
    <row r="825" spans="1:11" x14ac:dyDescent="0.25">
      <c r="A825" s="1">
        <v>824</v>
      </c>
      <c r="D825" s="1">
        <v>824</v>
      </c>
      <c r="G825" s="1">
        <v>824</v>
      </c>
      <c r="J825" s="2" t="str">
        <f>LEFT(Logistique!I828,2)</f>
        <v/>
      </c>
      <c r="K825" s="5" t="str">
        <f t="array" ref="K825">INDEX(BD!$J$1:$J$1000,MIN(IF(BD!$J$1:$J$1000&lt;&gt;"",IF(COUNTIF(BD!$K$1:$K824,BD!$J$1:$J$1000)=0,ROW(BD!$J$1:$J$1000)))))&amp;""</f>
        <v/>
      </c>
    </row>
    <row r="826" spans="1:11" x14ac:dyDescent="0.25">
      <c r="A826" s="1">
        <v>825</v>
      </c>
      <c r="D826" s="1">
        <v>825</v>
      </c>
      <c r="G826" s="1">
        <v>825</v>
      </c>
      <c r="J826" s="2" t="str">
        <f>LEFT(Logistique!I829,2)</f>
        <v/>
      </c>
      <c r="K826" s="5" t="str">
        <f t="array" ref="K826">INDEX(BD!$J$1:$J$1000,MIN(IF(BD!$J$1:$J$1000&lt;&gt;"",IF(COUNTIF(BD!$K$1:$K825,BD!$J$1:$J$1000)=0,ROW(BD!$J$1:$J$1000)))))&amp;""</f>
        <v/>
      </c>
    </row>
    <row r="827" spans="1:11" x14ac:dyDescent="0.25">
      <c r="A827" s="1">
        <v>826</v>
      </c>
      <c r="D827" s="1">
        <v>826</v>
      </c>
      <c r="G827" s="1">
        <v>826</v>
      </c>
      <c r="J827" s="2" t="str">
        <f>LEFT(Logistique!I830,2)</f>
        <v/>
      </c>
      <c r="K827" s="5" t="str">
        <f t="array" ref="K827">INDEX(BD!$J$1:$J$1000,MIN(IF(BD!$J$1:$J$1000&lt;&gt;"",IF(COUNTIF(BD!$K$1:$K826,BD!$J$1:$J$1000)=0,ROW(BD!$J$1:$J$1000)))))&amp;""</f>
        <v/>
      </c>
    </row>
    <row r="828" spans="1:11" x14ac:dyDescent="0.25">
      <c r="A828" s="1">
        <v>827</v>
      </c>
      <c r="D828" s="1">
        <v>827</v>
      </c>
      <c r="G828" s="1">
        <v>827</v>
      </c>
      <c r="J828" s="2" t="str">
        <f>LEFT(Logistique!I831,2)</f>
        <v/>
      </c>
      <c r="K828" s="5" t="str">
        <f t="array" ref="K828">INDEX(BD!$J$1:$J$1000,MIN(IF(BD!$J$1:$J$1000&lt;&gt;"",IF(COUNTIF(BD!$K$1:$K827,BD!$J$1:$J$1000)=0,ROW(BD!$J$1:$J$1000)))))&amp;""</f>
        <v/>
      </c>
    </row>
    <row r="829" spans="1:11" x14ac:dyDescent="0.25">
      <c r="A829" s="1">
        <v>828</v>
      </c>
      <c r="D829" s="1">
        <v>828</v>
      </c>
      <c r="G829" s="1">
        <v>828</v>
      </c>
      <c r="J829" s="2" t="str">
        <f>LEFT(Logistique!I832,2)</f>
        <v/>
      </c>
      <c r="K829" s="5" t="str">
        <f t="array" ref="K829">INDEX(BD!$J$1:$J$1000,MIN(IF(BD!$J$1:$J$1000&lt;&gt;"",IF(COUNTIF(BD!$K$1:$K828,BD!$J$1:$J$1000)=0,ROW(BD!$J$1:$J$1000)))))&amp;""</f>
        <v/>
      </c>
    </row>
    <row r="830" spans="1:11" x14ac:dyDescent="0.25">
      <c r="A830" s="1">
        <v>829</v>
      </c>
      <c r="D830" s="1">
        <v>829</v>
      </c>
      <c r="G830" s="1">
        <v>829</v>
      </c>
      <c r="J830" s="2" t="str">
        <f>LEFT(Logistique!I833,2)</f>
        <v/>
      </c>
      <c r="K830" s="5" t="str">
        <f t="array" ref="K830">INDEX(BD!$J$1:$J$1000,MIN(IF(BD!$J$1:$J$1000&lt;&gt;"",IF(COUNTIF(BD!$K$1:$K829,BD!$J$1:$J$1000)=0,ROW(BD!$J$1:$J$1000)))))&amp;""</f>
        <v/>
      </c>
    </row>
    <row r="831" spans="1:11" x14ac:dyDescent="0.25">
      <c r="A831" s="1">
        <v>830</v>
      </c>
      <c r="D831" s="1">
        <v>830</v>
      </c>
      <c r="G831" s="1">
        <v>830</v>
      </c>
      <c r="J831" s="2" t="str">
        <f>LEFT(Logistique!I834,2)</f>
        <v/>
      </c>
      <c r="K831" s="5" t="str">
        <f t="array" ref="K831">INDEX(BD!$J$1:$J$1000,MIN(IF(BD!$J$1:$J$1000&lt;&gt;"",IF(COUNTIF(BD!$K$1:$K830,BD!$J$1:$J$1000)=0,ROW(BD!$J$1:$J$1000)))))&amp;""</f>
        <v/>
      </c>
    </row>
    <row r="832" spans="1:11" x14ac:dyDescent="0.25">
      <c r="A832" s="1">
        <v>831</v>
      </c>
      <c r="D832" s="1">
        <v>831</v>
      </c>
      <c r="G832" s="1">
        <v>831</v>
      </c>
      <c r="J832" s="2" t="str">
        <f>LEFT(Logistique!I835,2)</f>
        <v/>
      </c>
      <c r="K832" s="5" t="str">
        <f t="array" ref="K832">INDEX(BD!$J$1:$J$1000,MIN(IF(BD!$J$1:$J$1000&lt;&gt;"",IF(COUNTIF(BD!$K$1:$K831,BD!$J$1:$J$1000)=0,ROW(BD!$J$1:$J$1000)))))&amp;""</f>
        <v/>
      </c>
    </row>
    <row r="833" spans="1:11" x14ac:dyDescent="0.25">
      <c r="A833" s="1">
        <v>832</v>
      </c>
      <c r="D833" s="1">
        <v>832</v>
      </c>
      <c r="G833" s="1">
        <v>832</v>
      </c>
      <c r="J833" s="2" t="str">
        <f>LEFT(Logistique!I836,2)</f>
        <v/>
      </c>
      <c r="K833" s="5" t="str">
        <f t="array" ref="K833">INDEX(BD!$J$1:$J$1000,MIN(IF(BD!$J$1:$J$1000&lt;&gt;"",IF(COUNTIF(BD!$K$1:$K832,BD!$J$1:$J$1000)=0,ROW(BD!$J$1:$J$1000)))))&amp;""</f>
        <v/>
      </c>
    </row>
    <row r="834" spans="1:11" x14ac:dyDescent="0.25">
      <c r="A834" s="1">
        <v>833</v>
      </c>
      <c r="D834" s="1">
        <v>833</v>
      </c>
      <c r="G834" s="1">
        <v>833</v>
      </c>
      <c r="J834" s="2" t="str">
        <f>LEFT(Logistique!I837,2)</f>
        <v/>
      </c>
      <c r="K834" s="5" t="str">
        <f t="array" ref="K834">INDEX(BD!$J$1:$J$1000,MIN(IF(BD!$J$1:$J$1000&lt;&gt;"",IF(COUNTIF(BD!$K$1:$K833,BD!$J$1:$J$1000)=0,ROW(BD!$J$1:$J$1000)))))&amp;""</f>
        <v/>
      </c>
    </row>
    <row r="835" spans="1:11" x14ac:dyDescent="0.25">
      <c r="A835" s="1">
        <v>834</v>
      </c>
      <c r="D835" s="1">
        <v>834</v>
      </c>
      <c r="G835" s="1">
        <v>834</v>
      </c>
      <c r="J835" s="2" t="str">
        <f>LEFT(Logistique!I838,2)</f>
        <v/>
      </c>
      <c r="K835" s="5" t="str">
        <f t="array" ref="K835">INDEX(BD!$J$1:$J$1000,MIN(IF(BD!$J$1:$J$1000&lt;&gt;"",IF(COUNTIF(BD!$K$1:$K834,BD!$J$1:$J$1000)=0,ROW(BD!$J$1:$J$1000)))))&amp;""</f>
        <v/>
      </c>
    </row>
    <row r="836" spans="1:11" x14ac:dyDescent="0.25">
      <c r="A836" s="1">
        <v>835</v>
      </c>
      <c r="D836" s="1">
        <v>835</v>
      </c>
      <c r="G836" s="1">
        <v>835</v>
      </c>
      <c r="J836" s="2" t="str">
        <f>LEFT(Logistique!I839,2)</f>
        <v/>
      </c>
      <c r="K836" s="5" t="str">
        <f t="array" ref="K836">INDEX(BD!$J$1:$J$1000,MIN(IF(BD!$J$1:$J$1000&lt;&gt;"",IF(COUNTIF(BD!$K$1:$K835,BD!$J$1:$J$1000)=0,ROW(BD!$J$1:$J$1000)))))&amp;""</f>
        <v/>
      </c>
    </row>
    <row r="837" spans="1:11" x14ac:dyDescent="0.25">
      <c r="A837" s="1">
        <v>836</v>
      </c>
      <c r="D837" s="1">
        <v>836</v>
      </c>
      <c r="G837" s="1">
        <v>836</v>
      </c>
      <c r="J837" s="2" t="str">
        <f>LEFT(Logistique!I840,2)</f>
        <v/>
      </c>
      <c r="K837" s="5" t="str">
        <f t="array" ref="K837">INDEX(BD!$J$1:$J$1000,MIN(IF(BD!$J$1:$J$1000&lt;&gt;"",IF(COUNTIF(BD!$K$1:$K836,BD!$J$1:$J$1000)=0,ROW(BD!$J$1:$J$1000)))))&amp;""</f>
        <v/>
      </c>
    </row>
    <row r="838" spans="1:11" x14ac:dyDescent="0.25">
      <c r="A838" s="1">
        <v>837</v>
      </c>
      <c r="D838" s="1">
        <v>837</v>
      </c>
      <c r="G838" s="1">
        <v>837</v>
      </c>
      <c r="J838" s="2" t="str">
        <f>LEFT(Logistique!I841,2)</f>
        <v/>
      </c>
      <c r="K838" s="5" t="str">
        <f t="array" ref="K838">INDEX(BD!$J$1:$J$1000,MIN(IF(BD!$J$1:$J$1000&lt;&gt;"",IF(COUNTIF(BD!$K$1:$K837,BD!$J$1:$J$1000)=0,ROW(BD!$J$1:$J$1000)))))&amp;""</f>
        <v/>
      </c>
    </row>
    <row r="839" spans="1:11" x14ac:dyDescent="0.25">
      <c r="A839" s="1">
        <v>838</v>
      </c>
      <c r="D839" s="1">
        <v>838</v>
      </c>
      <c r="G839" s="1">
        <v>838</v>
      </c>
      <c r="J839" s="2" t="str">
        <f>LEFT(Logistique!I842,2)</f>
        <v/>
      </c>
      <c r="K839" s="5" t="str">
        <f t="array" ref="K839">INDEX(BD!$J$1:$J$1000,MIN(IF(BD!$J$1:$J$1000&lt;&gt;"",IF(COUNTIF(BD!$K$1:$K838,BD!$J$1:$J$1000)=0,ROW(BD!$J$1:$J$1000)))))&amp;""</f>
        <v/>
      </c>
    </row>
    <row r="840" spans="1:11" x14ac:dyDescent="0.25">
      <c r="A840" s="1">
        <v>839</v>
      </c>
      <c r="D840" s="1">
        <v>839</v>
      </c>
      <c r="G840" s="1">
        <v>839</v>
      </c>
      <c r="J840" s="2" t="str">
        <f>LEFT(Logistique!I843,2)</f>
        <v/>
      </c>
      <c r="K840" s="5" t="str">
        <f t="array" ref="K840">INDEX(BD!$J$1:$J$1000,MIN(IF(BD!$J$1:$J$1000&lt;&gt;"",IF(COUNTIF(BD!$K$1:$K839,BD!$J$1:$J$1000)=0,ROW(BD!$J$1:$J$1000)))))&amp;""</f>
        <v/>
      </c>
    </row>
    <row r="841" spans="1:11" x14ac:dyDescent="0.25">
      <c r="A841" s="1">
        <v>840</v>
      </c>
      <c r="D841" s="1">
        <v>840</v>
      </c>
      <c r="G841" s="1">
        <v>840</v>
      </c>
      <c r="J841" s="2" t="str">
        <f>LEFT(Logistique!I844,2)</f>
        <v/>
      </c>
      <c r="K841" s="5" t="str">
        <f t="array" ref="K841">INDEX(BD!$J$1:$J$1000,MIN(IF(BD!$J$1:$J$1000&lt;&gt;"",IF(COUNTIF(BD!$K$1:$K840,BD!$J$1:$J$1000)=0,ROW(BD!$J$1:$J$1000)))))&amp;""</f>
        <v/>
      </c>
    </row>
    <row r="842" spans="1:11" x14ac:dyDescent="0.25">
      <c r="A842" s="1">
        <v>841</v>
      </c>
      <c r="D842" s="1">
        <v>841</v>
      </c>
      <c r="G842" s="1">
        <v>841</v>
      </c>
      <c r="J842" s="2" t="str">
        <f>LEFT(Logistique!I845,2)</f>
        <v/>
      </c>
      <c r="K842" s="5" t="str">
        <f t="array" ref="K842">INDEX(BD!$J$1:$J$1000,MIN(IF(BD!$J$1:$J$1000&lt;&gt;"",IF(COUNTIF(BD!$K$1:$K841,BD!$J$1:$J$1000)=0,ROW(BD!$J$1:$J$1000)))))&amp;""</f>
        <v/>
      </c>
    </row>
    <row r="843" spans="1:11" x14ac:dyDescent="0.25">
      <c r="A843" s="1">
        <v>842</v>
      </c>
      <c r="D843" s="1">
        <v>842</v>
      </c>
      <c r="G843" s="1">
        <v>842</v>
      </c>
      <c r="J843" s="2" t="str">
        <f>LEFT(Logistique!I846,2)</f>
        <v/>
      </c>
      <c r="K843" s="5" t="str">
        <f t="array" ref="K843">INDEX(BD!$J$1:$J$1000,MIN(IF(BD!$J$1:$J$1000&lt;&gt;"",IF(COUNTIF(BD!$K$1:$K842,BD!$J$1:$J$1000)=0,ROW(BD!$J$1:$J$1000)))))&amp;""</f>
        <v/>
      </c>
    </row>
    <row r="844" spans="1:11" x14ac:dyDescent="0.25">
      <c r="A844" s="1">
        <v>843</v>
      </c>
      <c r="D844" s="1">
        <v>843</v>
      </c>
      <c r="G844" s="1">
        <v>843</v>
      </c>
      <c r="J844" s="2" t="str">
        <f>LEFT(Logistique!I847,2)</f>
        <v/>
      </c>
      <c r="K844" s="5" t="str">
        <f t="array" ref="K844">INDEX(BD!$J$1:$J$1000,MIN(IF(BD!$J$1:$J$1000&lt;&gt;"",IF(COUNTIF(BD!$K$1:$K843,BD!$J$1:$J$1000)=0,ROW(BD!$J$1:$J$1000)))))&amp;""</f>
        <v/>
      </c>
    </row>
    <row r="845" spans="1:11" x14ac:dyDescent="0.25">
      <c r="A845" s="1">
        <v>844</v>
      </c>
      <c r="D845" s="1">
        <v>844</v>
      </c>
      <c r="G845" s="1">
        <v>844</v>
      </c>
      <c r="J845" s="2" t="str">
        <f>LEFT(Logistique!I848,2)</f>
        <v/>
      </c>
      <c r="K845" s="5" t="str">
        <f t="array" ref="K845">INDEX(BD!$J$1:$J$1000,MIN(IF(BD!$J$1:$J$1000&lt;&gt;"",IF(COUNTIF(BD!$K$1:$K844,BD!$J$1:$J$1000)=0,ROW(BD!$J$1:$J$1000)))))&amp;""</f>
        <v/>
      </c>
    </row>
    <row r="846" spans="1:11" x14ac:dyDescent="0.25">
      <c r="A846" s="1">
        <v>845</v>
      </c>
      <c r="D846" s="1">
        <v>845</v>
      </c>
      <c r="G846" s="1">
        <v>845</v>
      </c>
      <c r="J846" s="2" t="str">
        <f>LEFT(Logistique!I849,2)</f>
        <v/>
      </c>
      <c r="K846" s="5" t="str">
        <f t="array" ref="K846">INDEX(BD!$J$1:$J$1000,MIN(IF(BD!$J$1:$J$1000&lt;&gt;"",IF(COUNTIF(BD!$K$1:$K845,BD!$J$1:$J$1000)=0,ROW(BD!$J$1:$J$1000)))))&amp;""</f>
        <v/>
      </c>
    </row>
    <row r="847" spans="1:11" x14ac:dyDescent="0.25">
      <c r="A847" s="1">
        <v>846</v>
      </c>
      <c r="D847" s="1">
        <v>846</v>
      </c>
      <c r="G847" s="1">
        <v>846</v>
      </c>
      <c r="J847" s="2" t="str">
        <f>LEFT(Logistique!I850,2)</f>
        <v/>
      </c>
      <c r="K847" s="5" t="str">
        <f t="array" ref="K847">INDEX(BD!$J$1:$J$1000,MIN(IF(BD!$J$1:$J$1000&lt;&gt;"",IF(COUNTIF(BD!$K$1:$K846,BD!$J$1:$J$1000)=0,ROW(BD!$J$1:$J$1000)))))&amp;""</f>
        <v/>
      </c>
    </row>
    <row r="848" spans="1:11" x14ac:dyDescent="0.25">
      <c r="A848" s="1">
        <v>847</v>
      </c>
      <c r="D848" s="1">
        <v>847</v>
      </c>
      <c r="G848" s="1">
        <v>847</v>
      </c>
      <c r="J848" s="2" t="str">
        <f>LEFT(Logistique!I851,2)</f>
        <v/>
      </c>
      <c r="K848" s="5" t="str">
        <f t="array" ref="K848">INDEX(BD!$J$1:$J$1000,MIN(IF(BD!$J$1:$J$1000&lt;&gt;"",IF(COUNTIF(BD!$K$1:$K847,BD!$J$1:$J$1000)=0,ROW(BD!$J$1:$J$1000)))))&amp;""</f>
        <v/>
      </c>
    </row>
    <row r="849" spans="1:11" x14ac:dyDescent="0.25">
      <c r="A849" s="1">
        <v>848</v>
      </c>
      <c r="D849" s="1">
        <v>848</v>
      </c>
      <c r="G849" s="1">
        <v>848</v>
      </c>
      <c r="J849" s="2" t="str">
        <f>LEFT(Logistique!I852,2)</f>
        <v/>
      </c>
      <c r="K849" s="5" t="str">
        <f t="array" ref="K849">INDEX(BD!$J$1:$J$1000,MIN(IF(BD!$J$1:$J$1000&lt;&gt;"",IF(COUNTIF(BD!$K$1:$K848,BD!$J$1:$J$1000)=0,ROW(BD!$J$1:$J$1000)))))&amp;""</f>
        <v/>
      </c>
    </row>
    <row r="850" spans="1:11" x14ac:dyDescent="0.25">
      <c r="A850" s="1">
        <v>849</v>
      </c>
      <c r="D850" s="1">
        <v>849</v>
      </c>
      <c r="G850" s="1">
        <v>849</v>
      </c>
      <c r="J850" s="2" t="str">
        <f>LEFT(Logistique!I853,2)</f>
        <v/>
      </c>
      <c r="K850" s="5" t="str">
        <f t="array" ref="K850">INDEX(BD!$J$1:$J$1000,MIN(IF(BD!$J$1:$J$1000&lt;&gt;"",IF(COUNTIF(BD!$K$1:$K849,BD!$J$1:$J$1000)=0,ROW(BD!$J$1:$J$1000)))))&amp;""</f>
        <v/>
      </c>
    </row>
    <row r="851" spans="1:11" x14ac:dyDescent="0.25">
      <c r="A851" s="1">
        <v>850</v>
      </c>
      <c r="D851" s="1">
        <v>850</v>
      </c>
      <c r="G851" s="1">
        <v>850</v>
      </c>
      <c r="J851" s="2" t="str">
        <f>LEFT(Logistique!I854,2)</f>
        <v/>
      </c>
      <c r="K851" s="5" t="str">
        <f t="array" ref="K851">INDEX(BD!$J$1:$J$1000,MIN(IF(BD!$J$1:$J$1000&lt;&gt;"",IF(COUNTIF(BD!$K$1:$K850,BD!$J$1:$J$1000)=0,ROW(BD!$J$1:$J$1000)))))&amp;""</f>
        <v/>
      </c>
    </row>
    <row r="852" spans="1:11" x14ac:dyDescent="0.25">
      <c r="A852" s="1">
        <v>851</v>
      </c>
      <c r="D852" s="1">
        <v>851</v>
      </c>
      <c r="G852" s="1">
        <v>851</v>
      </c>
      <c r="J852" s="2" t="str">
        <f>LEFT(Logistique!I855,2)</f>
        <v/>
      </c>
      <c r="K852" s="5" t="str">
        <f t="array" ref="K852">INDEX(BD!$J$1:$J$1000,MIN(IF(BD!$J$1:$J$1000&lt;&gt;"",IF(COUNTIF(BD!$K$1:$K851,BD!$J$1:$J$1000)=0,ROW(BD!$J$1:$J$1000)))))&amp;""</f>
        <v/>
      </c>
    </row>
    <row r="853" spans="1:11" x14ac:dyDescent="0.25">
      <c r="A853" s="1">
        <v>852</v>
      </c>
      <c r="D853" s="1">
        <v>852</v>
      </c>
      <c r="G853" s="1">
        <v>852</v>
      </c>
      <c r="J853" s="2" t="str">
        <f>LEFT(Logistique!I856,2)</f>
        <v/>
      </c>
      <c r="K853" s="5" t="str">
        <f t="array" ref="K853">INDEX(BD!$J$1:$J$1000,MIN(IF(BD!$J$1:$J$1000&lt;&gt;"",IF(COUNTIF(BD!$K$1:$K852,BD!$J$1:$J$1000)=0,ROW(BD!$J$1:$J$1000)))))&amp;""</f>
        <v/>
      </c>
    </row>
    <row r="854" spans="1:11" x14ac:dyDescent="0.25">
      <c r="A854" s="1">
        <v>853</v>
      </c>
      <c r="D854" s="1">
        <v>853</v>
      </c>
      <c r="G854" s="1">
        <v>853</v>
      </c>
      <c r="J854" s="2" t="str">
        <f>LEFT(Logistique!I857,2)</f>
        <v/>
      </c>
      <c r="K854" s="5" t="str">
        <f t="array" ref="K854">INDEX(BD!$J$1:$J$1000,MIN(IF(BD!$J$1:$J$1000&lt;&gt;"",IF(COUNTIF(BD!$K$1:$K853,BD!$J$1:$J$1000)=0,ROW(BD!$J$1:$J$1000)))))&amp;""</f>
        <v/>
      </c>
    </row>
    <row r="855" spans="1:11" x14ac:dyDescent="0.25">
      <c r="A855" s="1">
        <v>854</v>
      </c>
      <c r="D855" s="1">
        <v>854</v>
      </c>
      <c r="G855" s="1">
        <v>854</v>
      </c>
      <c r="J855" s="2" t="str">
        <f>LEFT(Logistique!I858,2)</f>
        <v/>
      </c>
      <c r="K855" s="5" t="str">
        <f t="array" ref="K855">INDEX(BD!$J$1:$J$1000,MIN(IF(BD!$J$1:$J$1000&lt;&gt;"",IF(COUNTIF(BD!$K$1:$K854,BD!$J$1:$J$1000)=0,ROW(BD!$J$1:$J$1000)))))&amp;""</f>
        <v/>
      </c>
    </row>
    <row r="856" spans="1:11" x14ac:dyDescent="0.25">
      <c r="A856" s="1">
        <v>855</v>
      </c>
      <c r="D856" s="1">
        <v>855</v>
      </c>
      <c r="G856" s="1">
        <v>855</v>
      </c>
      <c r="J856" s="2" t="str">
        <f>LEFT(Logistique!I859,2)</f>
        <v/>
      </c>
      <c r="K856" s="5" t="str">
        <f t="array" ref="K856">INDEX(BD!$J$1:$J$1000,MIN(IF(BD!$J$1:$J$1000&lt;&gt;"",IF(COUNTIF(BD!$K$1:$K855,BD!$J$1:$J$1000)=0,ROW(BD!$J$1:$J$1000)))))&amp;""</f>
        <v/>
      </c>
    </row>
    <row r="857" spans="1:11" x14ac:dyDescent="0.25">
      <c r="A857" s="1">
        <v>856</v>
      </c>
      <c r="D857" s="1">
        <v>856</v>
      </c>
      <c r="G857" s="1">
        <v>856</v>
      </c>
      <c r="J857" s="2" t="str">
        <f>LEFT(Logistique!I860,2)</f>
        <v/>
      </c>
      <c r="K857" s="5" t="str">
        <f t="array" ref="K857">INDEX(BD!$J$1:$J$1000,MIN(IF(BD!$J$1:$J$1000&lt;&gt;"",IF(COUNTIF(BD!$K$1:$K856,BD!$J$1:$J$1000)=0,ROW(BD!$J$1:$J$1000)))))&amp;""</f>
        <v/>
      </c>
    </row>
    <row r="858" spans="1:11" x14ac:dyDescent="0.25">
      <c r="A858" s="1">
        <v>857</v>
      </c>
      <c r="D858" s="1">
        <v>857</v>
      </c>
      <c r="G858" s="1">
        <v>857</v>
      </c>
      <c r="J858" s="2" t="str">
        <f>LEFT(Logistique!I861,2)</f>
        <v/>
      </c>
      <c r="K858" s="5" t="str">
        <f t="array" ref="K858">INDEX(BD!$J$1:$J$1000,MIN(IF(BD!$J$1:$J$1000&lt;&gt;"",IF(COUNTIF(BD!$K$1:$K857,BD!$J$1:$J$1000)=0,ROW(BD!$J$1:$J$1000)))))&amp;""</f>
        <v/>
      </c>
    </row>
    <row r="859" spans="1:11" x14ac:dyDescent="0.25">
      <c r="A859" s="1">
        <v>858</v>
      </c>
      <c r="D859" s="1">
        <v>858</v>
      </c>
      <c r="G859" s="1">
        <v>858</v>
      </c>
      <c r="J859" s="2" t="str">
        <f>LEFT(Logistique!I862,2)</f>
        <v/>
      </c>
      <c r="K859" s="5" t="str">
        <f t="array" ref="K859">INDEX(BD!$J$1:$J$1000,MIN(IF(BD!$J$1:$J$1000&lt;&gt;"",IF(COUNTIF(BD!$K$1:$K858,BD!$J$1:$J$1000)=0,ROW(BD!$J$1:$J$1000)))))&amp;""</f>
        <v/>
      </c>
    </row>
    <row r="860" spans="1:11" x14ac:dyDescent="0.25">
      <c r="A860" s="1">
        <v>859</v>
      </c>
      <c r="D860" s="1">
        <v>859</v>
      </c>
      <c r="G860" s="1">
        <v>859</v>
      </c>
      <c r="J860" s="2" t="str">
        <f>LEFT(Logistique!I863,2)</f>
        <v/>
      </c>
      <c r="K860" s="5" t="str">
        <f t="array" ref="K860">INDEX(BD!$J$1:$J$1000,MIN(IF(BD!$J$1:$J$1000&lt;&gt;"",IF(COUNTIF(BD!$K$1:$K859,BD!$J$1:$J$1000)=0,ROW(BD!$J$1:$J$1000)))))&amp;""</f>
        <v/>
      </c>
    </row>
    <row r="861" spans="1:11" x14ac:dyDescent="0.25">
      <c r="A861" s="1">
        <v>860</v>
      </c>
      <c r="D861" s="1">
        <v>860</v>
      </c>
      <c r="G861" s="1">
        <v>860</v>
      </c>
      <c r="J861" s="2" t="str">
        <f>LEFT(Logistique!I864,2)</f>
        <v/>
      </c>
      <c r="K861" s="5" t="str">
        <f t="array" ref="K861">INDEX(BD!$J$1:$J$1000,MIN(IF(BD!$J$1:$J$1000&lt;&gt;"",IF(COUNTIF(BD!$K$1:$K860,BD!$J$1:$J$1000)=0,ROW(BD!$J$1:$J$1000)))))&amp;""</f>
        <v/>
      </c>
    </row>
    <row r="862" spans="1:11" x14ac:dyDescent="0.25">
      <c r="A862" s="1">
        <v>861</v>
      </c>
      <c r="D862" s="1">
        <v>861</v>
      </c>
      <c r="G862" s="1">
        <v>861</v>
      </c>
      <c r="J862" s="2" t="str">
        <f>LEFT(Logistique!I865,2)</f>
        <v/>
      </c>
      <c r="K862" s="5" t="str">
        <f t="array" ref="K862">INDEX(BD!$J$1:$J$1000,MIN(IF(BD!$J$1:$J$1000&lt;&gt;"",IF(COUNTIF(BD!$K$1:$K861,BD!$J$1:$J$1000)=0,ROW(BD!$J$1:$J$1000)))))&amp;""</f>
        <v/>
      </c>
    </row>
    <row r="863" spans="1:11" x14ac:dyDescent="0.25">
      <c r="A863" s="1">
        <v>862</v>
      </c>
      <c r="D863" s="1">
        <v>862</v>
      </c>
      <c r="G863" s="1">
        <v>862</v>
      </c>
      <c r="J863" s="2" t="str">
        <f>LEFT(Logistique!I866,2)</f>
        <v/>
      </c>
      <c r="K863" s="5" t="str">
        <f t="array" ref="K863">INDEX(BD!$J$1:$J$1000,MIN(IF(BD!$J$1:$J$1000&lt;&gt;"",IF(COUNTIF(BD!$K$1:$K862,BD!$J$1:$J$1000)=0,ROW(BD!$J$1:$J$1000)))))&amp;""</f>
        <v/>
      </c>
    </row>
    <row r="864" spans="1:11" x14ac:dyDescent="0.25">
      <c r="A864" s="1">
        <v>863</v>
      </c>
      <c r="D864" s="1">
        <v>863</v>
      </c>
      <c r="G864" s="1">
        <v>863</v>
      </c>
      <c r="J864" s="2" t="str">
        <f>LEFT(Logistique!I867,2)</f>
        <v/>
      </c>
      <c r="K864" s="5" t="str">
        <f t="array" ref="K864">INDEX(BD!$J$1:$J$1000,MIN(IF(BD!$J$1:$J$1000&lt;&gt;"",IF(COUNTIF(BD!$K$1:$K863,BD!$J$1:$J$1000)=0,ROW(BD!$J$1:$J$1000)))))&amp;""</f>
        <v/>
      </c>
    </row>
    <row r="865" spans="1:11" x14ac:dyDescent="0.25">
      <c r="A865" s="1">
        <v>864</v>
      </c>
      <c r="D865" s="1">
        <v>864</v>
      </c>
      <c r="G865" s="1">
        <v>864</v>
      </c>
      <c r="J865" s="2" t="str">
        <f>LEFT(Logistique!I868,2)</f>
        <v/>
      </c>
      <c r="K865" s="5" t="str">
        <f t="array" ref="K865">INDEX(BD!$J$1:$J$1000,MIN(IF(BD!$J$1:$J$1000&lt;&gt;"",IF(COUNTIF(BD!$K$1:$K864,BD!$J$1:$J$1000)=0,ROW(BD!$J$1:$J$1000)))))&amp;""</f>
        <v/>
      </c>
    </row>
    <row r="866" spans="1:11" x14ac:dyDescent="0.25">
      <c r="A866" s="1">
        <v>865</v>
      </c>
      <c r="D866" s="1">
        <v>865</v>
      </c>
      <c r="G866" s="1">
        <v>865</v>
      </c>
      <c r="J866" s="2" t="str">
        <f>LEFT(Logistique!I869,2)</f>
        <v/>
      </c>
      <c r="K866" s="5" t="str">
        <f t="array" ref="K866">INDEX(BD!$J$1:$J$1000,MIN(IF(BD!$J$1:$J$1000&lt;&gt;"",IF(COUNTIF(BD!$K$1:$K865,BD!$J$1:$J$1000)=0,ROW(BD!$J$1:$J$1000)))))&amp;""</f>
        <v/>
      </c>
    </row>
    <row r="867" spans="1:11" x14ac:dyDescent="0.25">
      <c r="A867" s="1">
        <v>866</v>
      </c>
      <c r="D867" s="1">
        <v>866</v>
      </c>
      <c r="G867" s="1">
        <v>866</v>
      </c>
      <c r="J867" s="2" t="str">
        <f>LEFT(Logistique!I870,2)</f>
        <v/>
      </c>
      <c r="K867" s="5" t="str">
        <f t="array" ref="K867">INDEX(BD!$J$1:$J$1000,MIN(IF(BD!$J$1:$J$1000&lt;&gt;"",IF(COUNTIF(BD!$K$1:$K866,BD!$J$1:$J$1000)=0,ROW(BD!$J$1:$J$1000)))))&amp;""</f>
        <v/>
      </c>
    </row>
    <row r="868" spans="1:11" x14ac:dyDescent="0.25">
      <c r="A868" s="1">
        <v>867</v>
      </c>
      <c r="D868" s="1">
        <v>867</v>
      </c>
      <c r="G868" s="1">
        <v>867</v>
      </c>
      <c r="J868" s="2" t="str">
        <f>LEFT(Logistique!I871,2)</f>
        <v/>
      </c>
      <c r="K868" s="5" t="str">
        <f t="array" ref="K868">INDEX(BD!$J$1:$J$1000,MIN(IF(BD!$J$1:$J$1000&lt;&gt;"",IF(COUNTIF(BD!$K$1:$K867,BD!$J$1:$J$1000)=0,ROW(BD!$J$1:$J$1000)))))&amp;""</f>
        <v/>
      </c>
    </row>
    <row r="869" spans="1:11" x14ac:dyDescent="0.25">
      <c r="A869" s="1">
        <v>868</v>
      </c>
      <c r="D869" s="1">
        <v>868</v>
      </c>
      <c r="G869" s="1">
        <v>868</v>
      </c>
      <c r="J869" s="2" t="str">
        <f>LEFT(Logistique!I872,2)</f>
        <v/>
      </c>
      <c r="K869" s="5" t="str">
        <f t="array" ref="K869">INDEX(BD!$J$1:$J$1000,MIN(IF(BD!$J$1:$J$1000&lt;&gt;"",IF(COUNTIF(BD!$K$1:$K868,BD!$J$1:$J$1000)=0,ROW(BD!$J$1:$J$1000)))))&amp;""</f>
        <v/>
      </c>
    </row>
    <row r="870" spans="1:11" x14ac:dyDescent="0.25">
      <c r="A870" s="1">
        <v>869</v>
      </c>
      <c r="D870" s="1">
        <v>869</v>
      </c>
      <c r="G870" s="1">
        <v>869</v>
      </c>
      <c r="J870" s="2" t="str">
        <f>LEFT(Logistique!I873,2)</f>
        <v/>
      </c>
      <c r="K870" s="5" t="str">
        <f t="array" ref="K870">INDEX(BD!$J$1:$J$1000,MIN(IF(BD!$J$1:$J$1000&lt;&gt;"",IF(COUNTIF(BD!$K$1:$K869,BD!$J$1:$J$1000)=0,ROW(BD!$J$1:$J$1000)))))&amp;""</f>
        <v/>
      </c>
    </row>
    <row r="871" spans="1:11" x14ac:dyDescent="0.25">
      <c r="A871" s="1">
        <v>870</v>
      </c>
      <c r="D871" s="1">
        <v>870</v>
      </c>
      <c r="G871" s="1">
        <v>870</v>
      </c>
      <c r="J871" s="2" t="str">
        <f>LEFT(Logistique!I874,2)</f>
        <v/>
      </c>
      <c r="K871" s="5" t="str">
        <f t="array" ref="K871">INDEX(BD!$J$1:$J$1000,MIN(IF(BD!$J$1:$J$1000&lt;&gt;"",IF(COUNTIF(BD!$K$1:$K870,BD!$J$1:$J$1000)=0,ROW(BD!$J$1:$J$1000)))))&amp;""</f>
        <v/>
      </c>
    </row>
    <row r="872" spans="1:11" x14ac:dyDescent="0.25">
      <c r="A872" s="1">
        <v>871</v>
      </c>
      <c r="D872" s="1">
        <v>871</v>
      </c>
      <c r="G872" s="1">
        <v>871</v>
      </c>
      <c r="J872" s="2" t="str">
        <f>LEFT(Logistique!I875,2)</f>
        <v/>
      </c>
      <c r="K872" s="5" t="str">
        <f t="array" ref="K872">INDEX(BD!$J$1:$J$1000,MIN(IF(BD!$J$1:$J$1000&lt;&gt;"",IF(COUNTIF(BD!$K$1:$K871,BD!$J$1:$J$1000)=0,ROW(BD!$J$1:$J$1000)))))&amp;""</f>
        <v/>
      </c>
    </row>
    <row r="873" spans="1:11" x14ac:dyDescent="0.25">
      <c r="A873" s="1">
        <v>872</v>
      </c>
      <c r="D873" s="1">
        <v>872</v>
      </c>
      <c r="G873" s="1">
        <v>872</v>
      </c>
      <c r="J873" s="2" t="str">
        <f>LEFT(Logistique!I876,2)</f>
        <v/>
      </c>
      <c r="K873" s="5" t="str">
        <f t="array" ref="K873">INDEX(BD!$J$1:$J$1000,MIN(IF(BD!$J$1:$J$1000&lt;&gt;"",IF(COUNTIF(BD!$K$1:$K872,BD!$J$1:$J$1000)=0,ROW(BD!$J$1:$J$1000)))))&amp;""</f>
        <v/>
      </c>
    </row>
    <row r="874" spans="1:11" x14ac:dyDescent="0.25">
      <c r="A874" s="1">
        <v>873</v>
      </c>
      <c r="D874" s="1">
        <v>873</v>
      </c>
      <c r="G874" s="1">
        <v>873</v>
      </c>
      <c r="J874" s="2" t="str">
        <f>LEFT(Logistique!I877,2)</f>
        <v/>
      </c>
      <c r="K874" s="5" t="str">
        <f t="array" ref="K874">INDEX(BD!$J$1:$J$1000,MIN(IF(BD!$J$1:$J$1000&lt;&gt;"",IF(COUNTIF(BD!$K$1:$K873,BD!$J$1:$J$1000)=0,ROW(BD!$J$1:$J$1000)))))&amp;""</f>
        <v/>
      </c>
    </row>
    <row r="875" spans="1:11" x14ac:dyDescent="0.25">
      <c r="A875" s="1">
        <v>874</v>
      </c>
      <c r="D875" s="1">
        <v>874</v>
      </c>
      <c r="G875" s="1">
        <v>874</v>
      </c>
      <c r="J875" s="2" t="str">
        <f>LEFT(Logistique!I878,2)</f>
        <v/>
      </c>
      <c r="K875" s="5" t="str">
        <f t="array" ref="K875">INDEX(BD!$J$1:$J$1000,MIN(IF(BD!$J$1:$J$1000&lt;&gt;"",IF(COUNTIF(BD!$K$1:$K874,BD!$J$1:$J$1000)=0,ROW(BD!$J$1:$J$1000)))))&amp;""</f>
        <v/>
      </c>
    </row>
    <row r="876" spans="1:11" x14ac:dyDescent="0.25">
      <c r="A876" s="1">
        <v>875</v>
      </c>
      <c r="D876" s="1">
        <v>875</v>
      </c>
      <c r="G876" s="1">
        <v>875</v>
      </c>
      <c r="J876" s="2" t="str">
        <f>LEFT(Logistique!I879,2)</f>
        <v/>
      </c>
      <c r="K876" s="5" t="str">
        <f t="array" ref="K876">INDEX(BD!$J$1:$J$1000,MIN(IF(BD!$J$1:$J$1000&lt;&gt;"",IF(COUNTIF(BD!$K$1:$K875,BD!$J$1:$J$1000)=0,ROW(BD!$J$1:$J$1000)))))&amp;""</f>
        <v/>
      </c>
    </row>
    <row r="877" spans="1:11" x14ac:dyDescent="0.25">
      <c r="A877" s="1">
        <v>876</v>
      </c>
      <c r="D877" s="1">
        <v>876</v>
      </c>
      <c r="G877" s="1">
        <v>876</v>
      </c>
      <c r="J877" s="2" t="str">
        <f>LEFT(Logistique!I880,2)</f>
        <v/>
      </c>
      <c r="K877" s="5" t="str">
        <f t="array" ref="K877">INDEX(BD!$J$1:$J$1000,MIN(IF(BD!$J$1:$J$1000&lt;&gt;"",IF(COUNTIF(BD!$K$1:$K876,BD!$J$1:$J$1000)=0,ROW(BD!$J$1:$J$1000)))))&amp;""</f>
        <v/>
      </c>
    </row>
    <row r="878" spans="1:11" x14ac:dyDescent="0.25">
      <c r="A878" s="1">
        <v>877</v>
      </c>
      <c r="D878" s="1">
        <v>877</v>
      </c>
      <c r="G878" s="1">
        <v>877</v>
      </c>
      <c r="J878" s="2" t="str">
        <f>LEFT(Logistique!I881,2)</f>
        <v/>
      </c>
      <c r="K878" s="5" t="str">
        <f t="array" ref="K878">INDEX(BD!$J$1:$J$1000,MIN(IF(BD!$J$1:$J$1000&lt;&gt;"",IF(COUNTIF(BD!$K$1:$K877,BD!$J$1:$J$1000)=0,ROW(BD!$J$1:$J$1000)))))&amp;""</f>
        <v/>
      </c>
    </row>
    <row r="879" spans="1:11" x14ac:dyDescent="0.25">
      <c r="A879" s="1">
        <v>878</v>
      </c>
      <c r="D879" s="1">
        <v>878</v>
      </c>
      <c r="G879" s="1">
        <v>878</v>
      </c>
      <c r="J879" s="2" t="str">
        <f>LEFT(Logistique!I882,2)</f>
        <v/>
      </c>
      <c r="K879" s="5" t="str">
        <f t="array" ref="K879">INDEX(BD!$J$1:$J$1000,MIN(IF(BD!$J$1:$J$1000&lt;&gt;"",IF(COUNTIF(BD!$K$1:$K878,BD!$J$1:$J$1000)=0,ROW(BD!$J$1:$J$1000)))))&amp;""</f>
        <v/>
      </c>
    </row>
    <row r="880" spans="1:11" x14ac:dyDescent="0.25">
      <c r="A880" s="1">
        <v>879</v>
      </c>
      <c r="D880" s="1">
        <v>879</v>
      </c>
      <c r="G880" s="1">
        <v>879</v>
      </c>
      <c r="J880" s="2" t="str">
        <f>LEFT(Logistique!I883,2)</f>
        <v/>
      </c>
      <c r="K880" s="5" t="str">
        <f t="array" ref="K880">INDEX(BD!$J$1:$J$1000,MIN(IF(BD!$J$1:$J$1000&lt;&gt;"",IF(COUNTIF(BD!$K$1:$K879,BD!$J$1:$J$1000)=0,ROW(BD!$J$1:$J$1000)))))&amp;""</f>
        <v/>
      </c>
    </row>
    <row r="881" spans="1:11" x14ac:dyDescent="0.25">
      <c r="A881" s="1">
        <v>880</v>
      </c>
      <c r="D881" s="1">
        <v>880</v>
      </c>
      <c r="G881" s="1">
        <v>880</v>
      </c>
      <c r="J881" s="2" t="str">
        <f>LEFT(Logistique!I884,2)</f>
        <v/>
      </c>
      <c r="K881" s="5" t="str">
        <f t="array" ref="K881">INDEX(BD!$J$1:$J$1000,MIN(IF(BD!$J$1:$J$1000&lt;&gt;"",IF(COUNTIF(BD!$K$1:$K880,BD!$J$1:$J$1000)=0,ROW(BD!$J$1:$J$1000)))))&amp;""</f>
        <v/>
      </c>
    </row>
    <row r="882" spans="1:11" x14ac:dyDescent="0.25">
      <c r="A882" s="1">
        <v>881</v>
      </c>
      <c r="D882" s="1">
        <v>881</v>
      </c>
      <c r="G882" s="1">
        <v>881</v>
      </c>
      <c r="J882" s="2" t="str">
        <f>LEFT(Logistique!I885,2)</f>
        <v/>
      </c>
      <c r="K882" s="5" t="str">
        <f t="array" ref="K882">INDEX(BD!$J$1:$J$1000,MIN(IF(BD!$J$1:$J$1000&lt;&gt;"",IF(COUNTIF(BD!$K$1:$K881,BD!$J$1:$J$1000)=0,ROW(BD!$J$1:$J$1000)))))&amp;""</f>
        <v/>
      </c>
    </row>
    <row r="883" spans="1:11" x14ac:dyDescent="0.25">
      <c r="A883" s="1">
        <v>882</v>
      </c>
      <c r="D883" s="1">
        <v>882</v>
      </c>
      <c r="G883" s="1">
        <v>882</v>
      </c>
      <c r="J883" s="2" t="str">
        <f>LEFT(Logistique!I886,2)</f>
        <v/>
      </c>
      <c r="K883" s="5" t="str">
        <f t="array" ref="K883">INDEX(BD!$J$1:$J$1000,MIN(IF(BD!$J$1:$J$1000&lt;&gt;"",IF(COUNTIF(BD!$K$1:$K882,BD!$J$1:$J$1000)=0,ROW(BD!$J$1:$J$1000)))))&amp;""</f>
        <v/>
      </c>
    </row>
    <row r="884" spans="1:11" x14ac:dyDescent="0.25">
      <c r="A884" s="1">
        <v>883</v>
      </c>
      <c r="D884" s="1">
        <v>883</v>
      </c>
      <c r="G884" s="1">
        <v>883</v>
      </c>
      <c r="J884" s="2" t="str">
        <f>LEFT(Logistique!I887,2)</f>
        <v/>
      </c>
      <c r="K884" s="5" t="str">
        <f t="array" ref="K884">INDEX(BD!$J$1:$J$1000,MIN(IF(BD!$J$1:$J$1000&lt;&gt;"",IF(COUNTIF(BD!$K$1:$K883,BD!$J$1:$J$1000)=0,ROW(BD!$J$1:$J$1000)))))&amp;""</f>
        <v/>
      </c>
    </row>
    <row r="885" spans="1:11" x14ac:dyDescent="0.25">
      <c r="A885" s="1">
        <v>884</v>
      </c>
      <c r="D885" s="1">
        <v>884</v>
      </c>
      <c r="G885" s="1">
        <v>884</v>
      </c>
      <c r="J885" s="2" t="str">
        <f>LEFT(Logistique!I888,2)</f>
        <v/>
      </c>
      <c r="K885" s="5" t="str">
        <f t="array" ref="K885">INDEX(BD!$J$1:$J$1000,MIN(IF(BD!$J$1:$J$1000&lt;&gt;"",IF(COUNTIF(BD!$K$1:$K884,BD!$J$1:$J$1000)=0,ROW(BD!$J$1:$J$1000)))))&amp;""</f>
        <v/>
      </c>
    </row>
    <row r="886" spans="1:11" x14ac:dyDescent="0.25">
      <c r="A886" s="1">
        <v>885</v>
      </c>
      <c r="D886" s="1">
        <v>885</v>
      </c>
      <c r="G886" s="1">
        <v>885</v>
      </c>
      <c r="J886" s="2" t="str">
        <f>LEFT(Logistique!I889,2)</f>
        <v/>
      </c>
      <c r="K886" s="5" t="str">
        <f t="array" ref="K886">INDEX(BD!$J$1:$J$1000,MIN(IF(BD!$J$1:$J$1000&lt;&gt;"",IF(COUNTIF(BD!$K$1:$K885,BD!$J$1:$J$1000)=0,ROW(BD!$J$1:$J$1000)))))&amp;""</f>
        <v/>
      </c>
    </row>
    <row r="887" spans="1:11" x14ac:dyDescent="0.25">
      <c r="A887" s="1">
        <v>886</v>
      </c>
      <c r="D887" s="1">
        <v>886</v>
      </c>
      <c r="G887" s="1">
        <v>886</v>
      </c>
      <c r="J887" s="2" t="str">
        <f>LEFT(Logistique!I890,2)</f>
        <v/>
      </c>
      <c r="K887" s="5" t="str">
        <f t="array" ref="K887">INDEX(BD!$J$1:$J$1000,MIN(IF(BD!$J$1:$J$1000&lt;&gt;"",IF(COUNTIF(BD!$K$1:$K886,BD!$J$1:$J$1000)=0,ROW(BD!$J$1:$J$1000)))))&amp;""</f>
        <v/>
      </c>
    </row>
    <row r="888" spans="1:11" x14ac:dyDescent="0.25">
      <c r="A888" s="1">
        <v>887</v>
      </c>
      <c r="D888" s="1">
        <v>887</v>
      </c>
      <c r="G888" s="1">
        <v>887</v>
      </c>
      <c r="J888" s="2" t="str">
        <f>LEFT(Logistique!I891,2)</f>
        <v/>
      </c>
      <c r="K888" s="5" t="str">
        <f t="array" ref="K888">INDEX(BD!$J$1:$J$1000,MIN(IF(BD!$J$1:$J$1000&lt;&gt;"",IF(COUNTIF(BD!$K$1:$K887,BD!$J$1:$J$1000)=0,ROW(BD!$J$1:$J$1000)))))&amp;""</f>
        <v/>
      </c>
    </row>
    <row r="889" spans="1:11" x14ac:dyDescent="0.25">
      <c r="A889" s="1">
        <v>888</v>
      </c>
      <c r="D889" s="1">
        <v>888</v>
      </c>
      <c r="G889" s="1">
        <v>888</v>
      </c>
      <c r="J889" s="2" t="str">
        <f>LEFT(Logistique!I892,2)</f>
        <v/>
      </c>
      <c r="K889" s="5" t="str">
        <f t="array" ref="K889">INDEX(BD!$J$1:$J$1000,MIN(IF(BD!$J$1:$J$1000&lt;&gt;"",IF(COUNTIF(BD!$K$1:$K888,BD!$J$1:$J$1000)=0,ROW(BD!$J$1:$J$1000)))))&amp;""</f>
        <v/>
      </c>
    </row>
    <row r="890" spans="1:11" x14ac:dyDescent="0.25">
      <c r="A890" s="1">
        <v>889</v>
      </c>
      <c r="D890" s="1">
        <v>889</v>
      </c>
      <c r="G890" s="1">
        <v>889</v>
      </c>
      <c r="J890" s="2" t="str">
        <f>LEFT(Logistique!I893,2)</f>
        <v/>
      </c>
      <c r="K890" s="5" t="str">
        <f t="array" ref="K890">INDEX(BD!$J$1:$J$1000,MIN(IF(BD!$J$1:$J$1000&lt;&gt;"",IF(COUNTIF(BD!$K$1:$K889,BD!$J$1:$J$1000)=0,ROW(BD!$J$1:$J$1000)))))&amp;""</f>
        <v/>
      </c>
    </row>
    <row r="891" spans="1:11" x14ac:dyDescent="0.25">
      <c r="A891" s="1">
        <v>890</v>
      </c>
      <c r="D891" s="1">
        <v>890</v>
      </c>
      <c r="G891" s="1">
        <v>890</v>
      </c>
      <c r="J891" s="2" t="str">
        <f>LEFT(Logistique!I894,2)</f>
        <v/>
      </c>
      <c r="K891" s="5" t="str">
        <f t="array" ref="K891">INDEX(BD!$J$1:$J$1000,MIN(IF(BD!$J$1:$J$1000&lt;&gt;"",IF(COUNTIF(BD!$K$1:$K890,BD!$J$1:$J$1000)=0,ROW(BD!$J$1:$J$1000)))))&amp;""</f>
        <v/>
      </c>
    </row>
    <row r="892" spans="1:11" x14ac:dyDescent="0.25">
      <c r="A892" s="1">
        <v>891</v>
      </c>
      <c r="D892" s="1">
        <v>891</v>
      </c>
      <c r="G892" s="1">
        <v>891</v>
      </c>
      <c r="J892" s="2" t="str">
        <f>LEFT(Logistique!I895,2)</f>
        <v/>
      </c>
      <c r="K892" s="5" t="str">
        <f t="array" ref="K892">INDEX(BD!$J$1:$J$1000,MIN(IF(BD!$J$1:$J$1000&lt;&gt;"",IF(COUNTIF(BD!$K$1:$K891,BD!$J$1:$J$1000)=0,ROW(BD!$J$1:$J$1000)))))&amp;""</f>
        <v/>
      </c>
    </row>
    <row r="893" spans="1:11" x14ac:dyDescent="0.25">
      <c r="A893" s="1">
        <v>892</v>
      </c>
      <c r="D893" s="1">
        <v>892</v>
      </c>
      <c r="G893" s="1">
        <v>892</v>
      </c>
      <c r="J893" s="2" t="str">
        <f>LEFT(Logistique!I896,2)</f>
        <v/>
      </c>
      <c r="K893" s="5" t="str">
        <f t="array" ref="K893">INDEX(BD!$J$1:$J$1000,MIN(IF(BD!$J$1:$J$1000&lt;&gt;"",IF(COUNTIF(BD!$K$1:$K892,BD!$J$1:$J$1000)=0,ROW(BD!$J$1:$J$1000)))))&amp;""</f>
        <v/>
      </c>
    </row>
    <row r="894" spans="1:11" x14ac:dyDescent="0.25">
      <c r="A894" s="1">
        <v>893</v>
      </c>
      <c r="D894" s="1">
        <v>893</v>
      </c>
      <c r="G894" s="1">
        <v>893</v>
      </c>
      <c r="J894" s="2" t="str">
        <f>LEFT(Logistique!I897,2)</f>
        <v/>
      </c>
      <c r="K894" s="5" t="str">
        <f t="array" ref="K894">INDEX(BD!$J$1:$J$1000,MIN(IF(BD!$J$1:$J$1000&lt;&gt;"",IF(COUNTIF(BD!$K$1:$K893,BD!$J$1:$J$1000)=0,ROW(BD!$J$1:$J$1000)))))&amp;""</f>
        <v/>
      </c>
    </row>
    <row r="895" spans="1:11" x14ac:dyDescent="0.25">
      <c r="A895" s="1">
        <v>894</v>
      </c>
      <c r="D895" s="1">
        <v>894</v>
      </c>
      <c r="G895" s="1">
        <v>894</v>
      </c>
      <c r="J895" s="2" t="str">
        <f>LEFT(Logistique!I898,2)</f>
        <v/>
      </c>
      <c r="K895" s="5" t="str">
        <f t="array" ref="K895">INDEX(BD!$J$1:$J$1000,MIN(IF(BD!$J$1:$J$1000&lt;&gt;"",IF(COUNTIF(BD!$K$1:$K894,BD!$J$1:$J$1000)=0,ROW(BD!$J$1:$J$1000)))))&amp;""</f>
        <v/>
      </c>
    </row>
    <row r="896" spans="1:11" x14ac:dyDescent="0.25">
      <c r="A896" s="1">
        <v>895</v>
      </c>
      <c r="D896" s="1">
        <v>895</v>
      </c>
      <c r="G896" s="1">
        <v>895</v>
      </c>
      <c r="J896" s="2" t="str">
        <f>LEFT(Logistique!I899,2)</f>
        <v/>
      </c>
      <c r="K896" s="5" t="str">
        <f t="array" ref="K896">INDEX(BD!$J$1:$J$1000,MIN(IF(BD!$J$1:$J$1000&lt;&gt;"",IF(COUNTIF(BD!$K$1:$K895,BD!$J$1:$J$1000)=0,ROW(BD!$J$1:$J$1000)))))&amp;""</f>
        <v/>
      </c>
    </row>
    <row r="897" spans="1:11" x14ac:dyDescent="0.25">
      <c r="A897" s="1">
        <v>896</v>
      </c>
      <c r="D897" s="1">
        <v>896</v>
      </c>
      <c r="G897" s="1">
        <v>896</v>
      </c>
      <c r="J897" s="2" t="str">
        <f>LEFT(Logistique!I900,2)</f>
        <v/>
      </c>
      <c r="K897" s="5" t="str">
        <f t="array" ref="K897">INDEX(BD!$J$1:$J$1000,MIN(IF(BD!$J$1:$J$1000&lt;&gt;"",IF(COUNTIF(BD!$K$1:$K896,BD!$J$1:$J$1000)=0,ROW(BD!$J$1:$J$1000)))))&amp;""</f>
        <v/>
      </c>
    </row>
    <row r="898" spans="1:11" x14ac:dyDescent="0.25">
      <c r="A898" s="1">
        <v>897</v>
      </c>
      <c r="D898" s="1">
        <v>897</v>
      </c>
      <c r="G898" s="1">
        <v>897</v>
      </c>
      <c r="J898" s="2" t="str">
        <f>LEFT(Logistique!I901,2)</f>
        <v/>
      </c>
      <c r="K898" s="5" t="str">
        <f t="array" ref="K898">INDEX(BD!$J$1:$J$1000,MIN(IF(BD!$J$1:$J$1000&lt;&gt;"",IF(COUNTIF(BD!$K$1:$K897,BD!$J$1:$J$1000)=0,ROW(BD!$J$1:$J$1000)))))&amp;""</f>
        <v/>
      </c>
    </row>
    <row r="899" spans="1:11" x14ac:dyDescent="0.25">
      <c r="A899" s="1">
        <v>898</v>
      </c>
      <c r="D899" s="1">
        <v>898</v>
      </c>
      <c r="G899" s="1">
        <v>898</v>
      </c>
      <c r="J899" s="2" t="str">
        <f>LEFT(Logistique!I902,2)</f>
        <v/>
      </c>
      <c r="K899" s="5" t="str">
        <f t="array" ref="K899">INDEX(BD!$J$1:$J$1000,MIN(IF(BD!$J$1:$J$1000&lt;&gt;"",IF(COUNTIF(BD!$K$1:$K898,BD!$J$1:$J$1000)=0,ROW(BD!$J$1:$J$1000)))))&amp;""</f>
        <v/>
      </c>
    </row>
    <row r="900" spans="1:11" x14ac:dyDescent="0.25">
      <c r="A900" s="1">
        <v>899</v>
      </c>
      <c r="D900" s="1">
        <v>899</v>
      </c>
      <c r="G900" s="1">
        <v>899</v>
      </c>
      <c r="J900" s="2" t="str">
        <f>LEFT(Logistique!I903,2)</f>
        <v/>
      </c>
      <c r="K900" s="5" t="str">
        <f t="array" ref="K900">INDEX(BD!$J$1:$J$1000,MIN(IF(BD!$J$1:$J$1000&lt;&gt;"",IF(COUNTIF(BD!$K$1:$K899,BD!$J$1:$J$1000)=0,ROW(BD!$J$1:$J$1000)))))&amp;""</f>
        <v/>
      </c>
    </row>
    <row r="901" spans="1:11" x14ac:dyDescent="0.25">
      <c r="A901" s="1">
        <v>900</v>
      </c>
      <c r="D901" s="1">
        <v>900</v>
      </c>
      <c r="G901" s="1">
        <v>900</v>
      </c>
      <c r="J901" s="2" t="str">
        <f>LEFT(Logistique!I904,2)</f>
        <v/>
      </c>
      <c r="K901" s="5" t="str">
        <f t="array" ref="K901">INDEX(BD!$J$1:$J$1000,MIN(IF(BD!$J$1:$J$1000&lt;&gt;"",IF(COUNTIF(BD!$K$1:$K900,BD!$J$1:$J$1000)=0,ROW(BD!$J$1:$J$1000)))))&amp;""</f>
        <v/>
      </c>
    </row>
    <row r="902" spans="1:11" x14ac:dyDescent="0.25">
      <c r="A902" s="1">
        <v>901</v>
      </c>
      <c r="D902" s="1">
        <v>901</v>
      </c>
      <c r="G902" s="1">
        <v>901</v>
      </c>
      <c r="J902" s="2" t="str">
        <f>LEFT(Logistique!I905,2)</f>
        <v/>
      </c>
      <c r="K902" s="5" t="str">
        <f t="array" ref="K902">INDEX(BD!$J$1:$J$1000,MIN(IF(BD!$J$1:$J$1000&lt;&gt;"",IF(COUNTIF(BD!$K$1:$K901,BD!$J$1:$J$1000)=0,ROW(BD!$J$1:$J$1000)))))&amp;""</f>
        <v/>
      </c>
    </row>
    <row r="903" spans="1:11" x14ac:dyDescent="0.25">
      <c r="A903" s="1">
        <v>902</v>
      </c>
      <c r="D903" s="1">
        <v>902</v>
      </c>
      <c r="G903" s="1">
        <v>902</v>
      </c>
      <c r="J903" s="2" t="str">
        <f>LEFT(Logistique!I906,2)</f>
        <v/>
      </c>
      <c r="K903" s="5" t="str">
        <f t="array" ref="K903">INDEX(BD!$J$1:$J$1000,MIN(IF(BD!$J$1:$J$1000&lt;&gt;"",IF(COUNTIF(BD!$K$1:$K902,BD!$J$1:$J$1000)=0,ROW(BD!$J$1:$J$1000)))))&amp;""</f>
        <v/>
      </c>
    </row>
    <row r="904" spans="1:11" x14ac:dyDescent="0.25">
      <c r="A904" s="1">
        <v>903</v>
      </c>
      <c r="D904" s="1">
        <v>903</v>
      </c>
      <c r="G904" s="1">
        <v>903</v>
      </c>
      <c r="J904" s="2" t="str">
        <f>LEFT(Logistique!I907,2)</f>
        <v/>
      </c>
      <c r="K904" s="5" t="str">
        <f t="array" ref="K904">INDEX(BD!$J$1:$J$1000,MIN(IF(BD!$J$1:$J$1000&lt;&gt;"",IF(COUNTIF(BD!$K$1:$K903,BD!$J$1:$J$1000)=0,ROW(BD!$J$1:$J$1000)))))&amp;""</f>
        <v/>
      </c>
    </row>
    <row r="905" spans="1:11" x14ac:dyDescent="0.25">
      <c r="A905" s="1">
        <v>904</v>
      </c>
      <c r="D905" s="1">
        <v>904</v>
      </c>
      <c r="G905" s="1">
        <v>904</v>
      </c>
      <c r="J905" s="2" t="str">
        <f>LEFT(Logistique!I908,2)</f>
        <v/>
      </c>
      <c r="K905" s="5" t="str">
        <f t="array" ref="K905">INDEX(BD!$J$1:$J$1000,MIN(IF(BD!$J$1:$J$1000&lt;&gt;"",IF(COUNTIF(BD!$K$1:$K904,BD!$J$1:$J$1000)=0,ROW(BD!$J$1:$J$1000)))))&amp;""</f>
        <v/>
      </c>
    </row>
    <row r="906" spans="1:11" x14ac:dyDescent="0.25">
      <c r="A906" s="1">
        <v>905</v>
      </c>
      <c r="D906" s="1">
        <v>905</v>
      </c>
      <c r="G906" s="1">
        <v>905</v>
      </c>
      <c r="J906" s="2" t="str">
        <f>LEFT(Logistique!I909,2)</f>
        <v/>
      </c>
      <c r="K906" s="5" t="str">
        <f t="array" ref="K906">INDEX(BD!$J$1:$J$1000,MIN(IF(BD!$J$1:$J$1000&lt;&gt;"",IF(COUNTIF(BD!$K$1:$K905,BD!$J$1:$J$1000)=0,ROW(BD!$J$1:$J$1000)))))&amp;""</f>
        <v/>
      </c>
    </row>
    <row r="907" spans="1:11" x14ac:dyDescent="0.25">
      <c r="A907" s="1">
        <v>906</v>
      </c>
      <c r="D907" s="1">
        <v>906</v>
      </c>
      <c r="G907" s="1">
        <v>906</v>
      </c>
      <c r="J907" s="2" t="str">
        <f>LEFT(Logistique!I910,2)</f>
        <v/>
      </c>
      <c r="K907" s="5" t="str">
        <f t="array" ref="K907">INDEX(BD!$J$1:$J$1000,MIN(IF(BD!$J$1:$J$1000&lt;&gt;"",IF(COUNTIF(BD!$K$1:$K906,BD!$J$1:$J$1000)=0,ROW(BD!$J$1:$J$1000)))))&amp;""</f>
        <v/>
      </c>
    </row>
    <row r="908" spans="1:11" x14ac:dyDescent="0.25">
      <c r="A908" s="1">
        <v>907</v>
      </c>
      <c r="D908" s="1">
        <v>907</v>
      </c>
      <c r="G908" s="1">
        <v>907</v>
      </c>
      <c r="J908" s="2" t="str">
        <f>LEFT(Logistique!I911,2)</f>
        <v/>
      </c>
      <c r="K908" s="5" t="str">
        <f t="array" ref="K908">INDEX(BD!$J$1:$J$1000,MIN(IF(BD!$J$1:$J$1000&lt;&gt;"",IF(COUNTIF(BD!$K$1:$K907,BD!$J$1:$J$1000)=0,ROW(BD!$J$1:$J$1000)))))&amp;""</f>
        <v/>
      </c>
    </row>
    <row r="909" spans="1:11" x14ac:dyDescent="0.25">
      <c r="A909" s="1">
        <v>908</v>
      </c>
      <c r="D909" s="1">
        <v>908</v>
      </c>
      <c r="G909" s="1">
        <v>908</v>
      </c>
      <c r="J909" s="2" t="str">
        <f>LEFT(Logistique!I912,2)</f>
        <v/>
      </c>
      <c r="K909" s="5" t="str">
        <f t="array" ref="K909">INDEX(BD!$J$1:$J$1000,MIN(IF(BD!$J$1:$J$1000&lt;&gt;"",IF(COUNTIF(BD!$K$1:$K908,BD!$J$1:$J$1000)=0,ROW(BD!$J$1:$J$1000)))))&amp;""</f>
        <v/>
      </c>
    </row>
    <row r="910" spans="1:11" x14ac:dyDescent="0.25">
      <c r="A910" s="1">
        <v>909</v>
      </c>
      <c r="D910" s="1">
        <v>909</v>
      </c>
      <c r="G910" s="1">
        <v>909</v>
      </c>
      <c r="J910" s="2" t="str">
        <f>LEFT(Logistique!I913,2)</f>
        <v/>
      </c>
      <c r="K910" s="5" t="str">
        <f t="array" ref="K910">INDEX(BD!$J$1:$J$1000,MIN(IF(BD!$J$1:$J$1000&lt;&gt;"",IF(COUNTIF(BD!$K$1:$K909,BD!$J$1:$J$1000)=0,ROW(BD!$J$1:$J$1000)))))&amp;""</f>
        <v/>
      </c>
    </row>
    <row r="911" spans="1:11" x14ac:dyDescent="0.25">
      <c r="A911" s="1">
        <v>910</v>
      </c>
      <c r="D911" s="1">
        <v>910</v>
      </c>
      <c r="G911" s="1">
        <v>910</v>
      </c>
      <c r="J911" s="2" t="str">
        <f>LEFT(Logistique!I914,2)</f>
        <v/>
      </c>
      <c r="K911" s="5" t="str">
        <f t="array" ref="K911">INDEX(BD!$J$1:$J$1000,MIN(IF(BD!$J$1:$J$1000&lt;&gt;"",IF(COUNTIF(BD!$K$1:$K910,BD!$J$1:$J$1000)=0,ROW(BD!$J$1:$J$1000)))))&amp;""</f>
        <v/>
      </c>
    </row>
    <row r="912" spans="1:11" x14ac:dyDescent="0.25">
      <c r="A912" s="1">
        <v>911</v>
      </c>
      <c r="D912" s="1">
        <v>911</v>
      </c>
      <c r="G912" s="1">
        <v>911</v>
      </c>
      <c r="J912" s="2" t="str">
        <f>LEFT(Logistique!I915,2)</f>
        <v/>
      </c>
      <c r="K912" s="5" t="str">
        <f t="array" ref="K912">INDEX(BD!$J$1:$J$1000,MIN(IF(BD!$J$1:$J$1000&lt;&gt;"",IF(COUNTIF(BD!$K$1:$K911,BD!$J$1:$J$1000)=0,ROW(BD!$J$1:$J$1000)))))&amp;""</f>
        <v/>
      </c>
    </row>
    <row r="913" spans="1:11" x14ac:dyDescent="0.25">
      <c r="A913" s="1">
        <v>912</v>
      </c>
      <c r="D913" s="1">
        <v>912</v>
      </c>
      <c r="G913" s="1">
        <v>912</v>
      </c>
      <c r="J913" s="2" t="str">
        <f>LEFT(Logistique!I916,2)</f>
        <v/>
      </c>
      <c r="K913" s="5" t="str">
        <f t="array" ref="K913">INDEX(BD!$J$1:$J$1000,MIN(IF(BD!$J$1:$J$1000&lt;&gt;"",IF(COUNTIF(BD!$K$1:$K912,BD!$J$1:$J$1000)=0,ROW(BD!$J$1:$J$1000)))))&amp;""</f>
        <v/>
      </c>
    </row>
    <row r="914" spans="1:11" x14ac:dyDescent="0.25">
      <c r="A914" s="1">
        <v>913</v>
      </c>
      <c r="D914" s="1">
        <v>913</v>
      </c>
      <c r="G914" s="1">
        <v>913</v>
      </c>
      <c r="J914" s="2" t="str">
        <f>LEFT(Logistique!I917,2)</f>
        <v/>
      </c>
      <c r="K914" s="5" t="str">
        <f t="array" ref="K914">INDEX(BD!$J$1:$J$1000,MIN(IF(BD!$J$1:$J$1000&lt;&gt;"",IF(COUNTIF(BD!$K$1:$K913,BD!$J$1:$J$1000)=0,ROW(BD!$J$1:$J$1000)))))&amp;""</f>
        <v/>
      </c>
    </row>
    <row r="915" spans="1:11" x14ac:dyDescent="0.25">
      <c r="A915" s="1">
        <v>914</v>
      </c>
      <c r="D915" s="1">
        <v>914</v>
      </c>
      <c r="G915" s="1">
        <v>914</v>
      </c>
      <c r="J915" s="2" t="str">
        <f>LEFT(Logistique!I918,2)</f>
        <v/>
      </c>
      <c r="K915" s="5" t="str">
        <f t="array" ref="K915">INDEX(BD!$J$1:$J$1000,MIN(IF(BD!$J$1:$J$1000&lt;&gt;"",IF(COUNTIF(BD!$K$1:$K914,BD!$J$1:$J$1000)=0,ROW(BD!$J$1:$J$1000)))))&amp;""</f>
        <v/>
      </c>
    </row>
    <row r="916" spans="1:11" x14ac:dyDescent="0.25">
      <c r="A916" s="1">
        <v>915</v>
      </c>
      <c r="D916" s="1">
        <v>915</v>
      </c>
      <c r="G916" s="1">
        <v>915</v>
      </c>
      <c r="J916" s="2" t="str">
        <f>LEFT(Logistique!I919,2)</f>
        <v/>
      </c>
      <c r="K916" s="5" t="str">
        <f t="array" ref="K916">INDEX(BD!$J$1:$J$1000,MIN(IF(BD!$J$1:$J$1000&lt;&gt;"",IF(COUNTIF(BD!$K$1:$K915,BD!$J$1:$J$1000)=0,ROW(BD!$J$1:$J$1000)))))&amp;""</f>
        <v/>
      </c>
    </row>
    <row r="917" spans="1:11" x14ac:dyDescent="0.25">
      <c r="A917" s="1">
        <v>916</v>
      </c>
      <c r="D917" s="1">
        <v>916</v>
      </c>
      <c r="G917" s="1">
        <v>916</v>
      </c>
      <c r="J917" s="2" t="str">
        <f>LEFT(Logistique!I920,2)</f>
        <v/>
      </c>
      <c r="K917" s="5" t="str">
        <f t="array" ref="K917">INDEX(BD!$J$1:$J$1000,MIN(IF(BD!$J$1:$J$1000&lt;&gt;"",IF(COUNTIF(BD!$K$1:$K916,BD!$J$1:$J$1000)=0,ROW(BD!$J$1:$J$1000)))))&amp;""</f>
        <v/>
      </c>
    </row>
    <row r="918" spans="1:11" x14ac:dyDescent="0.25">
      <c r="A918" s="1">
        <v>917</v>
      </c>
      <c r="D918" s="1">
        <v>917</v>
      </c>
      <c r="G918" s="1">
        <v>917</v>
      </c>
      <c r="J918" s="2" t="str">
        <f>LEFT(Logistique!I921,2)</f>
        <v/>
      </c>
      <c r="K918" s="5" t="str">
        <f t="array" ref="K918">INDEX(BD!$J$1:$J$1000,MIN(IF(BD!$J$1:$J$1000&lt;&gt;"",IF(COUNTIF(BD!$K$1:$K917,BD!$J$1:$J$1000)=0,ROW(BD!$J$1:$J$1000)))))&amp;""</f>
        <v/>
      </c>
    </row>
    <row r="919" spans="1:11" x14ac:dyDescent="0.25">
      <c r="A919" s="1">
        <v>918</v>
      </c>
      <c r="D919" s="1">
        <v>918</v>
      </c>
      <c r="G919" s="1">
        <v>918</v>
      </c>
      <c r="J919" s="2" t="str">
        <f>LEFT(Logistique!I922,2)</f>
        <v/>
      </c>
      <c r="K919" s="5" t="str">
        <f t="array" ref="K919">INDEX(BD!$J$1:$J$1000,MIN(IF(BD!$J$1:$J$1000&lt;&gt;"",IF(COUNTIF(BD!$K$1:$K918,BD!$J$1:$J$1000)=0,ROW(BD!$J$1:$J$1000)))))&amp;""</f>
        <v/>
      </c>
    </row>
    <row r="920" spans="1:11" x14ac:dyDescent="0.25">
      <c r="A920" s="1">
        <v>919</v>
      </c>
      <c r="D920" s="1">
        <v>919</v>
      </c>
      <c r="G920" s="1">
        <v>919</v>
      </c>
      <c r="J920" s="2" t="str">
        <f>LEFT(Logistique!I923,2)</f>
        <v/>
      </c>
      <c r="K920" s="5" t="str">
        <f t="array" ref="K920">INDEX(BD!$J$1:$J$1000,MIN(IF(BD!$J$1:$J$1000&lt;&gt;"",IF(COUNTIF(BD!$K$1:$K919,BD!$J$1:$J$1000)=0,ROW(BD!$J$1:$J$1000)))))&amp;""</f>
        <v/>
      </c>
    </row>
    <row r="921" spans="1:11" x14ac:dyDescent="0.25">
      <c r="A921" s="1">
        <v>920</v>
      </c>
      <c r="D921" s="1">
        <v>920</v>
      </c>
      <c r="G921" s="1">
        <v>920</v>
      </c>
      <c r="J921" s="2" t="str">
        <f>LEFT(Logistique!I924,2)</f>
        <v/>
      </c>
      <c r="K921" s="5" t="str">
        <f t="array" ref="K921">INDEX(BD!$J$1:$J$1000,MIN(IF(BD!$J$1:$J$1000&lt;&gt;"",IF(COUNTIF(BD!$K$1:$K920,BD!$J$1:$J$1000)=0,ROW(BD!$J$1:$J$1000)))))&amp;""</f>
        <v/>
      </c>
    </row>
    <row r="922" spans="1:11" x14ac:dyDescent="0.25">
      <c r="A922" s="1">
        <v>921</v>
      </c>
      <c r="D922" s="1">
        <v>921</v>
      </c>
      <c r="G922" s="1">
        <v>921</v>
      </c>
      <c r="J922" s="2" t="str">
        <f>LEFT(Logistique!I925,2)</f>
        <v/>
      </c>
      <c r="K922" s="5" t="str">
        <f t="array" ref="K922">INDEX(BD!$J$1:$J$1000,MIN(IF(BD!$J$1:$J$1000&lt;&gt;"",IF(COUNTIF(BD!$K$1:$K921,BD!$J$1:$J$1000)=0,ROW(BD!$J$1:$J$1000)))))&amp;""</f>
        <v/>
      </c>
    </row>
    <row r="923" spans="1:11" x14ac:dyDescent="0.25">
      <c r="A923" s="1">
        <v>922</v>
      </c>
      <c r="D923" s="1">
        <v>922</v>
      </c>
      <c r="G923" s="1">
        <v>922</v>
      </c>
      <c r="J923" s="2" t="str">
        <f>LEFT(Logistique!I926,2)</f>
        <v/>
      </c>
      <c r="K923" s="5" t="str">
        <f t="array" ref="K923">INDEX(BD!$J$1:$J$1000,MIN(IF(BD!$J$1:$J$1000&lt;&gt;"",IF(COUNTIF(BD!$K$1:$K922,BD!$J$1:$J$1000)=0,ROW(BD!$J$1:$J$1000)))))&amp;""</f>
        <v/>
      </c>
    </row>
    <row r="924" spans="1:11" x14ac:dyDescent="0.25">
      <c r="A924" s="1">
        <v>923</v>
      </c>
      <c r="D924" s="1">
        <v>923</v>
      </c>
      <c r="G924" s="1">
        <v>923</v>
      </c>
      <c r="J924" s="2" t="str">
        <f>LEFT(Logistique!I927,2)</f>
        <v/>
      </c>
      <c r="K924" s="5" t="str">
        <f t="array" ref="K924">INDEX(BD!$J$1:$J$1000,MIN(IF(BD!$J$1:$J$1000&lt;&gt;"",IF(COUNTIF(BD!$K$1:$K923,BD!$J$1:$J$1000)=0,ROW(BD!$J$1:$J$1000)))))&amp;""</f>
        <v/>
      </c>
    </row>
    <row r="925" spans="1:11" x14ac:dyDescent="0.25">
      <c r="A925" s="1">
        <v>924</v>
      </c>
      <c r="D925" s="1">
        <v>924</v>
      </c>
      <c r="G925" s="1">
        <v>924</v>
      </c>
      <c r="J925" s="2" t="str">
        <f>LEFT(Logistique!I928,2)</f>
        <v/>
      </c>
      <c r="K925" s="5" t="str">
        <f t="array" ref="K925">INDEX(BD!$J$1:$J$1000,MIN(IF(BD!$J$1:$J$1000&lt;&gt;"",IF(COUNTIF(BD!$K$1:$K924,BD!$J$1:$J$1000)=0,ROW(BD!$J$1:$J$1000)))))&amp;""</f>
        <v/>
      </c>
    </row>
    <row r="926" spans="1:11" x14ac:dyDescent="0.25">
      <c r="A926" s="1">
        <v>925</v>
      </c>
      <c r="D926" s="1">
        <v>925</v>
      </c>
      <c r="G926" s="1">
        <v>925</v>
      </c>
      <c r="J926" s="2" t="str">
        <f>LEFT(Logistique!I929,2)</f>
        <v/>
      </c>
      <c r="K926" s="5" t="str">
        <f t="array" ref="K926">INDEX(BD!$J$1:$J$1000,MIN(IF(BD!$J$1:$J$1000&lt;&gt;"",IF(COUNTIF(BD!$K$1:$K925,BD!$J$1:$J$1000)=0,ROW(BD!$J$1:$J$1000)))))&amp;""</f>
        <v/>
      </c>
    </row>
    <row r="927" spans="1:11" x14ac:dyDescent="0.25">
      <c r="A927" s="1">
        <v>926</v>
      </c>
      <c r="D927" s="1">
        <v>926</v>
      </c>
      <c r="G927" s="1">
        <v>926</v>
      </c>
      <c r="J927" s="2" t="str">
        <f>LEFT(Logistique!I930,2)</f>
        <v/>
      </c>
      <c r="K927" s="5" t="str">
        <f t="array" ref="K927">INDEX(BD!$J$1:$J$1000,MIN(IF(BD!$J$1:$J$1000&lt;&gt;"",IF(COUNTIF(BD!$K$1:$K926,BD!$J$1:$J$1000)=0,ROW(BD!$J$1:$J$1000)))))&amp;""</f>
        <v/>
      </c>
    </row>
    <row r="928" spans="1:11" x14ac:dyDescent="0.25">
      <c r="A928" s="1">
        <v>927</v>
      </c>
      <c r="D928" s="1">
        <v>927</v>
      </c>
      <c r="G928" s="1">
        <v>927</v>
      </c>
      <c r="J928" s="2" t="str">
        <f>LEFT(Logistique!I931,2)</f>
        <v/>
      </c>
      <c r="K928" s="5" t="str">
        <f t="array" ref="K928">INDEX(BD!$J$1:$J$1000,MIN(IF(BD!$J$1:$J$1000&lt;&gt;"",IF(COUNTIF(BD!$K$1:$K927,BD!$J$1:$J$1000)=0,ROW(BD!$J$1:$J$1000)))))&amp;""</f>
        <v/>
      </c>
    </row>
    <row r="929" spans="1:11" x14ac:dyDescent="0.25">
      <c r="A929" s="1">
        <v>928</v>
      </c>
      <c r="D929" s="1">
        <v>928</v>
      </c>
      <c r="G929" s="1">
        <v>928</v>
      </c>
      <c r="J929" s="2" t="str">
        <f>LEFT(Logistique!I932,2)</f>
        <v/>
      </c>
      <c r="K929" s="5" t="str">
        <f t="array" ref="K929">INDEX(BD!$J$1:$J$1000,MIN(IF(BD!$J$1:$J$1000&lt;&gt;"",IF(COUNTIF(BD!$K$1:$K928,BD!$J$1:$J$1000)=0,ROW(BD!$J$1:$J$1000)))))&amp;""</f>
        <v/>
      </c>
    </row>
    <row r="930" spans="1:11" x14ac:dyDescent="0.25">
      <c r="A930" s="1">
        <v>929</v>
      </c>
      <c r="D930" s="1">
        <v>929</v>
      </c>
      <c r="G930" s="1">
        <v>929</v>
      </c>
      <c r="J930" s="2" t="str">
        <f>LEFT(Logistique!I933,2)</f>
        <v/>
      </c>
      <c r="K930" s="5" t="str">
        <f t="array" ref="K930">INDEX(BD!$J$1:$J$1000,MIN(IF(BD!$J$1:$J$1000&lt;&gt;"",IF(COUNTIF(BD!$K$1:$K929,BD!$J$1:$J$1000)=0,ROW(BD!$J$1:$J$1000)))))&amp;""</f>
        <v/>
      </c>
    </row>
    <row r="931" spans="1:11" x14ac:dyDescent="0.25">
      <c r="A931" s="1">
        <v>930</v>
      </c>
      <c r="D931" s="1">
        <v>930</v>
      </c>
      <c r="G931" s="1">
        <v>930</v>
      </c>
      <c r="J931" s="2" t="str">
        <f>LEFT(Logistique!I934,2)</f>
        <v/>
      </c>
      <c r="K931" s="5" t="str">
        <f t="array" ref="K931">INDEX(BD!$J$1:$J$1000,MIN(IF(BD!$J$1:$J$1000&lt;&gt;"",IF(COUNTIF(BD!$K$1:$K930,BD!$J$1:$J$1000)=0,ROW(BD!$J$1:$J$1000)))))&amp;""</f>
        <v/>
      </c>
    </row>
    <row r="932" spans="1:11" x14ac:dyDescent="0.25">
      <c r="A932" s="1">
        <v>931</v>
      </c>
      <c r="D932" s="1">
        <v>931</v>
      </c>
      <c r="G932" s="1">
        <v>931</v>
      </c>
      <c r="J932" s="2" t="str">
        <f>LEFT(Logistique!I935,2)</f>
        <v/>
      </c>
      <c r="K932" s="5" t="str">
        <f t="array" ref="K932">INDEX(BD!$J$1:$J$1000,MIN(IF(BD!$J$1:$J$1000&lt;&gt;"",IF(COUNTIF(BD!$K$1:$K931,BD!$J$1:$J$1000)=0,ROW(BD!$J$1:$J$1000)))))&amp;""</f>
        <v/>
      </c>
    </row>
    <row r="933" spans="1:11" x14ac:dyDescent="0.25">
      <c r="A933" s="1">
        <v>932</v>
      </c>
      <c r="D933" s="1">
        <v>932</v>
      </c>
      <c r="G933" s="1">
        <v>932</v>
      </c>
      <c r="J933" s="2" t="str">
        <f>LEFT(Logistique!I936,2)</f>
        <v/>
      </c>
      <c r="K933" s="5" t="str">
        <f t="array" ref="K933">INDEX(BD!$J$1:$J$1000,MIN(IF(BD!$J$1:$J$1000&lt;&gt;"",IF(COUNTIF(BD!$K$1:$K932,BD!$J$1:$J$1000)=0,ROW(BD!$J$1:$J$1000)))))&amp;""</f>
        <v/>
      </c>
    </row>
    <row r="934" spans="1:11" x14ac:dyDescent="0.25">
      <c r="A934" s="1">
        <v>933</v>
      </c>
      <c r="D934" s="1">
        <v>933</v>
      </c>
      <c r="G934" s="1">
        <v>933</v>
      </c>
      <c r="J934" s="2" t="str">
        <f>LEFT(Logistique!I937,2)</f>
        <v/>
      </c>
      <c r="K934" s="5" t="str">
        <f t="array" ref="K934">INDEX(BD!$J$1:$J$1000,MIN(IF(BD!$J$1:$J$1000&lt;&gt;"",IF(COUNTIF(BD!$K$1:$K933,BD!$J$1:$J$1000)=0,ROW(BD!$J$1:$J$1000)))))&amp;""</f>
        <v/>
      </c>
    </row>
    <row r="935" spans="1:11" x14ac:dyDescent="0.25">
      <c r="A935" s="1">
        <v>934</v>
      </c>
      <c r="D935" s="1">
        <v>934</v>
      </c>
      <c r="G935" s="1">
        <v>934</v>
      </c>
      <c r="J935" s="2" t="str">
        <f>LEFT(Logistique!I938,2)</f>
        <v/>
      </c>
      <c r="K935" s="5" t="str">
        <f t="array" ref="K935">INDEX(BD!$J$1:$J$1000,MIN(IF(BD!$J$1:$J$1000&lt;&gt;"",IF(COUNTIF(BD!$K$1:$K934,BD!$J$1:$J$1000)=0,ROW(BD!$J$1:$J$1000)))))&amp;""</f>
        <v/>
      </c>
    </row>
    <row r="936" spans="1:11" x14ac:dyDescent="0.25">
      <c r="A936" s="1">
        <v>935</v>
      </c>
      <c r="D936" s="1">
        <v>935</v>
      </c>
      <c r="G936" s="1">
        <v>935</v>
      </c>
      <c r="J936" s="2" t="str">
        <f>LEFT(Logistique!I939,2)</f>
        <v/>
      </c>
      <c r="K936" s="5" t="str">
        <f t="array" ref="K936">INDEX(BD!$J$1:$J$1000,MIN(IF(BD!$J$1:$J$1000&lt;&gt;"",IF(COUNTIF(BD!$K$1:$K935,BD!$J$1:$J$1000)=0,ROW(BD!$J$1:$J$1000)))))&amp;""</f>
        <v/>
      </c>
    </row>
    <row r="937" spans="1:11" x14ac:dyDescent="0.25">
      <c r="A937" s="1">
        <v>936</v>
      </c>
      <c r="D937" s="1">
        <v>936</v>
      </c>
      <c r="G937" s="1">
        <v>936</v>
      </c>
      <c r="J937" s="2" t="str">
        <f>LEFT(Logistique!I940,2)</f>
        <v/>
      </c>
      <c r="K937" s="5" t="str">
        <f t="array" ref="K937">INDEX(BD!$J$1:$J$1000,MIN(IF(BD!$J$1:$J$1000&lt;&gt;"",IF(COUNTIF(BD!$K$1:$K936,BD!$J$1:$J$1000)=0,ROW(BD!$J$1:$J$1000)))))&amp;""</f>
        <v/>
      </c>
    </row>
    <row r="938" spans="1:11" x14ac:dyDescent="0.25">
      <c r="A938" s="1">
        <v>937</v>
      </c>
      <c r="D938" s="1">
        <v>937</v>
      </c>
      <c r="G938" s="1">
        <v>937</v>
      </c>
      <c r="J938" s="2" t="str">
        <f>LEFT(Logistique!I941,2)</f>
        <v/>
      </c>
      <c r="K938" s="5" t="str">
        <f t="array" ref="K938">INDEX(BD!$J$1:$J$1000,MIN(IF(BD!$J$1:$J$1000&lt;&gt;"",IF(COUNTIF(BD!$K$1:$K937,BD!$J$1:$J$1000)=0,ROW(BD!$J$1:$J$1000)))))&amp;""</f>
        <v/>
      </c>
    </row>
    <row r="939" spans="1:11" x14ac:dyDescent="0.25">
      <c r="A939" s="1">
        <v>938</v>
      </c>
      <c r="D939" s="1">
        <v>938</v>
      </c>
      <c r="G939" s="1">
        <v>938</v>
      </c>
      <c r="J939" s="2" t="str">
        <f>LEFT(Logistique!I942,2)</f>
        <v/>
      </c>
      <c r="K939" s="5" t="str">
        <f t="array" ref="K939">INDEX(BD!$J$1:$J$1000,MIN(IF(BD!$J$1:$J$1000&lt;&gt;"",IF(COUNTIF(BD!$K$1:$K938,BD!$J$1:$J$1000)=0,ROW(BD!$J$1:$J$1000)))))&amp;""</f>
        <v/>
      </c>
    </row>
    <row r="940" spans="1:11" x14ac:dyDescent="0.25">
      <c r="A940" s="1">
        <v>939</v>
      </c>
      <c r="D940" s="1">
        <v>939</v>
      </c>
      <c r="G940" s="1">
        <v>939</v>
      </c>
      <c r="J940" s="2" t="str">
        <f>LEFT(Logistique!I943,2)</f>
        <v/>
      </c>
      <c r="K940" s="5" t="str">
        <f t="array" ref="K940">INDEX(BD!$J$1:$J$1000,MIN(IF(BD!$J$1:$J$1000&lt;&gt;"",IF(COUNTIF(BD!$K$1:$K939,BD!$J$1:$J$1000)=0,ROW(BD!$J$1:$J$1000)))))&amp;""</f>
        <v/>
      </c>
    </row>
    <row r="941" spans="1:11" x14ac:dyDescent="0.25">
      <c r="A941" s="1">
        <v>940</v>
      </c>
      <c r="D941" s="1">
        <v>940</v>
      </c>
      <c r="G941" s="1">
        <v>940</v>
      </c>
      <c r="J941" s="2" t="str">
        <f>LEFT(Logistique!I944,2)</f>
        <v/>
      </c>
      <c r="K941" s="5" t="str">
        <f t="array" ref="K941">INDEX(BD!$J$1:$J$1000,MIN(IF(BD!$J$1:$J$1000&lt;&gt;"",IF(COUNTIF(BD!$K$1:$K940,BD!$J$1:$J$1000)=0,ROW(BD!$J$1:$J$1000)))))&amp;""</f>
        <v/>
      </c>
    </row>
    <row r="942" spans="1:11" x14ac:dyDescent="0.25">
      <c r="A942" s="1">
        <v>941</v>
      </c>
      <c r="D942" s="1">
        <v>941</v>
      </c>
      <c r="G942" s="1">
        <v>941</v>
      </c>
      <c r="J942" s="2" t="str">
        <f>LEFT(Logistique!I945,2)</f>
        <v/>
      </c>
      <c r="K942" s="5" t="str">
        <f t="array" ref="K942">INDEX(BD!$J$1:$J$1000,MIN(IF(BD!$J$1:$J$1000&lt;&gt;"",IF(COUNTIF(BD!$K$1:$K941,BD!$J$1:$J$1000)=0,ROW(BD!$J$1:$J$1000)))))&amp;""</f>
        <v/>
      </c>
    </row>
    <row r="943" spans="1:11" x14ac:dyDescent="0.25">
      <c r="A943" s="1">
        <v>942</v>
      </c>
      <c r="D943" s="1">
        <v>942</v>
      </c>
      <c r="G943" s="1">
        <v>942</v>
      </c>
      <c r="J943" s="2" t="str">
        <f>LEFT(Logistique!I946,2)</f>
        <v/>
      </c>
      <c r="K943" s="5" t="str">
        <f t="array" ref="K943">INDEX(BD!$J$1:$J$1000,MIN(IF(BD!$J$1:$J$1000&lt;&gt;"",IF(COUNTIF(BD!$K$1:$K942,BD!$J$1:$J$1000)=0,ROW(BD!$J$1:$J$1000)))))&amp;""</f>
        <v/>
      </c>
    </row>
    <row r="944" spans="1:11" x14ac:dyDescent="0.25">
      <c r="A944" s="1">
        <v>943</v>
      </c>
      <c r="D944" s="1">
        <v>943</v>
      </c>
      <c r="G944" s="1">
        <v>943</v>
      </c>
      <c r="J944" s="2" t="str">
        <f>LEFT(Logistique!I947,2)</f>
        <v/>
      </c>
      <c r="K944" s="5" t="str">
        <f t="array" ref="K944">INDEX(BD!$J$1:$J$1000,MIN(IF(BD!$J$1:$J$1000&lt;&gt;"",IF(COUNTIF(BD!$K$1:$K943,BD!$J$1:$J$1000)=0,ROW(BD!$J$1:$J$1000)))))&amp;""</f>
        <v/>
      </c>
    </row>
    <row r="945" spans="1:11" x14ac:dyDescent="0.25">
      <c r="A945" s="1">
        <v>944</v>
      </c>
      <c r="D945" s="1">
        <v>944</v>
      </c>
      <c r="G945" s="1">
        <v>944</v>
      </c>
      <c r="J945" s="2" t="str">
        <f>LEFT(Logistique!I948,2)</f>
        <v/>
      </c>
      <c r="K945" s="5" t="str">
        <f t="array" ref="K945">INDEX(BD!$J$1:$J$1000,MIN(IF(BD!$J$1:$J$1000&lt;&gt;"",IF(COUNTIF(BD!$K$1:$K944,BD!$J$1:$J$1000)=0,ROW(BD!$J$1:$J$1000)))))&amp;""</f>
        <v/>
      </c>
    </row>
    <row r="946" spans="1:11" x14ac:dyDescent="0.25">
      <c r="A946" s="1">
        <v>945</v>
      </c>
      <c r="D946" s="1">
        <v>945</v>
      </c>
      <c r="G946" s="1">
        <v>945</v>
      </c>
      <c r="J946" s="2" t="str">
        <f>LEFT(Logistique!I949,2)</f>
        <v/>
      </c>
      <c r="K946" s="5" t="str">
        <f t="array" ref="K946">INDEX(BD!$J$1:$J$1000,MIN(IF(BD!$J$1:$J$1000&lt;&gt;"",IF(COUNTIF(BD!$K$1:$K945,BD!$J$1:$J$1000)=0,ROW(BD!$J$1:$J$1000)))))&amp;""</f>
        <v/>
      </c>
    </row>
    <row r="947" spans="1:11" x14ac:dyDescent="0.25">
      <c r="A947" s="1">
        <v>946</v>
      </c>
      <c r="D947" s="1">
        <v>946</v>
      </c>
      <c r="G947" s="1">
        <v>946</v>
      </c>
      <c r="J947" s="2" t="str">
        <f>LEFT(Logistique!I950,2)</f>
        <v/>
      </c>
      <c r="K947" s="5" t="str">
        <f t="array" ref="K947">INDEX(BD!$J$1:$J$1000,MIN(IF(BD!$J$1:$J$1000&lt;&gt;"",IF(COUNTIF(BD!$K$1:$K946,BD!$J$1:$J$1000)=0,ROW(BD!$J$1:$J$1000)))))&amp;""</f>
        <v/>
      </c>
    </row>
    <row r="948" spans="1:11" x14ac:dyDescent="0.25">
      <c r="A948" s="1">
        <v>947</v>
      </c>
      <c r="D948" s="1">
        <v>947</v>
      </c>
      <c r="G948" s="1">
        <v>947</v>
      </c>
      <c r="J948" s="2" t="str">
        <f>LEFT(Logistique!I951,2)</f>
        <v/>
      </c>
      <c r="K948" s="5" t="str">
        <f t="array" ref="K948">INDEX(BD!$J$1:$J$1000,MIN(IF(BD!$J$1:$J$1000&lt;&gt;"",IF(COUNTIF(BD!$K$1:$K947,BD!$J$1:$J$1000)=0,ROW(BD!$J$1:$J$1000)))))&amp;""</f>
        <v/>
      </c>
    </row>
    <row r="949" spans="1:11" x14ac:dyDescent="0.25">
      <c r="A949" s="1">
        <v>948</v>
      </c>
      <c r="D949" s="1">
        <v>948</v>
      </c>
      <c r="G949" s="1">
        <v>948</v>
      </c>
      <c r="J949" s="2" t="str">
        <f>LEFT(Logistique!I952,2)</f>
        <v/>
      </c>
      <c r="K949" s="5" t="str">
        <f t="array" ref="K949">INDEX(BD!$J$1:$J$1000,MIN(IF(BD!$J$1:$J$1000&lt;&gt;"",IF(COUNTIF(BD!$K$1:$K948,BD!$J$1:$J$1000)=0,ROW(BD!$J$1:$J$1000)))))&amp;""</f>
        <v/>
      </c>
    </row>
    <row r="950" spans="1:11" x14ac:dyDescent="0.25">
      <c r="A950" s="1">
        <v>949</v>
      </c>
      <c r="D950" s="1">
        <v>949</v>
      </c>
      <c r="G950" s="1">
        <v>949</v>
      </c>
      <c r="J950" s="2" t="str">
        <f>LEFT(Logistique!I953,2)</f>
        <v/>
      </c>
      <c r="K950" s="5" t="str">
        <f t="array" ref="K950">INDEX(BD!$J$1:$J$1000,MIN(IF(BD!$J$1:$J$1000&lt;&gt;"",IF(COUNTIF(BD!$K$1:$K949,BD!$J$1:$J$1000)=0,ROW(BD!$J$1:$J$1000)))))&amp;""</f>
        <v/>
      </c>
    </row>
    <row r="951" spans="1:11" x14ac:dyDescent="0.25">
      <c r="A951" s="1">
        <v>950</v>
      </c>
      <c r="D951" s="1">
        <v>950</v>
      </c>
      <c r="G951" s="1">
        <v>950</v>
      </c>
      <c r="J951" s="2" t="str">
        <f>LEFT(Logistique!I954,2)</f>
        <v/>
      </c>
      <c r="K951" s="5" t="str">
        <f t="array" ref="K951">INDEX(BD!$J$1:$J$1000,MIN(IF(BD!$J$1:$J$1000&lt;&gt;"",IF(COUNTIF(BD!$K$1:$K950,BD!$J$1:$J$1000)=0,ROW(BD!$J$1:$J$1000)))))&amp;""</f>
        <v/>
      </c>
    </row>
    <row r="952" spans="1:11" x14ac:dyDescent="0.25">
      <c r="A952" s="1">
        <v>951</v>
      </c>
      <c r="D952" s="1">
        <v>951</v>
      </c>
      <c r="G952" s="1">
        <v>951</v>
      </c>
      <c r="J952" s="2" t="str">
        <f>LEFT(Logistique!I955,2)</f>
        <v/>
      </c>
      <c r="K952" s="5" t="str">
        <f t="array" ref="K952">INDEX(BD!$J$1:$J$1000,MIN(IF(BD!$J$1:$J$1000&lt;&gt;"",IF(COUNTIF(BD!$K$1:$K951,BD!$J$1:$J$1000)=0,ROW(BD!$J$1:$J$1000)))))&amp;""</f>
        <v/>
      </c>
    </row>
    <row r="953" spans="1:11" x14ac:dyDescent="0.25">
      <c r="A953" s="1">
        <v>952</v>
      </c>
      <c r="D953" s="1">
        <v>952</v>
      </c>
      <c r="G953" s="1">
        <v>952</v>
      </c>
      <c r="J953" s="2" t="str">
        <f>LEFT(Logistique!I956,2)</f>
        <v/>
      </c>
      <c r="K953" s="5" t="str">
        <f t="array" ref="K953">INDEX(BD!$J$1:$J$1000,MIN(IF(BD!$J$1:$J$1000&lt;&gt;"",IF(COUNTIF(BD!$K$1:$K952,BD!$J$1:$J$1000)=0,ROW(BD!$J$1:$J$1000)))))&amp;""</f>
        <v/>
      </c>
    </row>
    <row r="954" spans="1:11" x14ac:dyDescent="0.25">
      <c r="A954" s="1">
        <v>953</v>
      </c>
      <c r="D954" s="1">
        <v>953</v>
      </c>
      <c r="G954" s="1">
        <v>953</v>
      </c>
      <c r="J954" s="2" t="str">
        <f>LEFT(Logistique!I957,2)</f>
        <v/>
      </c>
      <c r="K954" s="5" t="str">
        <f t="array" ref="K954">INDEX(BD!$J$1:$J$1000,MIN(IF(BD!$J$1:$J$1000&lt;&gt;"",IF(COUNTIF(BD!$K$1:$K953,BD!$J$1:$J$1000)=0,ROW(BD!$J$1:$J$1000)))))&amp;""</f>
        <v/>
      </c>
    </row>
    <row r="955" spans="1:11" x14ac:dyDescent="0.25">
      <c r="A955" s="1">
        <v>954</v>
      </c>
      <c r="D955" s="1">
        <v>954</v>
      </c>
      <c r="G955" s="1">
        <v>954</v>
      </c>
      <c r="J955" s="2" t="str">
        <f>LEFT(Logistique!I958,2)</f>
        <v/>
      </c>
      <c r="K955" s="5" t="str">
        <f t="array" ref="K955">INDEX(BD!$J$1:$J$1000,MIN(IF(BD!$J$1:$J$1000&lt;&gt;"",IF(COUNTIF(BD!$K$1:$K954,BD!$J$1:$J$1000)=0,ROW(BD!$J$1:$J$1000)))))&amp;""</f>
        <v/>
      </c>
    </row>
    <row r="956" spans="1:11" x14ac:dyDescent="0.25">
      <c r="A956" s="1">
        <v>955</v>
      </c>
      <c r="D956" s="1">
        <v>955</v>
      </c>
      <c r="G956" s="1">
        <v>955</v>
      </c>
      <c r="J956" s="2" t="str">
        <f>LEFT(Logistique!I959,2)</f>
        <v/>
      </c>
      <c r="K956" s="5" t="str">
        <f t="array" ref="K956">INDEX(BD!$J$1:$J$1000,MIN(IF(BD!$J$1:$J$1000&lt;&gt;"",IF(COUNTIF(BD!$K$1:$K955,BD!$J$1:$J$1000)=0,ROW(BD!$J$1:$J$1000)))))&amp;""</f>
        <v/>
      </c>
    </row>
    <row r="957" spans="1:11" x14ac:dyDescent="0.25">
      <c r="A957" s="1">
        <v>956</v>
      </c>
      <c r="D957" s="1">
        <v>956</v>
      </c>
      <c r="G957" s="1">
        <v>956</v>
      </c>
      <c r="J957" s="2" t="str">
        <f>LEFT(Logistique!I960,2)</f>
        <v/>
      </c>
      <c r="K957" s="5" t="str">
        <f t="array" ref="K957">INDEX(BD!$J$1:$J$1000,MIN(IF(BD!$J$1:$J$1000&lt;&gt;"",IF(COUNTIF(BD!$K$1:$K956,BD!$J$1:$J$1000)=0,ROW(BD!$J$1:$J$1000)))))&amp;""</f>
        <v/>
      </c>
    </row>
    <row r="958" spans="1:11" x14ac:dyDescent="0.25">
      <c r="A958" s="1">
        <v>957</v>
      </c>
      <c r="D958" s="1">
        <v>957</v>
      </c>
      <c r="G958" s="1">
        <v>957</v>
      </c>
      <c r="J958" s="2" t="str">
        <f>LEFT(Logistique!I961,2)</f>
        <v/>
      </c>
      <c r="K958" s="5" t="str">
        <f t="array" ref="K958">INDEX(BD!$J$1:$J$1000,MIN(IF(BD!$J$1:$J$1000&lt;&gt;"",IF(COUNTIF(BD!$K$1:$K957,BD!$J$1:$J$1000)=0,ROW(BD!$J$1:$J$1000)))))&amp;""</f>
        <v/>
      </c>
    </row>
    <row r="959" spans="1:11" x14ac:dyDescent="0.25">
      <c r="A959" s="1">
        <v>958</v>
      </c>
      <c r="D959" s="1">
        <v>958</v>
      </c>
      <c r="G959" s="1">
        <v>958</v>
      </c>
      <c r="J959" s="2" t="str">
        <f>LEFT(Logistique!I962,2)</f>
        <v/>
      </c>
      <c r="K959" s="5" t="str">
        <f t="array" ref="K959">INDEX(BD!$J$1:$J$1000,MIN(IF(BD!$J$1:$J$1000&lt;&gt;"",IF(COUNTIF(BD!$K$1:$K958,BD!$J$1:$J$1000)=0,ROW(BD!$J$1:$J$1000)))))&amp;""</f>
        <v/>
      </c>
    </row>
    <row r="960" spans="1:11" x14ac:dyDescent="0.25">
      <c r="A960" s="1">
        <v>959</v>
      </c>
      <c r="D960" s="1">
        <v>959</v>
      </c>
      <c r="G960" s="1">
        <v>959</v>
      </c>
      <c r="J960" s="2" t="str">
        <f>LEFT(Logistique!I963,2)</f>
        <v/>
      </c>
      <c r="K960" s="5" t="str">
        <f t="array" ref="K960">INDEX(BD!$J$1:$J$1000,MIN(IF(BD!$J$1:$J$1000&lt;&gt;"",IF(COUNTIF(BD!$K$1:$K959,BD!$J$1:$J$1000)=0,ROW(BD!$J$1:$J$1000)))))&amp;""</f>
        <v/>
      </c>
    </row>
    <row r="961" spans="1:11" x14ac:dyDescent="0.25">
      <c r="A961" s="1">
        <v>960</v>
      </c>
      <c r="D961" s="1">
        <v>960</v>
      </c>
      <c r="G961" s="1">
        <v>960</v>
      </c>
      <c r="J961" s="2" t="str">
        <f>LEFT(Logistique!I964,2)</f>
        <v/>
      </c>
      <c r="K961" s="5" t="str">
        <f t="array" ref="K961">INDEX(BD!$J$1:$J$1000,MIN(IF(BD!$J$1:$J$1000&lt;&gt;"",IF(COUNTIF(BD!$K$1:$K960,BD!$J$1:$J$1000)=0,ROW(BD!$J$1:$J$1000)))))&amp;""</f>
        <v/>
      </c>
    </row>
    <row r="962" spans="1:11" x14ac:dyDescent="0.25">
      <c r="A962" s="1">
        <v>961</v>
      </c>
      <c r="D962" s="1">
        <v>961</v>
      </c>
      <c r="G962" s="1">
        <v>961</v>
      </c>
      <c r="J962" s="2" t="str">
        <f>LEFT(Logistique!I965,2)</f>
        <v/>
      </c>
      <c r="K962" s="5" t="str">
        <f t="array" ref="K962">INDEX(BD!$J$1:$J$1000,MIN(IF(BD!$J$1:$J$1000&lt;&gt;"",IF(COUNTIF(BD!$K$1:$K961,BD!$J$1:$J$1000)=0,ROW(BD!$J$1:$J$1000)))))&amp;""</f>
        <v/>
      </c>
    </row>
    <row r="963" spans="1:11" x14ac:dyDescent="0.25">
      <c r="A963" s="1">
        <v>962</v>
      </c>
      <c r="D963" s="1">
        <v>962</v>
      </c>
      <c r="G963" s="1">
        <v>962</v>
      </c>
      <c r="J963" s="2" t="str">
        <f>LEFT(Logistique!I966,2)</f>
        <v/>
      </c>
      <c r="K963" s="5" t="str">
        <f t="array" ref="K963">INDEX(BD!$J$1:$J$1000,MIN(IF(BD!$J$1:$J$1000&lt;&gt;"",IF(COUNTIF(BD!$K$1:$K962,BD!$J$1:$J$1000)=0,ROW(BD!$J$1:$J$1000)))))&amp;""</f>
        <v/>
      </c>
    </row>
    <row r="964" spans="1:11" x14ac:dyDescent="0.25">
      <c r="A964" s="1">
        <v>963</v>
      </c>
      <c r="D964" s="1">
        <v>963</v>
      </c>
      <c r="G964" s="1">
        <v>963</v>
      </c>
      <c r="J964" s="2" t="str">
        <f>LEFT(Logistique!I967,2)</f>
        <v/>
      </c>
      <c r="K964" s="5" t="str">
        <f t="array" ref="K964">INDEX(BD!$J$1:$J$1000,MIN(IF(BD!$J$1:$J$1000&lt;&gt;"",IF(COUNTIF(BD!$K$1:$K963,BD!$J$1:$J$1000)=0,ROW(BD!$J$1:$J$1000)))))&amp;""</f>
        <v/>
      </c>
    </row>
    <row r="965" spans="1:11" x14ac:dyDescent="0.25">
      <c r="A965" s="1">
        <v>964</v>
      </c>
      <c r="D965" s="1">
        <v>964</v>
      </c>
      <c r="G965" s="1">
        <v>964</v>
      </c>
      <c r="J965" s="2" t="str">
        <f>LEFT(Logistique!I968,2)</f>
        <v/>
      </c>
      <c r="K965" s="5" t="str">
        <f t="array" ref="K965">INDEX(BD!$J$1:$J$1000,MIN(IF(BD!$J$1:$J$1000&lt;&gt;"",IF(COUNTIF(BD!$K$1:$K964,BD!$J$1:$J$1000)=0,ROW(BD!$J$1:$J$1000)))))&amp;""</f>
        <v/>
      </c>
    </row>
    <row r="966" spans="1:11" x14ac:dyDescent="0.25">
      <c r="A966" s="1">
        <v>965</v>
      </c>
      <c r="D966" s="1">
        <v>965</v>
      </c>
      <c r="G966" s="1">
        <v>965</v>
      </c>
      <c r="J966" s="2" t="str">
        <f>LEFT(Logistique!I969,2)</f>
        <v/>
      </c>
      <c r="K966" s="5" t="str">
        <f t="array" ref="K966">INDEX(BD!$J$1:$J$1000,MIN(IF(BD!$J$1:$J$1000&lt;&gt;"",IF(COUNTIF(BD!$K$1:$K965,BD!$J$1:$J$1000)=0,ROW(BD!$J$1:$J$1000)))))&amp;""</f>
        <v/>
      </c>
    </row>
    <row r="967" spans="1:11" x14ac:dyDescent="0.25">
      <c r="A967" s="1">
        <v>966</v>
      </c>
      <c r="D967" s="1">
        <v>966</v>
      </c>
      <c r="G967" s="1">
        <v>966</v>
      </c>
      <c r="J967" s="2" t="str">
        <f>LEFT(Logistique!I970,2)</f>
        <v/>
      </c>
      <c r="K967" s="5" t="str">
        <f t="array" ref="K967">INDEX(BD!$J$1:$J$1000,MIN(IF(BD!$J$1:$J$1000&lt;&gt;"",IF(COUNTIF(BD!$K$1:$K966,BD!$J$1:$J$1000)=0,ROW(BD!$J$1:$J$1000)))))&amp;""</f>
        <v/>
      </c>
    </row>
    <row r="968" spans="1:11" x14ac:dyDescent="0.25">
      <c r="A968" s="1">
        <v>967</v>
      </c>
      <c r="D968" s="1">
        <v>967</v>
      </c>
      <c r="G968" s="1">
        <v>967</v>
      </c>
      <c r="J968" s="2" t="str">
        <f>LEFT(Logistique!I971,2)</f>
        <v/>
      </c>
      <c r="K968" s="5" t="str">
        <f t="array" ref="K968">INDEX(BD!$J$1:$J$1000,MIN(IF(BD!$J$1:$J$1000&lt;&gt;"",IF(COUNTIF(BD!$K$1:$K967,BD!$J$1:$J$1000)=0,ROW(BD!$J$1:$J$1000)))))&amp;""</f>
        <v/>
      </c>
    </row>
    <row r="969" spans="1:11" x14ac:dyDescent="0.25">
      <c r="A969" s="1">
        <v>968</v>
      </c>
      <c r="D969" s="1">
        <v>968</v>
      </c>
      <c r="G969" s="1">
        <v>968</v>
      </c>
      <c r="J969" s="2" t="str">
        <f>LEFT(Logistique!I972,2)</f>
        <v/>
      </c>
      <c r="K969" s="5" t="str">
        <f t="array" ref="K969">INDEX(BD!$J$1:$J$1000,MIN(IF(BD!$J$1:$J$1000&lt;&gt;"",IF(COUNTIF(BD!$K$1:$K968,BD!$J$1:$J$1000)=0,ROW(BD!$J$1:$J$1000)))))&amp;""</f>
        <v/>
      </c>
    </row>
    <row r="970" spans="1:11" x14ac:dyDescent="0.25">
      <c r="A970" s="1">
        <v>969</v>
      </c>
      <c r="D970" s="1">
        <v>969</v>
      </c>
      <c r="G970" s="1">
        <v>969</v>
      </c>
      <c r="J970" s="2" t="str">
        <f>LEFT(Logistique!I973,2)</f>
        <v/>
      </c>
      <c r="K970" s="5" t="str">
        <f t="array" ref="K970">INDEX(BD!$J$1:$J$1000,MIN(IF(BD!$J$1:$J$1000&lt;&gt;"",IF(COUNTIF(BD!$K$1:$K969,BD!$J$1:$J$1000)=0,ROW(BD!$J$1:$J$1000)))))&amp;""</f>
        <v/>
      </c>
    </row>
    <row r="971" spans="1:11" x14ac:dyDescent="0.25">
      <c r="A971" s="1">
        <v>970</v>
      </c>
      <c r="D971" s="1">
        <v>970</v>
      </c>
      <c r="G971" s="1">
        <v>970</v>
      </c>
      <c r="J971" s="2" t="str">
        <f>LEFT(Logistique!I974,2)</f>
        <v/>
      </c>
      <c r="K971" s="5" t="str">
        <f t="array" ref="K971">INDEX(BD!$J$1:$J$1000,MIN(IF(BD!$J$1:$J$1000&lt;&gt;"",IF(COUNTIF(BD!$K$1:$K970,BD!$J$1:$J$1000)=0,ROW(BD!$J$1:$J$1000)))))&amp;""</f>
        <v/>
      </c>
    </row>
    <row r="972" spans="1:11" x14ac:dyDescent="0.25">
      <c r="A972" s="1">
        <v>971</v>
      </c>
      <c r="D972" s="1">
        <v>971</v>
      </c>
      <c r="G972" s="1">
        <v>971</v>
      </c>
      <c r="J972" s="2" t="str">
        <f>LEFT(Logistique!I975,2)</f>
        <v/>
      </c>
      <c r="K972" s="5" t="str">
        <f t="array" ref="K972">INDEX(BD!$J$1:$J$1000,MIN(IF(BD!$J$1:$J$1000&lt;&gt;"",IF(COUNTIF(BD!$K$1:$K971,BD!$J$1:$J$1000)=0,ROW(BD!$J$1:$J$1000)))))&amp;""</f>
        <v/>
      </c>
    </row>
    <row r="973" spans="1:11" x14ac:dyDescent="0.25">
      <c r="A973" s="1">
        <v>972</v>
      </c>
      <c r="D973" s="1">
        <v>972</v>
      </c>
      <c r="G973" s="1">
        <v>972</v>
      </c>
      <c r="J973" s="2" t="str">
        <f>LEFT(Logistique!I976,2)</f>
        <v/>
      </c>
      <c r="K973" s="5" t="str">
        <f t="array" ref="K973">INDEX(BD!$J$1:$J$1000,MIN(IF(BD!$J$1:$J$1000&lt;&gt;"",IF(COUNTIF(BD!$K$1:$K972,BD!$J$1:$J$1000)=0,ROW(BD!$J$1:$J$1000)))))&amp;""</f>
        <v/>
      </c>
    </row>
    <row r="974" spans="1:11" x14ac:dyDescent="0.25">
      <c r="A974" s="1">
        <v>973</v>
      </c>
      <c r="D974" s="1">
        <v>973</v>
      </c>
      <c r="G974" s="1">
        <v>973</v>
      </c>
      <c r="J974" s="2" t="str">
        <f>LEFT(Logistique!I977,2)</f>
        <v/>
      </c>
      <c r="K974" s="5" t="str">
        <f t="array" ref="K974">INDEX(BD!$J$1:$J$1000,MIN(IF(BD!$J$1:$J$1000&lt;&gt;"",IF(COUNTIF(BD!$K$1:$K973,BD!$J$1:$J$1000)=0,ROW(BD!$J$1:$J$1000)))))&amp;""</f>
        <v/>
      </c>
    </row>
    <row r="975" spans="1:11" x14ac:dyDescent="0.25">
      <c r="A975" s="1">
        <v>974</v>
      </c>
      <c r="D975" s="1">
        <v>974</v>
      </c>
      <c r="G975" s="1">
        <v>974</v>
      </c>
      <c r="J975" s="2" t="str">
        <f>LEFT(Logistique!I978,2)</f>
        <v/>
      </c>
      <c r="K975" s="5" t="str">
        <f t="array" ref="K975">INDEX(BD!$J$1:$J$1000,MIN(IF(BD!$J$1:$J$1000&lt;&gt;"",IF(COUNTIF(BD!$K$1:$K974,BD!$J$1:$J$1000)=0,ROW(BD!$J$1:$J$1000)))))&amp;""</f>
        <v/>
      </c>
    </row>
    <row r="976" spans="1:11" x14ac:dyDescent="0.25">
      <c r="A976" s="1">
        <v>975</v>
      </c>
      <c r="D976" s="1">
        <v>975</v>
      </c>
      <c r="G976" s="1">
        <v>975</v>
      </c>
      <c r="J976" s="2" t="str">
        <f>LEFT(Logistique!I979,2)</f>
        <v/>
      </c>
      <c r="K976" s="5" t="str">
        <f t="array" ref="K976">INDEX(BD!$J$1:$J$1000,MIN(IF(BD!$J$1:$J$1000&lt;&gt;"",IF(COUNTIF(BD!$K$1:$K975,BD!$J$1:$J$1000)=0,ROW(BD!$J$1:$J$1000)))))&amp;""</f>
        <v/>
      </c>
    </row>
    <row r="977" spans="1:11" x14ac:dyDescent="0.25">
      <c r="A977" s="1">
        <v>976</v>
      </c>
      <c r="D977" s="1">
        <v>976</v>
      </c>
      <c r="G977" s="1">
        <v>976</v>
      </c>
      <c r="J977" s="2" t="str">
        <f>LEFT(Logistique!I980,2)</f>
        <v/>
      </c>
      <c r="K977" s="5" t="str">
        <f t="array" ref="K977">INDEX(BD!$J$1:$J$1000,MIN(IF(BD!$J$1:$J$1000&lt;&gt;"",IF(COUNTIF(BD!$K$1:$K976,BD!$J$1:$J$1000)=0,ROW(BD!$J$1:$J$1000)))))&amp;""</f>
        <v/>
      </c>
    </row>
    <row r="978" spans="1:11" x14ac:dyDescent="0.25">
      <c r="A978" s="1">
        <v>977</v>
      </c>
      <c r="D978" s="1">
        <v>977</v>
      </c>
      <c r="G978" s="1">
        <v>977</v>
      </c>
      <c r="J978" s="2" t="str">
        <f>LEFT(Logistique!I981,2)</f>
        <v/>
      </c>
      <c r="K978" s="5" t="str">
        <f t="array" ref="K978">INDEX(BD!$J$1:$J$1000,MIN(IF(BD!$J$1:$J$1000&lt;&gt;"",IF(COUNTIF(BD!$K$1:$K977,BD!$J$1:$J$1000)=0,ROW(BD!$J$1:$J$1000)))))&amp;""</f>
        <v/>
      </c>
    </row>
    <row r="979" spans="1:11" x14ac:dyDescent="0.25">
      <c r="A979" s="1">
        <v>978</v>
      </c>
      <c r="D979" s="1">
        <v>978</v>
      </c>
      <c r="G979" s="1">
        <v>978</v>
      </c>
      <c r="J979" s="2" t="str">
        <f>LEFT(Logistique!I982,2)</f>
        <v/>
      </c>
      <c r="K979" s="5" t="str">
        <f t="array" ref="K979">INDEX(BD!$J$1:$J$1000,MIN(IF(BD!$J$1:$J$1000&lt;&gt;"",IF(COUNTIF(BD!$K$1:$K978,BD!$J$1:$J$1000)=0,ROW(BD!$J$1:$J$1000)))))&amp;""</f>
        <v/>
      </c>
    </row>
    <row r="980" spans="1:11" x14ac:dyDescent="0.25">
      <c r="A980" s="1">
        <v>979</v>
      </c>
      <c r="D980" s="1">
        <v>979</v>
      </c>
      <c r="G980" s="1">
        <v>979</v>
      </c>
      <c r="J980" s="2" t="str">
        <f>LEFT(Logistique!I983,2)</f>
        <v/>
      </c>
      <c r="K980" s="5" t="str">
        <f t="array" ref="K980">INDEX(BD!$J$1:$J$1000,MIN(IF(BD!$J$1:$J$1000&lt;&gt;"",IF(COUNTIF(BD!$K$1:$K979,BD!$J$1:$J$1000)=0,ROW(BD!$J$1:$J$1000)))))&amp;""</f>
        <v/>
      </c>
    </row>
    <row r="981" spans="1:11" x14ac:dyDescent="0.25">
      <c r="A981" s="1">
        <v>980</v>
      </c>
      <c r="D981" s="1">
        <v>980</v>
      </c>
      <c r="G981" s="1">
        <v>980</v>
      </c>
      <c r="J981" s="2" t="str">
        <f>LEFT(Logistique!I984,2)</f>
        <v/>
      </c>
      <c r="K981" s="5" t="str">
        <f t="array" ref="K981">INDEX(BD!$J$1:$J$1000,MIN(IF(BD!$J$1:$J$1000&lt;&gt;"",IF(COUNTIF(BD!$K$1:$K980,BD!$J$1:$J$1000)=0,ROW(BD!$J$1:$J$1000)))))&amp;""</f>
        <v/>
      </c>
    </row>
    <row r="982" spans="1:11" x14ac:dyDescent="0.25">
      <c r="A982" s="1">
        <v>981</v>
      </c>
      <c r="D982" s="1">
        <v>981</v>
      </c>
      <c r="G982" s="1">
        <v>981</v>
      </c>
      <c r="J982" s="2" t="str">
        <f>LEFT(Logistique!I985,2)</f>
        <v/>
      </c>
      <c r="K982" s="5" t="str">
        <f t="array" ref="K982">INDEX(BD!$J$1:$J$1000,MIN(IF(BD!$J$1:$J$1000&lt;&gt;"",IF(COUNTIF(BD!$K$1:$K981,BD!$J$1:$J$1000)=0,ROW(BD!$J$1:$J$1000)))))&amp;""</f>
        <v/>
      </c>
    </row>
    <row r="983" spans="1:11" x14ac:dyDescent="0.25">
      <c r="A983" s="1">
        <v>982</v>
      </c>
      <c r="D983" s="1">
        <v>982</v>
      </c>
      <c r="G983" s="1">
        <v>982</v>
      </c>
      <c r="J983" s="2" t="str">
        <f>LEFT(Logistique!I986,2)</f>
        <v/>
      </c>
      <c r="K983" s="5" t="str">
        <f t="array" ref="K983">INDEX(BD!$J$1:$J$1000,MIN(IF(BD!$J$1:$J$1000&lt;&gt;"",IF(COUNTIF(BD!$K$1:$K982,BD!$J$1:$J$1000)=0,ROW(BD!$J$1:$J$1000)))))&amp;""</f>
        <v/>
      </c>
    </row>
    <row r="984" spans="1:11" x14ac:dyDescent="0.25">
      <c r="A984" s="1">
        <v>983</v>
      </c>
      <c r="D984" s="1">
        <v>983</v>
      </c>
      <c r="G984" s="1">
        <v>983</v>
      </c>
      <c r="J984" s="2" t="str">
        <f>LEFT(Logistique!I987,2)</f>
        <v/>
      </c>
      <c r="K984" s="5" t="str">
        <f t="array" ref="K984">INDEX(BD!$J$1:$J$1000,MIN(IF(BD!$J$1:$J$1000&lt;&gt;"",IF(COUNTIF(BD!$K$1:$K983,BD!$J$1:$J$1000)=0,ROW(BD!$J$1:$J$1000)))))&amp;""</f>
        <v/>
      </c>
    </row>
    <row r="985" spans="1:11" x14ac:dyDescent="0.25">
      <c r="A985" s="1">
        <v>984</v>
      </c>
      <c r="D985" s="1">
        <v>984</v>
      </c>
      <c r="G985" s="1">
        <v>984</v>
      </c>
      <c r="J985" s="2" t="str">
        <f>LEFT(Logistique!I988,2)</f>
        <v/>
      </c>
      <c r="K985" s="5" t="str">
        <f t="array" ref="K985">INDEX(BD!$J$1:$J$1000,MIN(IF(BD!$J$1:$J$1000&lt;&gt;"",IF(COUNTIF(BD!$K$1:$K984,BD!$J$1:$J$1000)=0,ROW(BD!$J$1:$J$1000)))))&amp;""</f>
        <v/>
      </c>
    </row>
    <row r="986" spans="1:11" x14ac:dyDescent="0.25">
      <c r="A986" s="1">
        <v>985</v>
      </c>
      <c r="D986" s="1">
        <v>985</v>
      </c>
      <c r="G986" s="1">
        <v>985</v>
      </c>
      <c r="J986" s="2" t="str">
        <f>LEFT(Logistique!I989,2)</f>
        <v/>
      </c>
      <c r="K986" s="5" t="str">
        <f t="array" ref="K986">INDEX(BD!$J$1:$J$1000,MIN(IF(BD!$J$1:$J$1000&lt;&gt;"",IF(COUNTIF(BD!$K$1:$K985,BD!$J$1:$J$1000)=0,ROW(BD!$J$1:$J$1000)))))&amp;""</f>
        <v/>
      </c>
    </row>
    <row r="987" spans="1:11" x14ac:dyDescent="0.25">
      <c r="A987" s="1">
        <v>986</v>
      </c>
      <c r="D987" s="1">
        <v>986</v>
      </c>
      <c r="G987" s="1">
        <v>986</v>
      </c>
      <c r="J987" s="2" t="str">
        <f>LEFT(Logistique!I990,2)</f>
        <v/>
      </c>
      <c r="K987" s="5" t="str">
        <f t="array" ref="K987">INDEX(BD!$J$1:$J$1000,MIN(IF(BD!$J$1:$J$1000&lt;&gt;"",IF(COUNTIF(BD!$K$1:$K986,BD!$J$1:$J$1000)=0,ROW(BD!$J$1:$J$1000)))))&amp;""</f>
        <v/>
      </c>
    </row>
    <row r="988" spans="1:11" x14ac:dyDescent="0.25">
      <c r="A988" s="1">
        <v>987</v>
      </c>
      <c r="D988" s="1">
        <v>987</v>
      </c>
      <c r="G988" s="1">
        <v>987</v>
      </c>
      <c r="J988" s="2" t="str">
        <f>LEFT(Logistique!I991,2)</f>
        <v/>
      </c>
      <c r="K988" s="5" t="str">
        <f t="array" ref="K988">INDEX(BD!$J$1:$J$1000,MIN(IF(BD!$J$1:$J$1000&lt;&gt;"",IF(COUNTIF(BD!$K$1:$K987,BD!$J$1:$J$1000)=0,ROW(BD!$J$1:$J$1000)))))&amp;""</f>
        <v/>
      </c>
    </row>
    <row r="989" spans="1:11" x14ac:dyDescent="0.25">
      <c r="A989" s="1">
        <v>988</v>
      </c>
      <c r="D989" s="1">
        <v>988</v>
      </c>
      <c r="G989" s="1">
        <v>988</v>
      </c>
      <c r="J989" s="2" t="str">
        <f>LEFT(Logistique!I992,2)</f>
        <v/>
      </c>
      <c r="K989" s="5" t="str">
        <f t="array" ref="K989">INDEX(BD!$J$1:$J$1000,MIN(IF(BD!$J$1:$J$1000&lt;&gt;"",IF(COUNTIF(BD!$K$1:$K988,BD!$J$1:$J$1000)=0,ROW(BD!$J$1:$J$1000)))))&amp;""</f>
        <v/>
      </c>
    </row>
    <row r="990" spans="1:11" x14ac:dyDescent="0.25">
      <c r="A990" s="1">
        <v>989</v>
      </c>
      <c r="D990" s="1">
        <v>989</v>
      </c>
      <c r="G990" s="1">
        <v>989</v>
      </c>
      <c r="J990" s="2" t="str">
        <f>LEFT(Logistique!I993,2)</f>
        <v/>
      </c>
      <c r="K990" s="5" t="str">
        <f t="array" ref="K990">INDEX(BD!$J$1:$J$1000,MIN(IF(BD!$J$1:$J$1000&lt;&gt;"",IF(COUNTIF(BD!$K$1:$K989,BD!$J$1:$J$1000)=0,ROW(BD!$J$1:$J$1000)))))&amp;""</f>
        <v/>
      </c>
    </row>
    <row r="991" spans="1:11" x14ac:dyDescent="0.25">
      <c r="A991" s="1">
        <v>990</v>
      </c>
      <c r="D991" s="1">
        <v>990</v>
      </c>
      <c r="G991" s="1">
        <v>990</v>
      </c>
      <c r="J991" s="2" t="str">
        <f>LEFT(Logistique!I994,2)</f>
        <v/>
      </c>
      <c r="K991" s="5" t="str">
        <f t="array" ref="K991">INDEX(BD!$J$1:$J$1000,MIN(IF(BD!$J$1:$J$1000&lt;&gt;"",IF(COUNTIF(BD!$K$1:$K990,BD!$J$1:$J$1000)=0,ROW(BD!$J$1:$J$1000)))))&amp;""</f>
        <v/>
      </c>
    </row>
    <row r="992" spans="1:11" x14ac:dyDescent="0.25">
      <c r="A992" s="1">
        <v>991</v>
      </c>
      <c r="D992" s="1">
        <v>991</v>
      </c>
      <c r="G992" s="1">
        <v>991</v>
      </c>
      <c r="J992" s="2" t="str">
        <f>LEFT(Logistique!I995,2)</f>
        <v/>
      </c>
      <c r="K992" s="5" t="str">
        <f t="array" ref="K992">INDEX(BD!$J$1:$J$1000,MIN(IF(BD!$J$1:$J$1000&lt;&gt;"",IF(COUNTIF(BD!$K$1:$K991,BD!$J$1:$J$1000)=0,ROW(BD!$J$1:$J$1000)))))&amp;""</f>
        <v/>
      </c>
    </row>
    <row r="993" spans="1:11" x14ac:dyDescent="0.25">
      <c r="A993" s="1">
        <v>992</v>
      </c>
      <c r="D993" s="1">
        <v>992</v>
      </c>
      <c r="G993" s="1">
        <v>992</v>
      </c>
      <c r="J993" s="2" t="str">
        <f>LEFT(Logistique!I996,2)</f>
        <v/>
      </c>
      <c r="K993" s="5" t="str">
        <f t="array" ref="K993">INDEX(BD!$J$1:$J$1000,MIN(IF(BD!$J$1:$J$1000&lt;&gt;"",IF(COUNTIF(BD!$K$1:$K992,BD!$J$1:$J$1000)=0,ROW(BD!$J$1:$J$1000)))))&amp;""</f>
        <v/>
      </c>
    </row>
    <row r="994" spans="1:11" x14ac:dyDescent="0.25">
      <c r="A994" s="1">
        <v>993</v>
      </c>
      <c r="D994" s="1">
        <v>993</v>
      </c>
      <c r="G994" s="1">
        <v>993</v>
      </c>
      <c r="J994" s="2" t="str">
        <f>LEFT(Logistique!I997,2)</f>
        <v/>
      </c>
      <c r="K994" s="5" t="str">
        <f t="array" ref="K994">INDEX(BD!$J$1:$J$1000,MIN(IF(BD!$J$1:$J$1000&lt;&gt;"",IF(COUNTIF(BD!$K$1:$K993,BD!$J$1:$J$1000)=0,ROW(BD!$J$1:$J$1000)))))&amp;""</f>
        <v/>
      </c>
    </row>
    <row r="995" spans="1:11" x14ac:dyDescent="0.25">
      <c r="A995" s="1">
        <v>994</v>
      </c>
      <c r="D995" s="1">
        <v>994</v>
      </c>
      <c r="G995" s="1">
        <v>994</v>
      </c>
      <c r="J995" s="2" t="str">
        <f>LEFT(Logistique!I998,2)</f>
        <v/>
      </c>
      <c r="K995" s="5" t="str">
        <f t="array" ref="K995">INDEX(BD!$J$1:$J$1000,MIN(IF(BD!$J$1:$J$1000&lt;&gt;"",IF(COUNTIF(BD!$K$1:$K994,BD!$J$1:$J$1000)=0,ROW(BD!$J$1:$J$1000)))))&amp;""</f>
        <v/>
      </c>
    </row>
    <row r="996" spans="1:11" x14ac:dyDescent="0.25">
      <c r="A996" s="1">
        <v>995</v>
      </c>
      <c r="D996" s="1">
        <v>995</v>
      </c>
      <c r="G996" s="1">
        <v>995</v>
      </c>
      <c r="J996" s="2" t="str">
        <f>LEFT(Logistique!I999,2)</f>
        <v/>
      </c>
      <c r="K996" s="5" t="str">
        <f t="array" ref="K996">INDEX(BD!$J$1:$J$1000,MIN(IF(BD!$J$1:$J$1000&lt;&gt;"",IF(COUNTIF(BD!$K$1:$K995,BD!$J$1:$J$1000)=0,ROW(BD!$J$1:$J$1000)))))&amp;""</f>
        <v/>
      </c>
    </row>
    <row r="997" spans="1:11" x14ac:dyDescent="0.25">
      <c r="A997" s="1">
        <v>996</v>
      </c>
      <c r="D997" s="1">
        <v>996</v>
      </c>
      <c r="G997" s="1">
        <v>996</v>
      </c>
      <c r="J997" s="2" t="str">
        <f>LEFT(Logistique!I1000,2)</f>
        <v/>
      </c>
      <c r="K997" s="5" t="str">
        <f t="array" ref="K997">INDEX(BD!$J$1:$J$1000,MIN(IF(BD!$J$1:$J$1000&lt;&gt;"",IF(COUNTIF(BD!$K$1:$K996,BD!$J$1:$J$1000)=0,ROW(BD!$J$1:$J$1000)))))&amp;""</f>
        <v/>
      </c>
    </row>
    <row r="998" spans="1:11" x14ac:dyDescent="0.25">
      <c r="A998" s="1">
        <v>997</v>
      </c>
      <c r="D998" s="1">
        <v>997</v>
      </c>
      <c r="G998" s="1">
        <v>997</v>
      </c>
      <c r="J998" s="2" t="str">
        <f>LEFT(Logistique!I1001,2)</f>
        <v/>
      </c>
      <c r="K998" s="5" t="str">
        <f t="array" ref="K998">INDEX(BD!$J$1:$J$1000,MIN(IF(BD!$J$1:$J$1000&lt;&gt;"",IF(COUNTIF(BD!$K$1:$K997,BD!$J$1:$J$1000)=0,ROW(BD!$J$1:$J$1000)))))&amp;""</f>
        <v/>
      </c>
    </row>
    <row r="999" spans="1:11" x14ac:dyDescent="0.25">
      <c r="A999" s="1">
        <v>998</v>
      </c>
      <c r="D999" s="1">
        <v>998</v>
      </c>
      <c r="G999" s="1">
        <v>998</v>
      </c>
      <c r="J999" s="2" t="str">
        <f>LEFT(Logistique!I1002,2)</f>
        <v/>
      </c>
      <c r="K999" s="5" t="str">
        <f t="array" ref="K999">INDEX(BD!$J$1:$J$1000,MIN(IF(BD!$J$1:$J$1000&lt;&gt;"",IF(COUNTIF(BD!$K$1:$K998,BD!$J$1:$J$1000)=0,ROW(BD!$J$1:$J$1000)))))&amp;""</f>
        <v/>
      </c>
    </row>
    <row r="1000" spans="1:11" x14ac:dyDescent="0.25">
      <c r="A1000" s="1">
        <v>999</v>
      </c>
      <c r="D1000" s="1">
        <v>999</v>
      </c>
      <c r="G1000" s="1">
        <v>999</v>
      </c>
      <c r="J1000" s="2" t="str">
        <f>LEFT(Logistique!I1003,2)</f>
        <v/>
      </c>
      <c r="K1000" s="5" t="str">
        <f t="array" ref="K1000">INDEX(BD!$J$1:$J$1000,MIN(IF(BD!$J$1:$J$1000&lt;&gt;"",IF(COUNTIF(BD!$K$1:$K999,BD!$J$1:$J$1000)=0,ROW(BD!$J$1:$J$1000)))))&amp;""</f>
        <v/>
      </c>
    </row>
  </sheetData>
  <sheetProtection algorithmName="SHA-512" hashValue="BeRowsd0GObu33pDpTYk1Q2kgpPJ2akizUB291dDSkSB74dsp9LX/rNxYkBv6UIgjLF565HEr8QhWGyfm4dgag==" saltValue="rjem/SiiQjKIEcPLBjQ94Q==" spinCount="100000" sheet="1" objects="1" scenarios="1" selectLockedCells="1"/>
  <pageMargins left="0.25" right="0.13" top="0.36" bottom="0.34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J-P</cp:lastModifiedBy>
  <cp:lastPrinted>2017-05-04T09:46:43Z</cp:lastPrinted>
  <dcterms:created xsi:type="dcterms:W3CDTF">2016-10-31T09:46:13Z</dcterms:created>
  <dcterms:modified xsi:type="dcterms:W3CDTF">2017-05-06T15:57:02Z</dcterms:modified>
</cp:coreProperties>
</file>