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71CBD6F3-70AD-4928-9F09-48E00F4D25F4}" xr6:coauthVersionLast="45" xr6:coauthVersionMax="45" xr10:uidLastSave="{00000000-0000-0000-0000-000000000000}"/>
  <bookViews>
    <workbookView xWindow="0" yWindow="0" windowWidth="19185" windowHeight="14760" firstSheet="1" activeTab="1" xr2:uid="{00000000-000D-0000-FFFF-FFFF00000000}"/>
  </bookViews>
  <sheets>
    <sheet name="liste" sheetId="14" r:id="rId1"/>
    <sheet name="Stats" sheetId="1" r:id="rId2"/>
    <sheet name="Mar 20" sheetId="2" r:id="rId3"/>
    <sheet name="Feb 20" sheetId="3" r:id="rId4"/>
    <sheet name="Jan 20" sheetId="4" r:id="rId5"/>
    <sheet name="Dec 19" sheetId="5" r:id="rId6"/>
    <sheet name="Nov 19" sheetId="6" r:id="rId7"/>
    <sheet name="Oct 19" sheetId="7" r:id="rId8"/>
    <sheet name="Sep 19" sheetId="8" r:id="rId9"/>
    <sheet name="Aug 19" sheetId="9" r:id="rId10"/>
    <sheet name="Jul 19" sheetId="10" r:id="rId11"/>
    <sheet name="June 19" sheetId="11" r:id="rId12"/>
    <sheet name="May 19" sheetId="12" r:id="rId13"/>
    <sheet name="Apr 19" sheetId="13" r:id="rId14"/>
    <sheet name="Feuil2" sheetId="15" r:id="rId15"/>
  </sheets>
  <definedNames>
    <definedName name="liste_feuilles">liste!$A$1:$A$12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 a="1"/>
  <c r="C6" i="1" a="1"/>
  <c r="E6" i="1" a="1"/>
  <c r="G6" i="1" a="1"/>
  <c r="D7" i="1" a="1"/>
  <c r="F7" i="1" a="1"/>
  <c r="C8" i="1" a="1"/>
  <c r="D6" i="1" a="1"/>
  <c r="F6" i="1" a="1"/>
  <c r="E7" i="1" a="1"/>
  <c r="D8" i="1" a="1"/>
  <c r="F8" i="1" a="1"/>
  <c r="C9" i="1" a="1"/>
  <c r="E9" i="1" a="1"/>
  <c r="G9" i="1" a="1"/>
  <c r="D10" i="1" a="1"/>
  <c r="F10" i="1" a="1"/>
  <c r="E8" i="1" a="1"/>
  <c r="G8" i="1" a="1"/>
  <c r="D9" i="1" a="1"/>
  <c r="F9" i="1" a="1"/>
  <c r="C10" i="1" a="1"/>
  <c r="E10" i="1" a="1"/>
  <c r="G10" i="1" a="1"/>
  <c r="C7" i="1" a="1"/>
  <c r="G7" i="1" a="1"/>
  <c r="E5" i="1" a="1"/>
  <c r="G5" i="1" a="1"/>
  <c r="F5" i="1" a="1"/>
  <c r="D5" i="1" a="1"/>
  <c r="C5" i="1" l="1"/>
  <c r="G7" i="1"/>
  <c r="C7" i="1"/>
  <c r="G10" i="1"/>
  <c r="E10" i="1"/>
  <c r="C10" i="1"/>
  <c r="F9" i="1"/>
  <c r="D9" i="1"/>
  <c r="G8" i="1"/>
  <c r="E8" i="1"/>
  <c r="F10" i="1"/>
  <c r="D10" i="1"/>
  <c r="G9" i="1"/>
  <c r="E9" i="1"/>
  <c r="C9" i="1"/>
  <c r="F8" i="1"/>
  <c r="D8" i="1"/>
  <c r="E7" i="1"/>
  <c r="F6" i="1"/>
  <c r="D6" i="1"/>
  <c r="C8" i="1"/>
  <c r="F7" i="1"/>
  <c r="D7" i="1"/>
  <c r="G6" i="1"/>
  <c r="E6" i="1"/>
  <c r="C6" i="1"/>
  <c r="F5" i="1"/>
  <c r="G5" i="1"/>
  <c r="E5" i="1"/>
  <c r="D5" i="1"/>
</calcChain>
</file>

<file path=xl/sharedStrings.xml><?xml version="1.0" encoding="utf-8"?>
<sst xmlns="http://schemas.openxmlformats.org/spreadsheetml/2006/main" count="404" uniqueCount="47">
  <si>
    <t>Nom</t>
  </si>
  <si>
    <t>Account</t>
  </si>
  <si>
    <t>30 jours</t>
  </si>
  <si>
    <t>60 jours</t>
  </si>
  <si>
    <t>90 jours</t>
  </si>
  <si>
    <t>120 jours</t>
  </si>
  <si>
    <t>150 jours et +</t>
  </si>
  <si>
    <t>Jean Larue</t>
  </si>
  <si>
    <t>Paul Larose</t>
  </si>
  <si>
    <t>Yves Lamanche</t>
  </si>
  <si>
    <t>Joseph Trudeau</t>
  </si>
  <si>
    <t>Omer Simpson</t>
  </si>
  <si>
    <t>Robert Gotham</t>
  </si>
  <si>
    <t>MONTH</t>
  </si>
  <si>
    <t>Employee</t>
  </si>
  <si>
    <t>Account Status</t>
  </si>
  <si>
    <t>Current Balance</t>
  </si>
  <si>
    <t>Current Due Amount</t>
  </si>
  <si>
    <t>Past Due Count</t>
  </si>
  <si>
    <t>Past Due Amount</t>
  </si>
  <si>
    <t>Active</t>
  </si>
  <si>
    <t>1,147.93</t>
  </si>
  <si>
    <t>6,923.93</t>
  </si>
  <si>
    <t>1,021.49</t>
  </si>
  <si>
    <t>1,896.23</t>
  </si>
  <si>
    <t>1,219.75</t>
  </si>
  <si>
    <t>2,517.02</t>
  </si>
  <si>
    <t>2,399.19</t>
  </si>
  <si>
    <t>XXXX-XXXX-XXXX-0001</t>
  </si>
  <si>
    <t>XXXX-XXXX-XXXX-0002</t>
  </si>
  <si>
    <t>XXXX-XXXX-XXXX-0003</t>
  </si>
  <si>
    <t>XXXX-XXXX-XXXX-0004</t>
  </si>
  <si>
    <t>XXXX-XXXX-XXXX-0005</t>
  </si>
  <si>
    <t>XXXX-XXXX-XXXX-0006</t>
  </si>
  <si>
    <t>Nombre de fois en défaut de paiement pour chacune des périodes de défault</t>
  </si>
  <si>
    <t>Mar 20</t>
  </si>
  <si>
    <t>Feb 20</t>
  </si>
  <si>
    <t>Jan 20</t>
  </si>
  <si>
    <t>Dec 19</t>
  </si>
  <si>
    <t>Nov 19</t>
  </si>
  <si>
    <t>Oct 19</t>
  </si>
  <si>
    <t>Sep 19</t>
  </si>
  <si>
    <t>Aug 19</t>
  </si>
  <si>
    <t>Jul 19</t>
  </si>
  <si>
    <t>June 19</t>
  </si>
  <si>
    <t>May 19</t>
  </si>
  <si>
    <t>Apr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</si>
</sst>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5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5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CEDB4-564B-4DEF-B581-42E96F9836CD}">
  <dimension ref="A1:A12"/>
  <sheetViews>
    <sheetView workbookViewId="0">
      <selection activeCell="F3" sqref="F3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"/>
  <sheetViews>
    <sheetView tabSelected="1" workbookViewId="0">
      <selection activeCell="C5" sqref="C5"/>
    </sheetView>
  </sheetViews>
  <sheetFormatPr baseColWidth="10" defaultColWidth="9.140625" defaultRowHeight="15" x14ac:dyDescent="0.25"/>
  <cols>
    <col min="1" max="1" width="31.5703125" bestFit="1" customWidth="1"/>
    <col min="2" max="2" width="28.7109375"/>
    <col min="3" max="7" width="15.28515625" customWidth="1"/>
  </cols>
  <sheetData>
    <row r="2" spans="1:7" x14ac:dyDescent="0.25">
      <c r="A2" s="15" t="s">
        <v>34</v>
      </c>
      <c r="B2" s="15"/>
      <c r="C2" s="15"/>
      <c r="D2" s="15"/>
      <c r="E2" s="15"/>
      <c r="F2" s="15"/>
      <c r="G2" s="15"/>
    </row>
    <row r="4" spans="1:7" x14ac:dyDescent="0.25">
      <c r="A4" s="13" t="s">
        <v>0</v>
      </c>
      <c r="B4" s="13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</row>
    <row r="5" spans="1:7" x14ac:dyDescent="0.25">
      <c r="A5" s="11" t="s">
        <v>7</v>
      </c>
      <c r="B5" s="4" t="s">
        <v>28</v>
      </c>
      <c r="C5" s="12">
        <f t="array" aca="1" ref="C5" ca="1">SUMPRODUCT(COUNTIF(INDIRECT("'"&amp;liste_feuilles&amp;"'!"&amp;ADDRESS(MATCH($A5,INDIRECT("'"&amp;INDEX(liste_feuilles,MATCH(TRUE,(COUNTIF(INDIRECT("'"&amp;liste_feuilles&amp;"'!b:b"),$A5)&gt;0),0))&amp;"'!b:b"),0),COLUMN(I:I))),"&gt;0"))</f>
        <v>8</v>
      </c>
      <c r="D5" s="12">
        <f t="array" aca="1" ref="D5" ca="1">SUMPRODUCT(COUNTIF(INDIRECT("'"&amp;liste_feuilles&amp;"'!"&amp;ADDRESS(MATCH($A5,INDIRECT("'"&amp;INDEX(liste_feuilles,MATCH(TRUE,(COUNTIF(INDIRECT("'"&amp;liste_feuilles&amp;"'!b:b"),$A5)&gt;0),0))&amp;"'!b:b"),0),COLUMN(J:J))),"&gt;0"))</f>
        <v>4</v>
      </c>
      <c r="E5" s="12">
        <f t="array" aca="1" ref="E5" ca="1">SUMPRODUCT(COUNTIF(INDIRECT("'"&amp;liste_feuilles&amp;"'!"&amp;ADDRESS(MATCH($A5,INDIRECT("'"&amp;INDEX(liste_feuilles,MATCH(TRUE,(COUNTIF(INDIRECT("'"&amp;liste_feuilles&amp;"'!b:b"),$A5)&gt;0),0))&amp;"'!b:b"),0),COLUMN(K:K))),"&gt;0"))</f>
        <v>2</v>
      </c>
      <c r="F5" s="12">
        <f t="array" aca="1" ref="F5" ca="1">SUMPRODUCT(COUNTIF(INDIRECT("'"&amp;liste_feuilles&amp;"'!"&amp;ADDRESS(MATCH($A5,INDIRECT("'"&amp;INDEX(liste_feuilles,MATCH(TRUE,(COUNTIF(INDIRECT("'"&amp;liste_feuilles&amp;"'!b:b"),$A5)&gt;0),0))&amp;"'!b:b"),0),COLUMN(L:L))),"&gt;0"))</f>
        <v>0</v>
      </c>
      <c r="G5" s="12">
        <f t="array" aca="1" ref="G5" ca="1">SUMPRODUCT(COUNTIF(INDIRECT("'"&amp;liste_feuilles&amp;"'!"&amp;ADDRESS(MATCH($A5,INDIRECT("'"&amp;INDEX(liste_feuilles,MATCH(TRUE,(COUNTIF(INDIRECT("'"&amp;liste_feuilles&amp;"'!b:b"),$A5)&gt;0),0))&amp;"'!b:b"),0),COLUMN(M:M))),"&gt;0"))</f>
        <v>0</v>
      </c>
    </row>
    <row r="6" spans="1:7" x14ac:dyDescent="0.25">
      <c r="A6" s="11" t="s">
        <v>8</v>
      </c>
      <c r="B6" s="4" t="s">
        <v>29</v>
      </c>
      <c r="C6" s="12">
        <f t="array" aca="1" ref="C6" ca="1">SUMPRODUCT(COUNTIF(INDIRECT("'"&amp;liste_feuilles&amp;"'!"&amp;ADDRESS(MATCH($A6,INDIRECT("'"&amp;INDEX(liste_feuilles,MATCH(TRUE,(COUNTIF(INDIRECT("'"&amp;liste_feuilles&amp;"'!b:b"),$A6)&gt;0),0))&amp;"'!b:b"),0),COLUMN(I:I))),"&gt;0"))</f>
        <v>7</v>
      </c>
      <c r="D6" s="12">
        <f t="array" aca="1" ref="D6" ca="1">SUMPRODUCT(COUNTIF(INDIRECT("'"&amp;liste_feuilles&amp;"'!"&amp;ADDRESS(MATCH($A6,INDIRECT("'"&amp;INDEX(liste_feuilles,MATCH(TRUE,(COUNTIF(INDIRECT("'"&amp;liste_feuilles&amp;"'!b:b"),$A6)&gt;0),0))&amp;"'!b:b"),0),COLUMN(J:J))),"&gt;0"))</f>
        <v>5</v>
      </c>
      <c r="E6" s="12">
        <f t="array" aca="1" ref="E6" ca="1">SUMPRODUCT(COUNTIF(INDIRECT("'"&amp;liste_feuilles&amp;"'!"&amp;ADDRESS(MATCH($A6,INDIRECT("'"&amp;INDEX(liste_feuilles,MATCH(TRUE,(COUNTIF(INDIRECT("'"&amp;liste_feuilles&amp;"'!b:b"),$A6)&gt;0),0))&amp;"'!b:b"),0),COLUMN(K:K))),"&gt;0"))</f>
        <v>2</v>
      </c>
      <c r="F6" s="12">
        <f t="array" aca="1" ref="F6" ca="1">SUMPRODUCT(COUNTIF(INDIRECT("'"&amp;liste_feuilles&amp;"'!"&amp;ADDRESS(MATCH($A6,INDIRECT("'"&amp;INDEX(liste_feuilles,MATCH(TRUE,(COUNTIF(INDIRECT("'"&amp;liste_feuilles&amp;"'!b:b"),$A6)&gt;0),0))&amp;"'!b:b"),0),COLUMN(L:L))),"&gt;0"))</f>
        <v>0</v>
      </c>
      <c r="G6" s="12">
        <f t="array" aca="1" ref="G6" ca="1">SUMPRODUCT(COUNTIF(INDIRECT("'"&amp;liste_feuilles&amp;"'!"&amp;ADDRESS(MATCH($A6,INDIRECT("'"&amp;INDEX(liste_feuilles,MATCH(TRUE,(COUNTIF(INDIRECT("'"&amp;liste_feuilles&amp;"'!b:b"),$A6)&gt;0),0))&amp;"'!b:b"),0),COLUMN(M:M))),"&gt;0"))</f>
        <v>0</v>
      </c>
    </row>
    <row r="7" spans="1:7" x14ac:dyDescent="0.25">
      <c r="A7" s="11" t="s">
        <v>9</v>
      </c>
      <c r="B7" s="4" t="s">
        <v>30</v>
      </c>
      <c r="C7" s="12">
        <f t="array" aca="1" ref="C7" ca="1">SUMPRODUCT(COUNTIF(INDIRECT("'"&amp;liste_feuilles&amp;"'!"&amp;ADDRESS(MATCH($A7,INDIRECT("'"&amp;INDEX(liste_feuilles,MATCH(TRUE,(COUNTIF(INDIRECT("'"&amp;liste_feuilles&amp;"'!b:b"),$A7)&gt;0),0))&amp;"'!b:b"),0),COLUMN(I:I))),"&gt;0"))</f>
        <v>9</v>
      </c>
      <c r="D7" s="12">
        <f t="array" aca="1" ref="D7" ca="1">SUMPRODUCT(COUNTIF(INDIRECT("'"&amp;liste_feuilles&amp;"'!"&amp;ADDRESS(MATCH($A7,INDIRECT("'"&amp;INDEX(liste_feuilles,MATCH(TRUE,(COUNTIF(INDIRECT("'"&amp;liste_feuilles&amp;"'!b:b"),$A7)&gt;0),0))&amp;"'!b:b"),0),COLUMN(J:J))),"&gt;0"))</f>
        <v>2</v>
      </c>
      <c r="E7" s="12">
        <f t="array" aca="1" ref="E7" ca="1">SUMPRODUCT(COUNTIF(INDIRECT("'"&amp;liste_feuilles&amp;"'!"&amp;ADDRESS(MATCH($A7,INDIRECT("'"&amp;INDEX(liste_feuilles,MATCH(TRUE,(COUNTIF(INDIRECT("'"&amp;liste_feuilles&amp;"'!b:b"),$A7)&gt;0),0))&amp;"'!b:b"),0),COLUMN(K:K))),"&gt;0"))</f>
        <v>0</v>
      </c>
      <c r="F7" s="12">
        <f t="array" aca="1" ref="F7" ca="1">SUMPRODUCT(COUNTIF(INDIRECT("'"&amp;liste_feuilles&amp;"'!"&amp;ADDRESS(MATCH($A7,INDIRECT("'"&amp;INDEX(liste_feuilles,MATCH(TRUE,(COUNTIF(INDIRECT("'"&amp;liste_feuilles&amp;"'!b:b"),$A7)&gt;0),0))&amp;"'!b:b"),0),COLUMN(L:L))),"&gt;0"))</f>
        <v>0</v>
      </c>
      <c r="G7" s="12">
        <f t="array" aca="1" ref="G7" ca="1">SUMPRODUCT(COUNTIF(INDIRECT("'"&amp;liste_feuilles&amp;"'!"&amp;ADDRESS(MATCH($A7,INDIRECT("'"&amp;INDEX(liste_feuilles,MATCH(TRUE,(COUNTIF(INDIRECT("'"&amp;liste_feuilles&amp;"'!b:b"),$A7)&gt;0),0))&amp;"'!b:b"),0),COLUMN(M:M))),"&gt;0"))</f>
        <v>0</v>
      </c>
    </row>
    <row r="8" spans="1:7" x14ac:dyDescent="0.25">
      <c r="A8" s="11" t="s">
        <v>10</v>
      </c>
      <c r="B8" s="4" t="s">
        <v>31</v>
      </c>
      <c r="C8" s="12">
        <f t="array" aca="1" ref="C8" ca="1">SUMPRODUCT(COUNTIF(INDIRECT("'"&amp;liste_feuilles&amp;"'!"&amp;ADDRESS(MATCH($A8,INDIRECT("'"&amp;INDEX(liste_feuilles,MATCH(TRUE,(COUNTIF(INDIRECT("'"&amp;liste_feuilles&amp;"'!b:b"),$A8)&gt;0),0))&amp;"'!b:b"),0),COLUMN(I:I))),"&gt;0"))</f>
        <v>6</v>
      </c>
      <c r="D8" s="12">
        <f t="array" aca="1" ref="D8" ca="1">SUMPRODUCT(COUNTIF(INDIRECT("'"&amp;liste_feuilles&amp;"'!"&amp;ADDRESS(MATCH($A8,INDIRECT("'"&amp;INDEX(liste_feuilles,MATCH(TRUE,(COUNTIF(INDIRECT("'"&amp;liste_feuilles&amp;"'!b:b"),$A8)&gt;0),0))&amp;"'!b:b"),0),COLUMN(J:J))),"&gt;0"))</f>
        <v>7</v>
      </c>
      <c r="E8" s="12">
        <f t="array" aca="1" ref="E8" ca="1">SUMPRODUCT(COUNTIF(INDIRECT("'"&amp;liste_feuilles&amp;"'!"&amp;ADDRESS(MATCH($A8,INDIRECT("'"&amp;INDEX(liste_feuilles,MATCH(TRUE,(COUNTIF(INDIRECT("'"&amp;liste_feuilles&amp;"'!b:b"),$A8)&gt;0),0))&amp;"'!b:b"),0),COLUMN(K:K))),"&gt;0"))</f>
        <v>1</v>
      </c>
      <c r="F8" s="12">
        <f t="array" aca="1" ref="F8" ca="1">SUMPRODUCT(COUNTIF(INDIRECT("'"&amp;liste_feuilles&amp;"'!"&amp;ADDRESS(MATCH($A8,INDIRECT("'"&amp;INDEX(liste_feuilles,MATCH(TRUE,(COUNTIF(INDIRECT("'"&amp;liste_feuilles&amp;"'!b:b"),$A8)&gt;0),0))&amp;"'!b:b"),0),COLUMN(L:L))),"&gt;0"))</f>
        <v>0</v>
      </c>
      <c r="G8" s="12">
        <f t="array" aca="1" ref="G8" ca="1">SUMPRODUCT(COUNTIF(INDIRECT("'"&amp;liste_feuilles&amp;"'!"&amp;ADDRESS(MATCH($A8,INDIRECT("'"&amp;INDEX(liste_feuilles,MATCH(TRUE,(COUNTIF(INDIRECT("'"&amp;liste_feuilles&amp;"'!b:b"),$A8)&gt;0),0))&amp;"'!b:b"),0),COLUMN(M:M))),"&gt;0"))</f>
        <v>0</v>
      </c>
    </row>
    <row r="9" spans="1:7" x14ac:dyDescent="0.25">
      <c r="A9" s="11" t="s">
        <v>11</v>
      </c>
      <c r="B9" s="4" t="s">
        <v>32</v>
      </c>
      <c r="C9" s="12">
        <f t="array" aca="1" ref="C9" ca="1">SUMPRODUCT(COUNTIF(INDIRECT("'"&amp;liste_feuilles&amp;"'!"&amp;ADDRESS(MATCH($A9,INDIRECT("'"&amp;INDEX(liste_feuilles,MATCH(TRUE,(COUNTIF(INDIRECT("'"&amp;liste_feuilles&amp;"'!b:b"),$A9)&gt;0),0))&amp;"'!b:b"),0),COLUMN(I:I))),"&gt;0"))</f>
        <v>9</v>
      </c>
      <c r="D9" s="12">
        <f t="array" aca="1" ref="D9" ca="1">SUMPRODUCT(COUNTIF(INDIRECT("'"&amp;liste_feuilles&amp;"'!"&amp;ADDRESS(MATCH($A9,INDIRECT("'"&amp;INDEX(liste_feuilles,MATCH(TRUE,(COUNTIF(INDIRECT("'"&amp;liste_feuilles&amp;"'!b:b"),$A9)&gt;0),0))&amp;"'!b:b"),0),COLUMN(J:J))),"&gt;0"))</f>
        <v>3</v>
      </c>
      <c r="E9" s="12">
        <f t="array" aca="1" ref="E9" ca="1">SUMPRODUCT(COUNTIF(INDIRECT("'"&amp;liste_feuilles&amp;"'!"&amp;ADDRESS(MATCH($A9,INDIRECT("'"&amp;INDEX(liste_feuilles,MATCH(TRUE,(COUNTIF(INDIRECT("'"&amp;liste_feuilles&amp;"'!b:b"),$A9)&gt;0),0))&amp;"'!b:b"),0),COLUMN(K:K))),"&gt;0"))</f>
        <v>1</v>
      </c>
      <c r="F9" s="12">
        <f t="array" aca="1" ref="F9" ca="1">SUMPRODUCT(COUNTIF(INDIRECT("'"&amp;liste_feuilles&amp;"'!"&amp;ADDRESS(MATCH($A9,INDIRECT("'"&amp;INDEX(liste_feuilles,MATCH(TRUE,(COUNTIF(INDIRECT("'"&amp;liste_feuilles&amp;"'!b:b"),$A9)&gt;0),0))&amp;"'!b:b"),0),COLUMN(L:L))),"&gt;0"))</f>
        <v>0</v>
      </c>
      <c r="G9" s="12">
        <f t="array" aca="1" ref="G9" ca="1">SUMPRODUCT(COUNTIF(INDIRECT("'"&amp;liste_feuilles&amp;"'!"&amp;ADDRESS(MATCH($A9,INDIRECT("'"&amp;INDEX(liste_feuilles,MATCH(TRUE,(COUNTIF(INDIRECT("'"&amp;liste_feuilles&amp;"'!b:b"),$A9)&gt;0),0))&amp;"'!b:b"),0),COLUMN(M:M))),"&gt;0"))</f>
        <v>0</v>
      </c>
    </row>
    <row r="10" spans="1:7" x14ac:dyDescent="0.25">
      <c r="A10" s="11" t="s">
        <v>12</v>
      </c>
      <c r="B10" s="4" t="s">
        <v>33</v>
      </c>
      <c r="C10" s="12">
        <f t="array" aca="1" ref="C10" ca="1">SUMPRODUCT(COUNTIF(INDIRECT("'"&amp;liste_feuilles&amp;"'!"&amp;ADDRESS(MATCH($A10,INDIRECT("'"&amp;INDEX(liste_feuilles,MATCH(TRUE,(COUNTIF(INDIRECT("'"&amp;liste_feuilles&amp;"'!b:b"),$A10)&gt;0),0))&amp;"'!b:b"),0),COLUMN(I:I))),"&gt;0"))</f>
        <v>9</v>
      </c>
      <c r="D10" s="12">
        <f t="array" aca="1" ref="D10" ca="1">SUMPRODUCT(COUNTIF(INDIRECT("'"&amp;liste_feuilles&amp;"'!"&amp;ADDRESS(MATCH($A10,INDIRECT("'"&amp;INDEX(liste_feuilles,MATCH(TRUE,(COUNTIF(INDIRECT("'"&amp;liste_feuilles&amp;"'!b:b"),$A10)&gt;0),0))&amp;"'!b:b"),0),COLUMN(J:J))),"&gt;0"))</f>
        <v>2</v>
      </c>
      <c r="E10" s="12">
        <f t="array" aca="1" ref="E10" ca="1">SUMPRODUCT(COUNTIF(INDIRECT("'"&amp;liste_feuilles&amp;"'!"&amp;ADDRESS(MATCH($A10,INDIRECT("'"&amp;INDEX(liste_feuilles,MATCH(TRUE,(COUNTIF(INDIRECT("'"&amp;liste_feuilles&amp;"'!b:b"),$A10)&gt;0),0))&amp;"'!b:b"),0),COLUMN(K:K))),"&gt;0"))</f>
        <v>0</v>
      </c>
      <c r="F10" s="12">
        <f t="array" aca="1" ref="F10" ca="1">SUMPRODUCT(COUNTIF(INDIRECT("'"&amp;liste_feuilles&amp;"'!"&amp;ADDRESS(MATCH($A10,INDIRECT("'"&amp;INDEX(liste_feuilles,MATCH(TRUE,(COUNTIF(INDIRECT("'"&amp;liste_feuilles&amp;"'!b:b"),$A10)&gt;0),0))&amp;"'!b:b"),0),COLUMN(L:L))),"&gt;0"))</f>
        <v>0</v>
      </c>
      <c r="G10" s="12">
        <f t="array" aca="1" ref="G10" ca="1">SUMPRODUCT(COUNTIF(INDIRECT("'"&amp;liste_feuilles&amp;"'!"&amp;ADDRESS(MATCH($A10,INDIRECT("'"&amp;INDEX(liste_feuilles,MATCH(TRUE,(COUNTIF(INDIRECT("'"&amp;liste_feuilles&amp;"'!b:b"),$A10)&gt;0),0))&amp;"'!b:b"),0),COLUMN(M:M))),"&gt;0"))</f>
        <v>0</v>
      </c>
    </row>
    <row r="11" spans="1:7" x14ac:dyDescent="0.25">
      <c r="A11" s="11"/>
      <c r="B11" s="11"/>
      <c r="C11" s="11"/>
      <c r="D11" s="11"/>
      <c r="E11" s="11"/>
      <c r="F11" s="11"/>
      <c r="G11" s="11"/>
    </row>
    <row r="12" spans="1:7" x14ac:dyDescent="0.25">
      <c r="A12" s="11"/>
      <c r="B12" s="11"/>
      <c r="C12" s="11"/>
      <c r="D12" s="11"/>
      <c r="E12" s="11"/>
      <c r="F12" s="11"/>
      <c r="G12" s="11"/>
    </row>
    <row r="13" spans="1:7" x14ac:dyDescent="0.25">
      <c r="A13" s="11"/>
      <c r="B13" s="11"/>
      <c r="C13" s="11"/>
      <c r="D13" s="11"/>
      <c r="E13" s="11"/>
      <c r="F13" s="11"/>
      <c r="G13" s="11"/>
    </row>
    <row r="14" spans="1:7" x14ac:dyDescent="0.25">
      <c r="A14" s="11"/>
      <c r="B14" s="11"/>
      <c r="C14" s="11"/>
      <c r="D14" s="11"/>
      <c r="E14" s="11"/>
      <c r="F14" s="11"/>
      <c r="G14" s="11"/>
    </row>
    <row r="15" spans="1:7" x14ac:dyDescent="0.25">
      <c r="A15" s="11"/>
      <c r="B15" s="11"/>
      <c r="C15" s="11"/>
      <c r="D15" s="11"/>
      <c r="E15" s="11"/>
      <c r="F15" s="11"/>
      <c r="G15" s="11"/>
    </row>
    <row r="16" spans="1:7" x14ac:dyDescent="0.25">
      <c r="A16" s="11"/>
      <c r="B16" s="11"/>
      <c r="C16" s="11"/>
      <c r="D16" s="11"/>
      <c r="E16" s="11"/>
      <c r="F16" s="11"/>
      <c r="G16" s="11"/>
    </row>
    <row r="17" spans="1:7" x14ac:dyDescent="0.25">
      <c r="A17" s="11"/>
      <c r="B17" s="11"/>
      <c r="C17" s="11"/>
      <c r="D17" s="11"/>
      <c r="E17" s="11"/>
      <c r="F17" s="11"/>
      <c r="G17" s="11"/>
    </row>
    <row r="18" spans="1:7" x14ac:dyDescent="0.25">
      <c r="A18" s="11"/>
      <c r="B18" s="11"/>
      <c r="C18" s="11"/>
      <c r="D18" s="11"/>
      <c r="E18" s="11"/>
      <c r="F18" s="11"/>
      <c r="G18" s="11"/>
    </row>
    <row r="19" spans="1:7" x14ac:dyDescent="0.25">
      <c r="A19" s="11"/>
      <c r="B19" s="11"/>
      <c r="C19" s="11"/>
      <c r="D19" s="11"/>
      <c r="E19" s="11"/>
      <c r="F19" s="11"/>
      <c r="G19" s="11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"/>
  <sheetViews>
    <sheetView workbookViewId="0">
      <selection activeCell="B3" sqref="B3"/>
    </sheetView>
  </sheetViews>
  <sheetFormatPr baseColWidth="10" defaultColWidth="9.140625" defaultRowHeight="15" x14ac:dyDescent="0.25"/>
  <cols>
    <col min="1" max="1" width="10.7109375" bestFit="1" customWidth="1"/>
    <col min="2" max="2" width="31.5703125" bestFit="1" customWidth="1"/>
    <col min="3" max="3" width="21.140625" bestFit="1" customWidth="1"/>
    <col min="4" max="4" width="14.1406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3" width="13.4257812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3">
        <v>43896</v>
      </c>
      <c r="B2" s="11" t="s">
        <v>7</v>
      </c>
      <c r="C2" s="4" t="s">
        <v>28</v>
      </c>
      <c r="D2" s="5" t="s">
        <v>20</v>
      </c>
      <c r="E2" s="5">
        <v>690.89</v>
      </c>
      <c r="F2" s="5">
        <v>690.89</v>
      </c>
      <c r="G2" s="5">
        <v>1</v>
      </c>
      <c r="H2" s="5">
        <v>428.98</v>
      </c>
      <c r="I2" s="5">
        <v>428.98</v>
      </c>
      <c r="J2" s="5">
        <v>0</v>
      </c>
      <c r="K2" s="5">
        <v>0</v>
      </c>
      <c r="L2" s="5">
        <v>0</v>
      </c>
      <c r="M2" s="5">
        <v>0</v>
      </c>
    </row>
    <row r="3" spans="1:13" x14ac:dyDescent="0.25">
      <c r="A3" s="3">
        <v>43896</v>
      </c>
      <c r="B3" s="11" t="s">
        <v>8</v>
      </c>
      <c r="C3" s="4" t="s">
        <v>29</v>
      </c>
      <c r="D3" s="5" t="s">
        <v>20</v>
      </c>
      <c r="E3" s="5" t="s">
        <v>21</v>
      </c>
      <c r="F3" s="5" t="s">
        <v>21</v>
      </c>
      <c r="G3" s="5">
        <v>1</v>
      </c>
      <c r="H3" s="5" t="s">
        <v>21</v>
      </c>
      <c r="I3" s="5" t="s">
        <v>21</v>
      </c>
      <c r="J3" s="5">
        <v>0</v>
      </c>
      <c r="K3" s="5">
        <v>0</v>
      </c>
      <c r="L3" s="5">
        <v>0</v>
      </c>
      <c r="M3" s="5">
        <v>0</v>
      </c>
    </row>
    <row r="4" spans="1:13" x14ac:dyDescent="0.25">
      <c r="A4" s="3">
        <v>43896</v>
      </c>
      <c r="B4" s="11" t="s">
        <v>9</v>
      </c>
      <c r="C4" s="4" t="s">
        <v>30</v>
      </c>
      <c r="D4" s="5" t="s">
        <v>20</v>
      </c>
      <c r="E4" s="5">
        <v>474.4</v>
      </c>
      <c r="F4" s="5">
        <v>474.4</v>
      </c>
      <c r="G4" s="5">
        <v>1</v>
      </c>
      <c r="H4" s="5">
        <v>386.4</v>
      </c>
      <c r="I4" s="5">
        <v>386.4</v>
      </c>
      <c r="J4" s="5">
        <v>0</v>
      </c>
      <c r="K4" s="5">
        <v>0</v>
      </c>
      <c r="L4" s="5">
        <v>0</v>
      </c>
      <c r="M4" s="5">
        <v>0</v>
      </c>
    </row>
    <row r="5" spans="1:13" x14ac:dyDescent="0.25">
      <c r="A5" s="3">
        <v>43896</v>
      </c>
      <c r="B5" s="11" t="s">
        <v>10</v>
      </c>
      <c r="C5" s="4" t="s">
        <v>31</v>
      </c>
      <c r="D5" s="5" t="s">
        <v>20</v>
      </c>
      <c r="E5" s="5" t="s">
        <v>22</v>
      </c>
      <c r="F5" s="5" t="s">
        <v>22</v>
      </c>
      <c r="G5" s="5">
        <v>2</v>
      </c>
      <c r="H5" s="5">
        <v>133.13999999999999</v>
      </c>
      <c r="I5" s="5">
        <v>113.76</v>
      </c>
      <c r="J5" s="5">
        <v>19.38</v>
      </c>
      <c r="K5" s="5">
        <v>0</v>
      </c>
      <c r="L5" s="5">
        <v>0</v>
      </c>
      <c r="M5" s="5">
        <v>0</v>
      </c>
    </row>
    <row r="6" spans="1:13" x14ac:dyDescent="0.25">
      <c r="A6" s="3">
        <v>43896</v>
      </c>
      <c r="B6" s="11" t="s">
        <v>11</v>
      </c>
      <c r="C6" s="4" t="s">
        <v>32</v>
      </c>
      <c r="D6" s="5" t="s">
        <v>20</v>
      </c>
      <c r="E6" s="5">
        <v>388.36</v>
      </c>
      <c r="F6" s="5">
        <v>388.36</v>
      </c>
      <c r="G6" s="5">
        <v>1</v>
      </c>
      <c r="H6" s="5">
        <v>133.4</v>
      </c>
      <c r="I6" s="5">
        <v>133.4</v>
      </c>
      <c r="J6" s="5">
        <v>0</v>
      </c>
      <c r="K6" s="5">
        <v>0</v>
      </c>
      <c r="L6" s="5">
        <v>0</v>
      </c>
      <c r="M6" s="5">
        <v>0</v>
      </c>
    </row>
    <row r="7" spans="1:13" x14ac:dyDescent="0.25">
      <c r="A7" s="3">
        <v>43896</v>
      </c>
      <c r="B7" s="11" t="s">
        <v>12</v>
      </c>
      <c r="C7" s="4" t="s">
        <v>33</v>
      </c>
      <c r="D7" s="5" t="s">
        <v>20</v>
      </c>
      <c r="E7" s="5">
        <v>116.75</v>
      </c>
      <c r="F7" s="5">
        <v>116.75</v>
      </c>
      <c r="G7" s="5">
        <v>1</v>
      </c>
      <c r="H7" s="5">
        <v>93.25</v>
      </c>
      <c r="I7" s="5">
        <v>93.25</v>
      </c>
      <c r="J7" s="5">
        <v>0</v>
      </c>
      <c r="K7" s="5">
        <v>0</v>
      </c>
      <c r="L7" s="5">
        <v>0</v>
      </c>
      <c r="M7" s="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"/>
  <sheetViews>
    <sheetView workbookViewId="0">
      <selection activeCell="B3" sqref="B2:B7"/>
    </sheetView>
  </sheetViews>
  <sheetFormatPr baseColWidth="10" defaultColWidth="9.140625" defaultRowHeight="15" x14ac:dyDescent="0.25"/>
  <cols>
    <col min="1" max="1" width="10" bestFit="1" customWidth="1"/>
    <col min="2" max="2" width="21.5703125" bestFit="1" customWidth="1"/>
    <col min="3" max="3" width="21.140625" bestFit="1" customWidth="1"/>
    <col min="4" max="4" width="6.57031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3" width="13.8554687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6">
        <v>43867</v>
      </c>
      <c r="B2" s="11" t="s">
        <v>12</v>
      </c>
      <c r="C2" s="4" t="s">
        <v>28</v>
      </c>
      <c r="D2" s="4" t="s">
        <v>20</v>
      </c>
      <c r="E2" s="4">
        <v>128.54</v>
      </c>
      <c r="F2" s="4">
        <v>0</v>
      </c>
      <c r="G2" s="4">
        <v>1</v>
      </c>
      <c r="H2" s="4">
        <v>81.25</v>
      </c>
      <c r="I2" s="4">
        <v>0</v>
      </c>
      <c r="J2" s="4">
        <v>0</v>
      </c>
      <c r="K2" s="4">
        <v>0</v>
      </c>
      <c r="L2" s="4">
        <v>0</v>
      </c>
      <c r="M2" s="4">
        <v>0</v>
      </c>
    </row>
    <row r="3" spans="1:13" x14ac:dyDescent="0.25">
      <c r="A3" s="6">
        <v>43867</v>
      </c>
      <c r="B3" s="11" t="s">
        <v>11</v>
      </c>
      <c r="C3" s="4" t="s">
        <v>29</v>
      </c>
      <c r="D3" s="4" t="s">
        <v>20</v>
      </c>
      <c r="E3" s="4" t="s">
        <v>23</v>
      </c>
      <c r="F3" s="4">
        <v>0</v>
      </c>
      <c r="G3" s="4">
        <v>1</v>
      </c>
      <c r="H3" s="4" t="s">
        <v>23</v>
      </c>
      <c r="I3" s="4" t="s">
        <v>23</v>
      </c>
      <c r="J3" s="4">
        <v>0</v>
      </c>
      <c r="K3" s="4">
        <v>0</v>
      </c>
      <c r="L3" s="4">
        <v>0</v>
      </c>
      <c r="M3" s="4">
        <v>0</v>
      </c>
    </row>
    <row r="4" spans="1:13" x14ac:dyDescent="0.25">
      <c r="A4" s="6">
        <v>43867</v>
      </c>
      <c r="B4" s="11" t="s">
        <v>10</v>
      </c>
      <c r="C4" s="4" t="s">
        <v>30</v>
      </c>
      <c r="D4" s="4" t="s">
        <v>20</v>
      </c>
      <c r="E4" s="4">
        <v>995.75</v>
      </c>
      <c r="F4" s="4">
        <v>0</v>
      </c>
      <c r="G4" s="4">
        <v>1</v>
      </c>
      <c r="H4" s="4">
        <v>564.6</v>
      </c>
      <c r="I4" s="4">
        <v>564.6</v>
      </c>
      <c r="J4" s="4">
        <v>0</v>
      </c>
      <c r="K4" s="4">
        <v>0</v>
      </c>
      <c r="L4" s="4">
        <v>0</v>
      </c>
      <c r="M4" s="4">
        <v>0</v>
      </c>
    </row>
    <row r="5" spans="1:13" x14ac:dyDescent="0.25">
      <c r="A5" s="6">
        <v>43867</v>
      </c>
      <c r="B5" s="11" t="s">
        <v>9</v>
      </c>
      <c r="C5" s="4" t="s">
        <v>31</v>
      </c>
      <c r="D5" s="4" t="s">
        <v>20</v>
      </c>
      <c r="E5" s="4">
        <v>173.14</v>
      </c>
      <c r="F5" s="4">
        <v>0</v>
      </c>
      <c r="G5" s="4">
        <v>1</v>
      </c>
      <c r="H5" s="4">
        <v>19.38</v>
      </c>
      <c r="I5" s="4">
        <v>19.38</v>
      </c>
      <c r="J5" s="4">
        <v>0</v>
      </c>
      <c r="K5" s="4">
        <v>0</v>
      </c>
      <c r="L5" s="4">
        <v>0</v>
      </c>
      <c r="M5" s="4">
        <v>0</v>
      </c>
    </row>
    <row r="6" spans="1:13" x14ac:dyDescent="0.25">
      <c r="A6" s="6">
        <v>43867</v>
      </c>
      <c r="B6" s="11" t="s">
        <v>8</v>
      </c>
      <c r="C6" s="4" t="s">
        <v>32</v>
      </c>
      <c r="D6" s="4" t="s">
        <v>20</v>
      </c>
      <c r="E6" s="4">
        <v>513.57000000000005</v>
      </c>
      <c r="F6" s="4">
        <v>0</v>
      </c>
      <c r="G6" s="4">
        <v>1</v>
      </c>
      <c r="H6" s="4">
        <v>513.57000000000005</v>
      </c>
      <c r="I6" s="4">
        <v>513.57000000000005</v>
      </c>
      <c r="J6" s="4">
        <v>0</v>
      </c>
      <c r="K6" s="4">
        <v>0</v>
      </c>
      <c r="L6" s="4">
        <v>0</v>
      </c>
      <c r="M6" s="4">
        <v>0</v>
      </c>
    </row>
    <row r="7" spans="1:13" x14ac:dyDescent="0.25">
      <c r="A7" s="6">
        <v>43867</v>
      </c>
      <c r="B7" s="11" t="s">
        <v>7</v>
      </c>
      <c r="C7" s="4" t="s">
        <v>33</v>
      </c>
      <c r="D7" s="4" t="s">
        <v>20</v>
      </c>
      <c r="E7" s="4">
        <v>30.34</v>
      </c>
      <c r="F7" s="4">
        <v>0</v>
      </c>
      <c r="G7" s="4">
        <v>1</v>
      </c>
      <c r="H7" s="4">
        <v>30.34</v>
      </c>
      <c r="I7" s="4">
        <v>30.34</v>
      </c>
      <c r="J7" s="4">
        <v>0</v>
      </c>
      <c r="K7" s="4">
        <v>0</v>
      </c>
      <c r="L7" s="4">
        <v>0</v>
      </c>
      <c r="M7" s="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11.42578125" customWidth="1"/>
    <col min="2" max="2" width="32.85546875" bestFit="1" customWidth="1"/>
    <col min="3" max="3" width="21.140625" bestFit="1" customWidth="1"/>
    <col min="4" max="4" width="7.5703125" customWidth="1"/>
    <col min="5" max="5" width="14.85546875" bestFit="1" customWidth="1"/>
    <col min="6" max="6" width="19.140625" bestFit="1" customWidth="1"/>
    <col min="7" max="7" width="14.42578125" bestFit="1" customWidth="1"/>
    <col min="8" max="8" width="16.140625" bestFit="1" customWidth="1"/>
    <col min="9" max="13" width="13.140625" customWidth="1"/>
  </cols>
  <sheetData>
    <row r="1" spans="1:13" s="7" customFormat="1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s="7" customFormat="1" x14ac:dyDescent="0.25">
      <c r="A2" s="6">
        <v>43836</v>
      </c>
      <c r="B2" s="11" t="s">
        <v>7</v>
      </c>
      <c r="C2" s="4" t="s">
        <v>28</v>
      </c>
      <c r="D2" s="5" t="s">
        <v>20</v>
      </c>
      <c r="E2" s="5">
        <v>434.59</v>
      </c>
      <c r="F2" s="5">
        <v>0</v>
      </c>
      <c r="G2" s="5">
        <v>2</v>
      </c>
      <c r="H2" s="5">
        <v>353.34</v>
      </c>
      <c r="I2" s="5">
        <v>0</v>
      </c>
      <c r="J2" s="5">
        <v>353.34</v>
      </c>
      <c r="K2" s="5">
        <v>0</v>
      </c>
      <c r="L2" s="5">
        <v>0</v>
      </c>
      <c r="M2" s="5">
        <v>0</v>
      </c>
    </row>
    <row r="3" spans="1:13" s="7" customFormat="1" x14ac:dyDescent="0.25">
      <c r="A3" s="6">
        <v>43836</v>
      </c>
      <c r="B3" s="11" t="s">
        <v>8</v>
      </c>
      <c r="C3" s="4" t="s">
        <v>29</v>
      </c>
      <c r="D3" s="5" t="s">
        <v>20</v>
      </c>
      <c r="E3" s="5" t="s">
        <v>24</v>
      </c>
      <c r="F3" s="5">
        <v>0</v>
      </c>
      <c r="G3" s="5">
        <v>2</v>
      </c>
      <c r="H3" s="5" t="s">
        <v>25</v>
      </c>
      <c r="I3" s="5">
        <v>504.16</v>
      </c>
      <c r="J3" s="5">
        <v>715.59</v>
      </c>
      <c r="K3" s="5">
        <v>0</v>
      </c>
      <c r="L3" s="5">
        <v>0</v>
      </c>
      <c r="M3" s="5">
        <v>0</v>
      </c>
    </row>
    <row r="4" spans="1:13" s="7" customFormat="1" x14ac:dyDescent="0.25">
      <c r="A4" s="6">
        <v>43836</v>
      </c>
      <c r="B4" s="11" t="s">
        <v>9</v>
      </c>
      <c r="C4" s="4" t="s">
        <v>30</v>
      </c>
      <c r="D4" s="5" t="s">
        <v>20</v>
      </c>
      <c r="E4" s="5">
        <v>224.93</v>
      </c>
      <c r="F4" s="5">
        <v>0</v>
      </c>
      <c r="G4" s="5">
        <v>2</v>
      </c>
      <c r="H4" s="5">
        <v>224.93</v>
      </c>
      <c r="I4" s="5">
        <v>0</v>
      </c>
      <c r="J4" s="5">
        <v>224.93</v>
      </c>
      <c r="K4" s="5">
        <v>0</v>
      </c>
      <c r="L4" s="5">
        <v>0</v>
      </c>
      <c r="M4" s="5">
        <v>0</v>
      </c>
    </row>
    <row r="5" spans="1:13" s="7" customFormat="1" x14ac:dyDescent="0.25">
      <c r="A5" s="6">
        <v>43836</v>
      </c>
      <c r="B5" s="11" t="s">
        <v>10</v>
      </c>
      <c r="C5" s="4" t="s">
        <v>31</v>
      </c>
      <c r="D5" s="5" t="s">
        <v>20</v>
      </c>
      <c r="E5" s="5" t="s">
        <v>26</v>
      </c>
      <c r="F5" s="5">
        <v>0</v>
      </c>
      <c r="G5" s="5">
        <v>2</v>
      </c>
      <c r="H5" s="5" t="s">
        <v>26</v>
      </c>
      <c r="I5" s="5" t="s">
        <v>27</v>
      </c>
      <c r="J5" s="5">
        <v>117.83</v>
      </c>
      <c r="K5" s="5">
        <v>0</v>
      </c>
      <c r="L5" s="5">
        <v>0</v>
      </c>
      <c r="M5" s="5">
        <v>0</v>
      </c>
    </row>
    <row r="6" spans="1:13" s="7" customFormat="1" x14ac:dyDescent="0.25">
      <c r="A6" s="6">
        <v>43836</v>
      </c>
      <c r="B6" s="11" t="s">
        <v>11</v>
      </c>
      <c r="C6" s="4" t="s">
        <v>32</v>
      </c>
      <c r="D6" s="5" t="s">
        <v>20</v>
      </c>
      <c r="E6" s="5">
        <v>420.2</v>
      </c>
      <c r="F6" s="5">
        <v>0</v>
      </c>
      <c r="G6" s="5">
        <v>2</v>
      </c>
      <c r="H6" s="5">
        <v>420.2</v>
      </c>
      <c r="I6" s="5">
        <v>0</v>
      </c>
      <c r="J6" s="5">
        <v>420.2</v>
      </c>
      <c r="K6" s="5">
        <v>0</v>
      </c>
      <c r="L6" s="5">
        <v>0</v>
      </c>
      <c r="M6" s="5">
        <v>0</v>
      </c>
    </row>
    <row r="7" spans="1:13" s="7" customFormat="1" x14ac:dyDescent="0.25">
      <c r="A7" s="6">
        <v>43836</v>
      </c>
      <c r="B7" s="11" t="s">
        <v>12</v>
      </c>
      <c r="C7" s="4" t="s">
        <v>33</v>
      </c>
      <c r="D7" s="5" t="s">
        <v>20</v>
      </c>
      <c r="E7" s="5">
        <v>252.28</v>
      </c>
      <c r="F7" s="5">
        <v>0</v>
      </c>
      <c r="G7" s="5">
        <v>1</v>
      </c>
      <c r="H7" s="5">
        <v>252.28</v>
      </c>
      <c r="I7" s="5">
        <v>252.28</v>
      </c>
      <c r="J7" s="5">
        <v>0</v>
      </c>
      <c r="K7" s="5">
        <v>0</v>
      </c>
      <c r="L7" s="5">
        <v>0</v>
      </c>
      <c r="M7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9.5703125" bestFit="1" customWidth="1"/>
    <col min="2" max="2" width="25.28515625" bestFit="1" customWidth="1"/>
    <col min="3" max="3" width="21.140625" bestFit="1" customWidth="1"/>
    <col min="4" max="4" width="14.1406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3" width="11.8554687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6">
        <v>43805</v>
      </c>
      <c r="B2" s="11" t="s">
        <v>7</v>
      </c>
      <c r="C2" s="4" t="s">
        <v>28</v>
      </c>
      <c r="D2" s="4" t="s">
        <v>20</v>
      </c>
      <c r="E2" s="4">
        <v>353.34</v>
      </c>
      <c r="F2" s="4">
        <v>353.34</v>
      </c>
      <c r="G2" s="4">
        <v>1</v>
      </c>
      <c r="H2" s="4">
        <v>353.34</v>
      </c>
      <c r="I2" s="4">
        <v>353.34</v>
      </c>
      <c r="J2" s="4">
        <v>0</v>
      </c>
      <c r="K2" s="4">
        <v>0</v>
      </c>
      <c r="L2" s="4">
        <v>0</v>
      </c>
      <c r="M2" s="4">
        <v>0</v>
      </c>
    </row>
    <row r="3" spans="1:13" x14ac:dyDescent="0.25">
      <c r="A3" s="6">
        <v>43805</v>
      </c>
      <c r="B3" s="11" t="s">
        <v>8</v>
      </c>
      <c r="C3" s="4" t="s">
        <v>29</v>
      </c>
      <c r="D3" s="4" t="s">
        <v>20</v>
      </c>
      <c r="E3" s="4" t="s">
        <v>25</v>
      </c>
      <c r="F3" s="4" t="s">
        <v>25</v>
      </c>
      <c r="G3" s="4">
        <v>1</v>
      </c>
      <c r="H3" s="4">
        <v>715.59</v>
      </c>
      <c r="I3" s="4">
        <v>715.59</v>
      </c>
      <c r="J3" s="4">
        <v>0</v>
      </c>
      <c r="K3" s="4">
        <v>0</v>
      </c>
      <c r="L3" s="4">
        <v>0</v>
      </c>
      <c r="M3" s="4">
        <v>0</v>
      </c>
    </row>
    <row r="4" spans="1:13" x14ac:dyDescent="0.25">
      <c r="A4" s="6">
        <v>43805</v>
      </c>
      <c r="B4" s="11" t="s">
        <v>9</v>
      </c>
      <c r="C4" s="4" t="s">
        <v>30</v>
      </c>
      <c r="D4" s="4" t="s">
        <v>20</v>
      </c>
      <c r="E4" s="4">
        <v>81.62</v>
      </c>
      <c r="F4" s="4">
        <v>81.62</v>
      </c>
      <c r="G4" s="4">
        <v>1</v>
      </c>
      <c r="H4" s="4">
        <v>81.62</v>
      </c>
      <c r="I4" s="4">
        <v>81.62</v>
      </c>
      <c r="J4" s="4">
        <v>0</v>
      </c>
      <c r="K4" s="4">
        <v>0</v>
      </c>
      <c r="L4" s="4">
        <v>0</v>
      </c>
      <c r="M4" s="4">
        <v>0</v>
      </c>
    </row>
    <row r="5" spans="1:13" x14ac:dyDescent="0.25">
      <c r="A5" s="6">
        <v>43805</v>
      </c>
      <c r="B5" s="11" t="s">
        <v>10</v>
      </c>
      <c r="C5" s="4" t="s">
        <v>31</v>
      </c>
      <c r="D5" s="4" t="s">
        <v>20</v>
      </c>
      <c r="E5" s="4">
        <v>924.93</v>
      </c>
      <c r="F5" s="4">
        <v>924.93</v>
      </c>
      <c r="G5" s="4">
        <v>2</v>
      </c>
      <c r="H5" s="4">
        <v>924.93</v>
      </c>
      <c r="I5" s="4">
        <v>579.28</v>
      </c>
      <c r="J5" s="4">
        <v>345.65</v>
      </c>
      <c r="K5" s="4">
        <v>0</v>
      </c>
      <c r="L5" s="4">
        <v>0</v>
      </c>
      <c r="M5" s="4">
        <v>0</v>
      </c>
    </row>
    <row r="6" spans="1:13" x14ac:dyDescent="0.25">
      <c r="A6" s="6">
        <v>43805</v>
      </c>
      <c r="B6" s="11" t="s">
        <v>11</v>
      </c>
      <c r="C6" s="4" t="s">
        <v>32</v>
      </c>
      <c r="D6" s="4" t="s">
        <v>20</v>
      </c>
      <c r="E6" s="4" t="s">
        <v>26</v>
      </c>
      <c r="F6" s="4" t="s">
        <v>26</v>
      </c>
      <c r="G6" s="4">
        <v>1</v>
      </c>
      <c r="H6" s="4">
        <v>117.83</v>
      </c>
      <c r="I6" s="4">
        <v>117.83</v>
      </c>
      <c r="J6" s="4">
        <v>0</v>
      </c>
      <c r="K6" s="4">
        <v>0</v>
      </c>
      <c r="L6" s="4">
        <v>0</v>
      </c>
      <c r="M6" s="4">
        <v>0</v>
      </c>
    </row>
    <row r="7" spans="1:13" x14ac:dyDescent="0.25">
      <c r="A7" s="6">
        <v>43805</v>
      </c>
      <c r="B7" s="11" t="s">
        <v>12</v>
      </c>
      <c r="C7" s="4" t="s">
        <v>33</v>
      </c>
      <c r="D7" s="4" t="s">
        <v>20</v>
      </c>
      <c r="E7" s="4">
        <v>420.2</v>
      </c>
      <c r="F7" s="4">
        <v>420.2</v>
      </c>
      <c r="G7" s="4">
        <v>1</v>
      </c>
      <c r="H7" s="4">
        <v>420.2</v>
      </c>
      <c r="I7" s="4">
        <v>420.2</v>
      </c>
      <c r="J7" s="4">
        <v>0</v>
      </c>
      <c r="K7" s="4">
        <v>0</v>
      </c>
      <c r="L7" s="4">
        <v>0</v>
      </c>
      <c r="M7" s="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9.7109375" bestFit="1" customWidth="1"/>
    <col min="2" max="2" width="28.5703125" bestFit="1" customWidth="1"/>
    <col min="3" max="3" width="21.140625" bestFit="1" customWidth="1"/>
    <col min="4" max="4" width="14.1406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3" width="14.570312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3">
        <v>43775</v>
      </c>
      <c r="B2" s="11" t="s">
        <v>7</v>
      </c>
      <c r="C2" s="4" t="s">
        <v>28</v>
      </c>
      <c r="D2" s="8" t="s">
        <v>20</v>
      </c>
      <c r="E2" s="9">
        <v>1353.34</v>
      </c>
      <c r="F2" s="9">
        <v>1353.34</v>
      </c>
      <c r="G2" s="8">
        <v>1</v>
      </c>
      <c r="H2" s="8">
        <v>349.14</v>
      </c>
      <c r="I2" s="8">
        <v>349.14</v>
      </c>
      <c r="J2" s="8">
        <v>0</v>
      </c>
      <c r="K2" s="8">
        <v>0</v>
      </c>
      <c r="L2" s="8">
        <v>0</v>
      </c>
      <c r="M2" s="8">
        <v>0</v>
      </c>
    </row>
    <row r="3" spans="1:13" x14ac:dyDescent="0.25">
      <c r="A3" s="3">
        <v>43775</v>
      </c>
      <c r="B3" s="11" t="s">
        <v>8</v>
      </c>
      <c r="C3" s="4" t="s">
        <v>29</v>
      </c>
      <c r="D3" s="8" t="s">
        <v>20</v>
      </c>
      <c r="E3" s="9">
        <v>1710.87</v>
      </c>
      <c r="F3" s="9">
        <v>1710.87</v>
      </c>
      <c r="G3" s="8">
        <v>1</v>
      </c>
      <c r="H3" s="9">
        <v>1464.85</v>
      </c>
      <c r="I3" s="9">
        <v>1464.85</v>
      </c>
      <c r="J3" s="8">
        <v>0</v>
      </c>
      <c r="K3" s="8">
        <v>0</v>
      </c>
      <c r="L3" s="8">
        <v>0</v>
      </c>
      <c r="M3" s="8">
        <v>0</v>
      </c>
    </row>
    <row r="4" spans="1:13" x14ac:dyDescent="0.25">
      <c r="A4" s="3">
        <v>43775</v>
      </c>
      <c r="B4" s="11" t="s">
        <v>9</v>
      </c>
      <c r="C4" s="4" t="s">
        <v>30</v>
      </c>
      <c r="D4" s="8" t="s">
        <v>20</v>
      </c>
      <c r="E4" s="9">
        <v>2024.93</v>
      </c>
      <c r="F4" s="9">
        <v>2024.93</v>
      </c>
      <c r="G4" s="8">
        <v>1</v>
      </c>
      <c r="H4" s="9">
        <v>1445.65</v>
      </c>
      <c r="I4" s="9">
        <v>1445.65</v>
      </c>
      <c r="J4" s="8">
        <v>0</v>
      </c>
      <c r="K4" s="8">
        <v>0</v>
      </c>
      <c r="L4" s="8">
        <v>0</v>
      </c>
      <c r="M4" s="8">
        <v>0</v>
      </c>
    </row>
    <row r="5" spans="1:13" x14ac:dyDescent="0.25">
      <c r="A5" s="3">
        <v>43775</v>
      </c>
      <c r="B5" s="11" t="s">
        <v>10</v>
      </c>
      <c r="C5" s="4" t="s">
        <v>31</v>
      </c>
      <c r="D5" s="8" t="s">
        <v>20</v>
      </c>
      <c r="E5" s="9">
        <v>4642.7700000000004</v>
      </c>
      <c r="F5" s="9">
        <v>4642.7700000000004</v>
      </c>
      <c r="G5" s="8">
        <v>1</v>
      </c>
      <c r="H5" s="9">
        <v>4390.0200000000004</v>
      </c>
      <c r="I5" s="9">
        <v>4390.0200000000004</v>
      </c>
      <c r="J5" s="8">
        <v>0</v>
      </c>
      <c r="K5" s="8">
        <v>0</v>
      </c>
      <c r="L5" s="8">
        <v>0</v>
      </c>
      <c r="M5" s="8">
        <v>0</v>
      </c>
    </row>
    <row r="6" spans="1:13" x14ac:dyDescent="0.25">
      <c r="A6" s="3">
        <v>43775</v>
      </c>
      <c r="B6" s="11" t="s">
        <v>11</v>
      </c>
      <c r="C6" s="4" t="s">
        <v>32</v>
      </c>
      <c r="D6" s="8" t="s">
        <v>20</v>
      </c>
      <c r="E6" s="9">
        <v>2681.66</v>
      </c>
      <c r="F6" s="9">
        <v>2681.66</v>
      </c>
      <c r="G6" s="8">
        <v>1</v>
      </c>
      <c r="H6" s="8">
        <v>20.399999999999999</v>
      </c>
      <c r="I6" s="8">
        <v>20.399999999999999</v>
      </c>
      <c r="J6" s="8">
        <v>0</v>
      </c>
      <c r="K6" s="8">
        <v>0</v>
      </c>
      <c r="L6" s="8">
        <v>0</v>
      </c>
      <c r="M6" s="8">
        <v>0</v>
      </c>
    </row>
    <row r="7" spans="1:13" x14ac:dyDescent="0.25">
      <c r="A7" s="3">
        <v>43775</v>
      </c>
      <c r="B7" s="11" t="s">
        <v>12</v>
      </c>
      <c r="C7" s="4" t="s">
        <v>33</v>
      </c>
      <c r="D7" s="8" t="s">
        <v>20</v>
      </c>
      <c r="E7" s="9">
        <v>1208.44</v>
      </c>
      <c r="F7" s="9">
        <v>1208.44</v>
      </c>
      <c r="G7" s="8">
        <v>1</v>
      </c>
      <c r="H7" s="8">
        <v>19.25</v>
      </c>
      <c r="I7" s="8">
        <v>19.25</v>
      </c>
      <c r="J7" s="8">
        <v>0</v>
      </c>
      <c r="K7" s="8">
        <v>0</v>
      </c>
      <c r="L7" s="8">
        <v>0</v>
      </c>
      <c r="M7" s="8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2" max="2" width="23.140625" bestFit="1" customWidth="1"/>
    <col min="3" max="3" width="21.140625" bestFit="1" customWidth="1"/>
    <col min="4" max="4" width="14.140625" bestFit="1" customWidth="1"/>
    <col min="5" max="5" width="15.140625" bestFit="1" customWidth="1"/>
    <col min="6" max="6" width="19.140625" bestFit="1" customWidth="1"/>
    <col min="7" max="7" width="14.42578125" bestFit="1" customWidth="1"/>
    <col min="8" max="8" width="16.140625" bestFit="1" customWidth="1"/>
    <col min="9" max="13" width="12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6">
        <v>43744</v>
      </c>
      <c r="B2" s="11" t="s">
        <v>7</v>
      </c>
      <c r="C2" s="4" t="s">
        <v>28</v>
      </c>
      <c r="D2" s="8" t="s">
        <v>20</v>
      </c>
      <c r="E2" s="9">
        <v>1406.17</v>
      </c>
      <c r="F2" s="8">
        <v>0</v>
      </c>
      <c r="G2" s="8">
        <v>3</v>
      </c>
      <c r="H2" s="9">
        <v>1406.17</v>
      </c>
      <c r="I2" s="8">
        <v>0</v>
      </c>
      <c r="J2" s="8">
        <v>633.71</v>
      </c>
      <c r="K2" s="8">
        <v>772.46</v>
      </c>
      <c r="L2" s="8">
        <v>0</v>
      </c>
      <c r="M2" s="8">
        <v>0</v>
      </c>
    </row>
    <row r="3" spans="1:13" x14ac:dyDescent="0.25">
      <c r="A3" s="6">
        <v>43744</v>
      </c>
      <c r="B3" s="11" t="s">
        <v>8</v>
      </c>
      <c r="C3" s="4" t="s">
        <v>29</v>
      </c>
      <c r="D3" s="8" t="s">
        <v>20</v>
      </c>
      <c r="E3" s="8">
        <v>824.57</v>
      </c>
      <c r="F3" s="8">
        <v>0</v>
      </c>
      <c r="G3" s="8">
        <v>3</v>
      </c>
      <c r="H3" s="8">
        <v>100.81</v>
      </c>
      <c r="I3" s="8">
        <v>0</v>
      </c>
      <c r="J3" s="8">
        <v>0</v>
      </c>
      <c r="K3" s="8">
        <v>100.81</v>
      </c>
      <c r="L3" s="8">
        <v>0</v>
      </c>
      <c r="M3" s="8">
        <v>0</v>
      </c>
    </row>
    <row r="4" spans="1:13" x14ac:dyDescent="0.25">
      <c r="A4" s="6">
        <v>43744</v>
      </c>
      <c r="B4" s="11" t="s">
        <v>9</v>
      </c>
      <c r="C4" s="4" t="s">
        <v>30</v>
      </c>
      <c r="D4" s="8" t="s">
        <v>20</v>
      </c>
      <c r="E4" s="9">
        <v>5617.91</v>
      </c>
      <c r="F4" s="8">
        <v>0</v>
      </c>
      <c r="G4" s="8">
        <v>1</v>
      </c>
      <c r="H4" s="9">
        <v>5617.91</v>
      </c>
      <c r="I4" s="9">
        <v>5617.91</v>
      </c>
      <c r="J4" s="8">
        <v>0</v>
      </c>
      <c r="K4" s="8">
        <v>0</v>
      </c>
      <c r="L4" s="8">
        <v>0</v>
      </c>
      <c r="M4" s="8">
        <v>0</v>
      </c>
    </row>
    <row r="5" spans="1:13" x14ac:dyDescent="0.25">
      <c r="A5" s="6">
        <v>43744</v>
      </c>
      <c r="B5" s="11" t="s">
        <v>10</v>
      </c>
      <c r="C5" s="4" t="s">
        <v>31</v>
      </c>
      <c r="D5" s="8" t="s">
        <v>20</v>
      </c>
      <c r="E5" s="9">
        <v>3809.62</v>
      </c>
      <c r="F5" s="8">
        <v>0</v>
      </c>
      <c r="G5" s="8">
        <v>2</v>
      </c>
      <c r="H5" s="9">
        <v>2126.2600000000002</v>
      </c>
      <c r="I5" s="8">
        <v>650.72</v>
      </c>
      <c r="J5" s="9">
        <v>1475.54</v>
      </c>
      <c r="K5" s="8">
        <v>0</v>
      </c>
      <c r="L5" s="8">
        <v>0</v>
      </c>
      <c r="M5" s="8">
        <v>0</v>
      </c>
    </row>
    <row r="6" spans="1:13" x14ac:dyDescent="0.25">
      <c r="A6" s="6">
        <v>43744</v>
      </c>
      <c r="B6" s="11" t="s">
        <v>11</v>
      </c>
      <c r="C6" s="4" t="s">
        <v>32</v>
      </c>
      <c r="D6" s="8" t="s">
        <v>20</v>
      </c>
      <c r="E6" s="9">
        <v>4241.07</v>
      </c>
      <c r="F6" s="8">
        <v>0</v>
      </c>
      <c r="G6" s="8">
        <v>1</v>
      </c>
      <c r="H6" s="9">
        <v>2157.17</v>
      </c>
      <c r="I6" s="9">
        <v>2157.17</v>
      </c>
      <c r="J6" s="8">
        <v>0</v>
      </c>
      <c r="K6" s="8">
        <v>0</v>
      </c>
      <c r="L6" s="8">
        <v>0</v>
      </c>
      <c r="M6" s="8">
        <v>0</v>
      </c>
    </row>
    <row r="7" spans="1:13" x14ac:dyDescent="0.25">
      <c r="A7" s="6">
        <v>43744</v>
      </c>
      <c r="B7" s="11" t="s">
        <v>12</v>
      </c>
      <c r="C7" s="4" t="s">
        <v>33</v>
      </c>
      <c r="D7" s="8" t="s">
        <v>20</v>
      </c>
      <c r="E7" s="9">
        <v>1142.97</v>
      </c>
      <c r="F7" s="8">
        <v>0</v>
      </c>
      <c r="G7" s="8">
        <v>2</v>
      </c>
      <c r="H7" s="8">
        <v>940.7</v>
      </c>
      <c r="I7" s="8">
        <v>0</v>
      </c>
      <c r="J7" s="8">
        <v>940.7</v>
      </c>
      <c r="K7" s="8">
        <v>0</v>
      </c>
      <c r="L7" s="8">
        <v>0</v>
      </c>
      <c r="M7" s="8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13.5703125" customWidth="1"/>
    <col min="2" max="2" width="30.140625" bestFit="1" customWidth="1"/>
    <col min="3" max="3" width="21.140625" bestFit="1" customWidth="1"/>
    <col min="4" max="4" width="10.42578125" bestFit="1" customWidth="1"/>
    <col min="5" max="5" width="14.85546875" bestFit="1" customWidth="1"/>
    <col min="6" max="6" width="19.140625" bestFit="1" customWidth="1"/>
    <col min="7" max="7" width="10.28515625" bestFit="1" customWidth="1"/>
    <col min="8" max="8" width="16.140625" bestFit="1" customWidth="1"/>
    <col min="9" max="13" width="1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3">
        <v>43714</v>
      </c>
      <c r="B2" s="11" t="s">
        <v>7</v>
      </c>
      <c r="C2" s="4" t="s">
        <v>28</v>
      </c>
      <c r="D2" s="8" t="s">
        <v>20</v>
      </c>
      <c r="E2" s="9">
        <v>2406.17</v>
      </c>
      <c r="F2" s="9">
        <v>2406.17</v>
      </c>
      <c r="G2" s="8">
        <v>2</v>
      </c>
      <c r="H2" s="9">
        <v>2406.17</v>
      </c>
      <c r="I2" s="8">
        <v>633.71</v>
      </c>
      <c r="J2" s="9">
        <v>1772.46</v>
      </c>
      <c r="K2" s="8">
        <v>0</v>
      </c>
      <c r="L2" s="8">
        <v>0</v>
      </c>
      <c r="M2" s="8">
        <v>0</v>
      </c>
    </row>
    <row r="3" spans="1:13" x14ac:dyDescent="0.25">
      <c r="A3" s="3">
        <v>43714</v>
      </c>
      <c r="B3" s="11" t="s">
        <v>8</v>
      </c>
      <c r="C3" s="4" t="s">
        <v>29</v>
      </c>
      <c r="D3" s="8" t="s">
        <v>20</v>
      </c>
      <c r="E3" s="8">
        <v>600.80999999999995</v>
      </c>
      <c r="F3" s="8">
        <v>600.80999999999995</v>
      </c>
      <c r="G3" s="8">
        <v>2</v>
      </c>
      <c r="H3" s="8">
        <v>600.80999999999995</v>
      </c>
      <c r="I3" s="8">
        <v>0</v>
      </c>
      <c r="J3" s="8">
        <v>600.80999999999995</v>
      </c>
      <c r="K3" s="8">
        <v>0</v>
      </c>
      <c r="L3" s="8">
        <v>0</v>
      </c>
      <c r="M3" s="8">
        <v>0</v>
      </c>
    </row>
    <row r="4" spans="1:13" x14ac:dyDescent="0.25">
      <c r="A4" s="3">
        <v>43714</v>
      </c>
      <c r="B4" s="11" t="s">
        <v>9</v>
      </c>
      <c r="C4" s="4" t="s">
        <v>30</v>
      </c>
      <c r="D4" s="8" t="s">
        <v>20</v>
      </c>
      <c r="E4" s="8">
        <v>294</v>
      </c>
      <c r="F4" s="8">
        <v>294</v>
      </c>
      <c r="G4" s="8">
        <v>2</v>
      </c>
      <c r="H4" s="8">
        <v>294</v>
      </c>
      <c r="I4" s="8">
        <v>0</v>
      </c>
      <c r="J4" s="8">
        <v>294</v>
      </c>
      <c r="K4" s="8">
        <v>0</v>
      </c>
      <c r="L4" s="8">
        <v>0</v>
      </c>
      <c r="M4" s="8">
        <v>0</v>
      </c>
    </row>
    <row r="5" spans="1:13" x14ac:dyDescent="0.25">
      <c r="A5" s="3">
        <v>43714</v>
      </c>
      <c r="B5" s="11" t="s">
        <v>10</v>
      </c>
      <c r="C5" s="4" t="s">
        <v>31</v>
      </c>
      <c r="D5" s="8" t="s">
        <v>20</v>
      </c>
      <c r="E5" s="8">
        <v>248.5</v>
      </c>
      <c r="F5" s="8">
        <v>248.5</v>
      </c>
      <c r="G5" s="8">
        <v>3</v>
      </c>
      <c r="H5" s="8">
        <v>248.5</v>
      </c>
      <c r="I5" s="8">
        <v>0</v>
      </c>
      <c r="J5" s="8">
        <v>0</v>
      </c>
      <c r="K5" s="8">
        <v>248.5</v>
      </c>
      <c r="L5" s="8">
        <v>0</v>
      </c>
      <c r="M5" s="8">
        <v>0</v>
      </c>
    </row>
    <row r="6" spans="1:13" x14ac:dyDescent="0.25">
      <c r="A6" s="3">
        <v>43714</v>
      </c>
      <c r="B6" s="11" t="s">
        <v>11</v>
      </c>
      <c r="C6" s="4" t="s">
        <v>32</v>
      </c>
      <c r="D6" s="8" t="s">
        <v>20</v>
      </c>
      <c r="E6" s="8">
        <v>480.34</v>
      </c>
      <c r="F6" s="8">
        <v>480.34</v>
      </c>
      <c r="G6" s="8">
        <v>1</v>
      </c>
      <c r="H6" s="8">
        <v>480.34</v>
      </c>
      <c r="I6" s="8">
        <v>480.34</v>
      </c>
      <c r="J6" s="8">
        <v>0</v>
      </c>
      <c r="K6" s="8">
        <v>0</v>
      </c>
      <c r="L6" s="8">
        <v>0</v>
      </c>
      <c r="M6" s="8">
        <v>0</v>
      </c>
    </row>
    <row r="7" spans="1:13" x14ac:dyDescent="0.25">
      <c r="A7" s="3">
        <v>43714</v>
      </c>
      <c r="B7" s="11" t="s">
        <v>12</v>
      </c>
      <c r="C7" s="4" t="s">
        <v>33</v>
      </c>
      <c r="D7" s="8" t="s">
        <v>20</v>
      </c>
      <c r="E7" s="9">
        <v>2126.2600000000002</v>
      </c>
      <c r="F7" s="9">
        <v>2126.2600000000002</v>
      </c>
      <c r="G7" s="8">
        <v>1</v>
      </c>
      <c r="H7" s="9">
        <v>1475.54</v>
      </c>
      <c r="I7" s="9">
        <v>1475.54</v>
      </c>
      <c r="J7" s="8">
        <v>0</v>
      </c>
      <c r="K7" s="8">
        <v>0</v>
      </c>
      <c r="L7" s="8">
        <v>0</v>
      </c>
      <c r="M7" s="8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11.7109375" customWidth="1"/>
    <col min="2" max="2" width="30.140625" bestFit="1" customWidth="1"/>
    <col min="3" max="3" width="21.140625" bestFit="1" customWidth="1"/>
    <col min="4" max="4" width="16.285156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3" width="1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3">
        <v>43683</v>
      </c>
      <c r="B2" s="11" t="s">
        <v>7</v>
      </c>
      <c r="C2" s="4" t="s">
        <v>28</v>
      </c>
      <c r="D2" s="8" t="s">
        <v>20</v>
      </c>
      <c r="E2" s="9">
        <v>2406.17</v>
      </c>
      <c r="F2" s="8">
        <v>0</v>
      </c>
      <c r="G2" s="8">
        <v>1</v>
      </c>
      <c r="H2" s="9">
        <v>1772.46</v>
      </c>
      <c r="I2" s="9">
        <v>1772.46</v>
      </c>
      <c r="J2" s="8">
        <v>0</v>
      </c>
      <c r="K2" s="8">
        <v>0</v>
      </c>
      <c r="L2" s="8">
        <v>0</v>
      </c>
      <c r="M2" s="8">
        <v>0</v>
      </c>
    </row>
    <row r="3" spans="1:13" x14ac:dyDescent="0.25">
      <c r="A3" s="3">
        <v>43683</v>
      </c>
      <c r="B3" s="11" t="s">
        <v>8</v>
      </c>
      <c r="C3" s="4" t="s">
        <v>29</v>
      </c>
      <c r="D3" s="8" t="s">
        <v>20</v>
      </c>
      <c r="E3" s="9">
        <v>2500.81</v>
      </c>
      <c r="F3" s="8">
        <v>0</v>
      </c>
      <c r="G3" s="8">
        <v>3</v>
      </c>
      <c r="H3" s="9">
        <v>2500.81</v>
      </c>
      <c r="I3" s="8">
        <v>710.15</v>
      </c>
      <c r="J3" s="8">
        <v>833.35</v>
      </c>
      <c r="K3" s="8">
        <v>957.31</v>
      </c>
      <c r="L3" s="8">
        <v>0</v>
      </c>
      <c r="M3" s="8">
        <v>0</v>
      </c>
    </row>
    <row r="4" spans="1:13" x14ac:dyDescent="0.25">
      <c r="A4" s="3">
        <v>43683</v>
      </c>
      <c r="B4" s="11" t="s">
        <v>9</v>
      </c>
      <c r="C4" s="4" t="s">
        <v>30</v>
      </c>
      <c r="D4" s="8" t="s">
        <v>20</v>
      </c>
      <c r="E4" s="8">
        <v>294</v>
      </c>
      <c r="F4" s="8">
        <v>0</v>
      </c>
      <c r="G4" s="8">
        <v>1</v>
      </c>
      <c r="H4" s="8">
        <v>294</v>
      </c>
      <c r="I4" s="8">
        <v>294</v>
      </c>
      <c r="J4" s="8">
        <v>0</v>
      </c>
      <c r="K4" s="8">
        <v>0</v>
      </c>
      <c r="L4" s="8">
        <v>0</v>
      </c>
      <c r="M4" s="8">
        <v>0</v>
      </c>
    </row>
    <row r="5" spans="1:13" x14ac:dyDescent="0.25">
      <c r="A5" s="3">
        <v>43683</v>
      </c>
      <c r="B5" s="11" t="s">
        <v>10</v>
      </c>
      <c r="C5" s="4" t="s">
        <v>31</v>
      </c>
      <c r="D5" s="8" t="s">
        <v>20</v>
      </c>
      <c r="E5" s="8">
        <v>248.5</v>
      </c>
      <c r="F5" s="8">
        <v>0</v>
      </c>
      <c r="G5" s="8">
        <v>2</v>
      </c>
      <c r="H5" s="8">
        <v>248.5</v>
      </c>
      <c r="I5" s="8">
        <v>0</v>
      </c>
      <c r="J5" s="8">
        <v>248.5</v>
      </c>
      <c r="K5" s="8">
        <v>0</v>
      </c>
      <c r="L5" s="8">
        <v>0</v>
      </c>
      <c r="M5" s="8">
        <v>0</v>
      </c>
    </row>
    <row r="6" spans="1:13" x14ac:dyDescent="0.25">
      <c r="A6" s="3">
        <v>43683</v>
      </c>
      <c r="B6" s="11" t="s">
        <v>11</v>
      </c>
      <c r="C6" s="4" t="s">
        <v>32</v>
      </c>
      <c r="D6" s="8" t="s">
        <v>20</v>
      </c>
      <c r="E6" s="8">
        <v>300.37</v>
      </c>
      <c r="F6" s="8">
        <v>0</v>
      </c>
      <c r="G6" s="8">
        <v>2</v>
      </c>
      <c r="H6" s="8">
        <v>300.37</v>
      </c>
      <c r="I6" s="8">
        <v>0</v>
      </c>
      <c r="J6" s="8">
        <v>300.37</v>
      </c>
      <c r="K6" s="8">
        <v>0</v>
      </c>
      <c r="L6" s="8">
        <v>0</v>
      </c>
      <c r="M6" s="8">
        <v>0</v>
      </c>
    </row>
    <row r="7" spans="1:13" x14ac:dyDescent="0.25">
      <c r="A7" s="3">
        <v>43683</v>
      </c>
      <c r="B7" s="11" t="s">
        <v>12</v>
      </c>
      <c r="C7" s="4" t="s">
        <v>33</v>
      </c>
      <c r="D7" s="8" t="s">
        <v>20</v>
      </c>
      <c r="E7" s="8">
        <v>103.93</v>
      </c>
      <c r="F7" s="8">
        <v>0</v>
      </c>
      <c r="G7" s="8">
        <v>1</v>
      </c>
      <c r="H7" s="8">
        <v>34.47</v>
      </c>
      <c r="I7" s="8">
        <v>34.47</v>
      </c>
      <c r="J7" s="8">
        <v>0</v>
      </c>
      <c r="K7" s="8">
        <v>0</v>
      </c>
      <c r="L7" s="8">
        <v>0</v>
      </c>
      <c r="M7" s="8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9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9.85546875" bestFit="1" customWidth="1"/>
    <col min="3" max="3" width="8.140625" bestFit="1" customWidth="1"/>
    <col min="4" max="4" width="14.1406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1" width="7.85546875" bestFit="1" customWidth="1"/>
    <col min="12" max="12" width="8.85546875" bestFit="1" customWidth="1"/>
    <col min="13" max="13" width="12.5703125" bestFit="1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11.7109375" customWidth="1"/>
    <col min="2" max="2" width="31.5703125" bestFit="1" customWidth="1"/>
    <col min="3" max="3" width="21.140625" bestFit="1" customWidth="1"/>
    <col min="4" max="4" width="14.140625" bestFit="1" customWidth="1"/>
    <col min="5" max="5" width="15" bestFit="1" customWidth="1"/>
    <col min="6" max="6" width="19.28515625" bestFit="1" customWidth="1"/>
    <col min="7" max="7" width="14.5703125" bestFit="1" customWidth="1"/>
    <col min="8" max="8" width="16.28515625" bestFit="1" customWidth="1"/>
    <col min="9" max="13" width="14.14062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6">
        <v>43622</v>
      </c>
      <c r="B2" s="11" t="s">
        <v>7</v>
      </c>
      <c r="C2" s="4" t="s">
        <v>28</v>
      </c>
      <c r="D2" s="5" t="s">
        <v>20</v>
      </c>
      <c r="E2" s="10">
        <v>2790.66</v>
      </c>
      <c r="F2" s="5">
        <v>0</v>
      </c>
      <c r="G2" s="5">
        <v>3</v>
      </c>
      <c r="H2" s="10">
        <v>1957.31</v>
      </c>
      <c r="I2" s="10">
        <v>1038.8699999999999</v>
      </c>
      <c r="J2" s="5">
        <v>96.05</v>
      </c>
      <c r="K2" s="5">
        <v>822.39</v>
      </c>
      <c r="L2" s="5">
        <v>0</v>
      </c>
      <c r="M2" s="5">
        <v>0</v>
      </c>
    </row>
    <row r="3" spans="1:13" x14ac:dyDescent="0.25">
      <c r="A3" s="6">
        <v>43622</v>
      </c>
      <c r="B3" s="11" t="s">
        <v>8</v>
      </c>
      <c r="C3" s="4" t="s">
        <v>29</v>
      </c>
      <c r="D3" s="5" t="s">
        <v>20</v>
      </c>
      <c r="E3" s="5">
        <v>805.9</v>
      </c>
      <c r="F3" s="5">
        <v>0</v>
      </c>
      <c r="G3" s="5">
        <v>1</v>
      </c>
      <c r="H3" s="5">
        <v>805.9</v>
      </c>
      <c r="I3" s="5">
        <v>805.9</v>
      </c>
      <c r="J3" s="5">
        <v>0</v>
      </c>
      <c r="K3" s="5">
        <v>0</v>
      </c>
      <c r="L3" s="5">
        <v>0</v>
      </c>
      <c r="M3" s="5">
        <v>0</v>
      </c>
    </row>
    <row r="4" spans="1:13" x14ac:dyDescent="0.25">
      <c r="A4" s="6">
        <v>43622</v>
      </c>
      <c r="B4" s="11" t="s">
        <v>9</v>
      </c>
      <c r="C4" s="4" t="s">
        <v>30</v>
      </c>
      <c r="D4" s="5" t="s">
        <v>20</v>
      </c>
      <c r="E4" s="5">
        <v>726.12</v>
      </c>
      <c r="F4" s="5">
        <v>0</v>
      </c>
      <c r="G4" s="5">
        <v>1</v>
      </c>
      <c r="H4" s="5">
        <v>212.91</v>
      </c>
      <c r="I4" s="5">
        <v>212.91</v>
      </c>
      <c r="J4" s="5">
        <v>0</v>
      </c>
      <c r="K4" s="5">
        <v>0</v>
      </c>
      <c r="L4" s="5">
        <v>0</v>
      </c>
      <c r="M4" s="5">
        <v>0</v>
      </c>
    </row>
    <row r="5" spans="1:13" x14ac:dyDescent="0.25">
      <c r="A5" s="6">
        <v>43622</v>
      </c>
      <c r="B5" s="11" t="s">
        <v>10</v>
      </c>
      <c r="C5" s="4" t="s">
        <v>31</v>
      </c>
      <c r="D5" s="5" t="s">
        <v>20</v>
      </c>
      <c r="E5" s="10">
        <v>1301.53</v>
      </c>
      <c r="F5" s="5">
        <v>0</v>
      </c>
      <c r="G5" s="5">
        <v>1</v>
      </c>
      <c r="H5" s="5">
        <v>897.2</v>
      </c>
      <c r="I5" s="5">
        <v>897.2</v>
      </c>
      <c r="J5" s="5">
        <v>0</v>
      </c>
      <c r="K5" s="5">
        <v>0</v>
      </c>
      <c r="L5" s="5">
        <v>0</v>
      </c>
      <c r="M5" s="5">
        <v>0</v>
      </c>
    </row>
    <row r="6" spans="1:13" x14ac:dyDescent="0.25">
      <c r="A6" s="6">
        <v>43622</v>
      </c>
      <c r="B6" s="11" t="s">
        <v>11</v>
      </c>
      <c r="C6" s="4" t="s">
        <v>32</v>
      </c>
      <c r="D6" s="5" t="s">
        <v>20</v>
      </c>
      <c r="E6" s="10">
        <v>4082.98</v>
      </c>
      <c r="F6" s="5">
        <v>0</v>
      </c>
      <c r="G6" s="5">
        <v>3</v>
      </c>
      <c r="H6" s="10">
        <v>2481.69</v>
      </c>
      <c r="I6" s="5">
        <v>601.91999999999996</v>
      </c>
      <c r="J6" s="5">
        <v>401.77</v>
      </c>
      <c r="K6" s="10">
        <v>1478</v>
      </c>
      <c r="L6" s="5">
        <v>0</v>
      </c>
      <c r="M6" s="5">
        <v>0</v>
      </c>
    </row>
    <row r="7" spans="1:13" x14ac:dyDescent="0.25">
      <c r="A7" s="6">
        <v>43622</v>
      </c>
      <c r="B7" s="11" t="s">
        <v>12</v>
      </c>
      <c r="C7" s="4" t="s">
        <v>33</v>
      </c>
      <c r="D7" s="5" t="s">
        <v>20</v>
      </c>
      <c r="E7" s="5">
        <v>803.71</v>
      </c>
      <c r="F7" s="5">
        <v>0</v>
      </c>
      <c r="G7" s="5">
        <v>2</v>
      </c>
      <c r="H7" s="5">
        <v>800.49</v>
      </c>
      <c r="I7" s="5">
        <v>0</v>
      </c>
      <c r="J7" s="5">
        <v>800.49</v>
      </c>
      <c r="K7" s="5">
        <v>0</v>
      </c>
      <c r="L7" s="5">
        <v>0</v>
      </c>
      <c r="M7" s="5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7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11.85546875" customWidth="1"/>
    <col min="2" max="2" width="31.5703125" bestFit="1" customWidth="1"/>
    <col min="3" max="3" width="21.140625" bestFit="1" customWidth="1"/>
    <col min="4" max="4" width="14" bestFit="1" customWidth="1"/>
    <col min="5" max="5" width="14.85546875" bestFit="1" customWidth="1"/>
    <col min="6" max="6" width="19.140625" bestFit="1" customWidth="1"/>
    <col min="7" max="7" width="14.42578125" bestFit="1" customWidth="1"/>
    <col min="8" max="8" width="16.140625" bestFit="1" customWidth="1"/>
    <col min="9" max="13" width="14.8554687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6">
        <v>43591</v>
      </c>
      <c r="B2" s="11" t="s">
        <v>7</v>
      </c>
      <c r="C2" s="4" t="s">
        <v>28</v>
      </c>
      <c r="D2" s="5" t="s">
        <v>20</v>
      </c>
      <c r="E2" s="5">
        <v>842.57</v>
      </c>
      <c r="F2" s="5">
        <v>842.57</v>
      </c>
      <c r="G2" s="5">
        <v>1</v>
      </c>
      <c r="H2" s="5">
        <v>842.57</v>
      </c>
      <c r="I2" s="5">
        <v>842.57</v>
      </c>
      <c r="J2" s="5">
        <v>0</v>
      </c>
      <c r="K2" s="5">
        <v>0</v>
      </c>
      <c r="L2" s="5">
        <v>0</v>
      </c>
      <c r="M2" s="5">
        <v>0</v>
      </c>
    </row>
    <row r="3" spans="1:13" x14ac:dyDescent="0.25">
      <c r="A3" s="6">
        <v>43591</v>
      </c>
      <c r="B3" s="11" t="s">
        <v>8</v>
      </c>
      <c r="C3" s="4" t="s">
        <v>29</v>
      </c>
      <c r="D3" s="5" t="s">
        <v>20</v>
      </c>
      <c r="E3" s="10">
        <v>1957.31</v>
      </c>
      <c r="F3" s="10">
        <v>1957.31</v>
      </c>
      <c r="G3" s="5">
        <v>2</v>
      </c>
      <c r="H3" s="5">
        <v>918.44</v>
      </c>
      <c r="I3" s="5">
        <v>96.05</v>
      </c>
      <c r="J3" s="5">
        <v>822.39</v>
      </c>
      <c r="K3" s="5">
        <v>0</v>
      </c>
      <c r="L3" s="5">
        <v>0</v>
      </c>
      <c r="M3" s="5">
        <v>0</v>
      </c>
    </row>
    <row r="4" spans="1:13" x14ac:dyDescent="0.25">
      <c r="A4" s="6">
        <v>43591</v>
      </c>
      <c r="B4" s="11" t="s">
        <v>9</v>
      </c>
      <c r="C4" s="4" t="s">
        <v>30</v>
      </c>
      <c r="D4" s="5" t="s">
        <v>20</v>
      </c>
      <c r="E4" s="10">
        <v>79922.28</v>
      </c>
      <c r="F4" s="10">
        <v>79922.28</v>
      </c>
      <c r="G4" s="5">
        <v>1</v>
      </c>
      <c r="H4" s="10">
        <v>79922.28</v>
      </c>
      <c r="I4" s="10">
        <v>79922.28</v>
      </c>
      <c r="J4" s="5">
        <v>0</v>
      </c>
      <c r="K4" s="5">
        <v>0</v>
      </c>
      <c r="L4" s="5">
        <v>0</v>
      </c>
      <c r="M4" s="5">
        <v>0</v>
      </c>
    </row>
    <row r="5" spans="1:13" x14ac:dyDescent="0.25">
      <c r="A5" s="6">
        <v>43591</v>
      </c>
      <c r="B5" s="11" t="s">
        <v>10</v>
      </c>
      <c r="C5" s="4" t="s">
        <v>31</v>
      </c>
      <c r="D5" s="5" t="s">
        <v>20</v>
      </c>
      <c r="E5" s="10">
        <v>1001.16</v>
      </c>
      <c r="F5" s="10">
        <v>1001.16</v>
      </c>
      <c r="G5" s="5">
        <v>2</v>
      </c>
      <c r="H5" s="5">
        <v>103.96</v>
      </c>
      <c r="I5" s="5">
        <v>0</v>
      </c>
      <c r="J5" s="5">
        <v>103.96</v>
      </c>
      <c r="K5" s="5">
        <v>0</v>
      </c>
      <c r="L5" s="5">
        <v>0</v>
      </c>
      <c r="M5" s="5">
        <v>0</v>
      </c>
    </row>
    <row r="6" spans="1:13" x14ac:dyDescent="0.25">
      <c r="A6" s="6">
        <v>43591</v>
      </c>
      <c r="B6" s="11" t="s">
        <v>11</v>
      </c>
      <c r="C6" s="4" t="s">
        <v>32</v>
      </c>
      <c r="D6" s="5" t="s">
        <v>20</v>
      </c>
      <c r="E6" s="10">
        <v>4737.5600000000004</v>
      </c>
      <c r="F6" s="10">
        <v>4737.5600000000004</v>
      </c>
      <c r="G6" s="5">
        <v>1</v>
      </c>
      <c r="H6" s="5">
        <v>494.45</v>
      </c>
      <c r="I6" s="5">
        <v>494.45</v>
      </c>
      <c r="J6" s="5">
        <v>0</v>
      </c>
      <c r="K6" s="5">
        <v>0</v>
      </c>
      <c r="L6" s="5">
        <v>0</v>
      </c>
      <c r="M6" s="5">
        <v>0</v>
      </c>
    </row>
    <row r="7" spans="1:13" x14ac:dyDescent="0.25">
      <c r="A7" s="6">
        <v>43591</v>
      </c>
      <c r="B7" s="11" t="s">
        <v>12</v>
      </c>
      <c r="C7" s="4" t="s">
        <v>33</v>
      </c>
      <c r="D7" s="5" t="s">
        <v>20</v>
      </c>
      <c r="E7" s="10">
        <v>1890.52</v>
      </c>
      <c r="F7" s="10">
        <v>1890.52</v>
      </c>
      <c r="G7" s="5">
        <v>1</v>
      </c>
      <c r="H7" s="5">
        <v>375.79</v>
      </c>
      <c r="I7" s="5">
        <v>375.79</v>
      </c>
      <c r="J7" s="5">
        <v>0</v>
      </c>
      <c r="K7" s="5">
        <v>0</v>
      </c>
      <c r="L7" s="5">
        <v>0</v>
      </c>
      <c r="M7" s="5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7"/>
  <sheetViews>
    <sheetView workbookViewId="0">
      <selection activeCell="I2" sqref="I2"/>
    </sheetView>
  </sheetViews>
  <sheetFormatPr baseColWidth="10" defaultColWidth="9.140625" defaultRowHeight="15" x14ac:dyDescent="0.25"/>
  <cols>
    <col min="1" max="1" width="10.5703125" customWidth="1"/>
    <col min="2" max="2" width="31.5703125" bestFit="1" customWidth="1"/>
    <col min="3" max="3" width="21.140625" bestFit="1" customWidth="1"/>
    <col min="4" max="4" width="14.140625" bestFit="1" customWidth="1"/>
    <col min="5" max="5" width="15.140625" bestFit="1" customWidth="1"/>
    <col min="6" max="6" width="19.5703125" bestFit="1" customWidth="1"/>
    <col min="7" max="7" width="14.5703125" bestFit="1" customWidth="1"/>
    <col min="8" max="8" width="16.42578125" bestFit="1" customWidth="1"/>
    <col min="9" max="13" width="15.7109375" customWidth="1"/>
  </cols>
  <sheetData>
    <row r="1" spans="1:13" x14ac:dyDescent="0.25">
      <c r="A1" s="1" t="s">
        <v>13</v>
      </c>
      <c r="B1" s="2" t="s">
        <v>14</v>
      </c>
      <c r="C1" s="1" t="s">
        <v>1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</row>
    <row r="2" spans="1:13" x14ac:dyDescent="0.25">
      <c r="A2" s="6">
        <v>43561</v>
      </c>
      <c r="B2" s="11" t="s">
        <v>7</v>
      </c>
      <c r="C2" s="4" t="s">
        <v>28</v>
      </c>
      <c r="D2" s="5" t="s">
        <v>20</v>
      </c>
      <c r="E2" s="5">
        <v>842.57</v>
      </c>
      <c r="F2" s="5">
        <v>842.57</v>
      </c>
      <c r="G2" s="5">
        <v>1</v>
      </c>
      <c r="H2" s="5">
        <v>842.57</v>
      </c>
      <c r="I2" s="5">
        <v>842.57</v>
      </c>
      <c r="J2" s="5">
        <v>0</v>
      </c>
      <c r="K2" s="5">
        <v>0</v>
      </c>
      <c r="L2" s="5">
        <v>0</v>
      </c>
      <c r="M2" s="5">
        <v>0</v>
      </c>
    </row>
    <row r="3" spans="1:13" x14ac:dyDescent="0.25">
      <c r="A3" s="6">
        <v>43561</v>
      </c>
      <c r="B3" s="11" t="s">
        <v>8</v>
      </c>
      <c r="C3" s="4" t="s">
        <v>29</v>
      </c>
      <c r="D3" s="5" t="s">
        <v>20</v>
      </c>
      <c r="E3" s="10">
        <v>1957.31</v>
      </c>
      <c r="F3" s="10">
        <v>1957.31</v>
      </c>
      <c r="G3" s="5">
        <v>2</v>
      </c>
      <c r="H3" s="5">
        <v>918.44</v>
      </c>
      <c r="I3" s="5">
        <v>96.05</v>
      </c>
      <c r="J3" s="5">
        <v>822.39</v>
      </c>
      <c r="K3" s="5">
        <v>0</v>
      </c>
      <c r="L3" s="5">
        <v>0</v>
      </c>
      <c r="M3" s="5">
        <v>0</v>
      </c>
    </row>
    <row r="4" spans="1:13" x14ac:dyDescent="0.25">
      <c r="A4" s="6">
        <v>43561</v>
      </c>
      <c r="B4" s="11" t="s">
        <v>9</v>
      </c>
      <c r="C4" s="4" t="s">
        <v>30</v>
      </c>
      <c r="D4" s="5" t="s">
        <v>20</v>
      </c>
      <c r="E4" s="10">
        <v>79922.28</v>
      </c>
      <c r="F4" s="10">
        <v>79922.28</v>
      </c>
      <c r="G4" s="5">
        <v>1</v>
      </c>
      <c r="H4" s="10">
        <v>79922.28</v>
      </c>
      <c r="I4" s="10">
        <v>79922.28</v>
      </c>
      <c r="J4" s="5">
        <v>0</v>
      </c>
      <c r="K4" s="5">
        <v>0</v>
      </c>
      <c r="L4" s="5">
        <v>0</v>
      </c>
      <c r="M4" s="5">
        <v>0</v>
      </c>
    </row>
    <row r="5" spans="1:13" x14ac:dyDescent="0.25">
      <c r="A5" s="6">
        <v>43561</v>
      </c>
      <c r="B5" s="11" t="s">
        <v>10</v>
      </c>
      <c r="C5" s="4" t="s">
        <v>31</v>
      </c>
      <c r="D5" s="5" t="s">
        <v>20</v>
      </c>
      <c r="E5" s="10">
        <v>1001.16</v>
      </c>
      <c r="F5" s="10">
        <v>1001.16</v>
      </c>
      <c r="G5" s="5">
        <v>2</v>
      </c>
      <c r="H5" s="5">
        <v>103.96</v>
      </c>
      <c r="I5" s="5">
        <v>0</v>
      </c>
      <c r="J5" s="5">
        <v>103.96</v>
      </c>
      <c r="K5" s="5">
        <v>0</v>
      </c>
      <c r="L5" s="5">
        <v>0</v>
      </c>
      <c r="M5" s="5">
        <v>0</v>
      </c>
    </row>
    <row r="6" spans="1:13" x14ac:dyDescent="0.25">
      <c r="A6" s="6">
        <v>43561</v>
      </c>
      <c r="B6" s="11" t="s">
        <v>11</v>
      </c>
      <c r="C6" s="4" t="s">
        <v>32</v>
      </c>
      <c r="D6" s="5" t="s">
        <v>20</v>
      </c>
      <c r="E6" s="10">
        <v>4737.5600000000004</v>
      </c>
      <c r="F6" s="10">
        <v>4737.5600000000004</v>
      </c>
      <c r="G6" s="5">
        <v>1</v>
      </c>
      <c r="H6" s="5">
        <v>494.45</v>
      </c>
      <c r="I6" s="5">
        <v>494.45</v>
      </c>
      <c r="J6" s="5">
        <v>0</v>
      </c>
      <c r="K6" s="5">
        <v>0</v>
      </c>
      <c r="L6" s="5">
        <v>0</v>
      </c>
      <c r="M6" s="5">
        <v>0</v>
      </c>
    </row>
    <row r="7" spans="1:13" x14ac:dyDescent="0.25">
      <c r="A7" s="6">
        <v>43561</v>
      </c>
      <c r="B7" s="11" t="s">
        <v>12</v>
      </c>
      <c r="C7" s="4" t="s">
        <v>33</v>
      </c>
      <c r="D7" s="5" t="s">
        <v>20</v>
      </c>
      <c r="E7" s="10">
        <v>1890.52</v>
      </c>
      <c r="F7" s="10">
        <v>1890.52</v>
      </c>
      <c r="G7" s="5">
        <v>1</v>
      </c>
      <c r="H7" s="5">
        <v>375.79</v>
      </c>
      <c r="I7" s="5">
        <v>375.79</v>
      </c>
      <c r="J7" s="5">
        <v>0</v>
      </c>
      <c r="K7" s="5">
        <v>0</v>
      </c>
      <c r="L7" s="5">
        <v>0</v>
      </c>
      <c r="M7" s="5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D9F14-C652-48A4-9E33-2D72A366DB3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liste</vt:lpstr>
      <vt:lpstr>Stats</vt:lpstr>
      <vt:lpstr>Mar 20</vt:lpstr>
      <vt:lpstr>Feb 20</vt:lpstr>
      <vt:lpstr>Jan 20</vt:lpstr>
      <vt:lpstr>Dec 19</vt:lpstr>
      <vt:lpstr>Nov 19</vt:lpstr>
      <vt:lpstr>Oct 19</vt:lpstr>
      <vt:lpstr>Sep 19</vt:lpstr>
      <vt:lpstr>Aug 19</vt:lpstr>
      <vt:lpstr>Jul 19</vt:lpstr>
      <vt:lpstr>June 19</vt:lpstr>
      <vt:lpstr>May 19</vt:lpstr>
      <vt:lpstr>Apr 19</vt:lpstr>
      <vt:lpstr>Feuil2</vt:lpstr>
      <vt:lpstr>liste_feuilles</vt:lpstr>
    </vt:vector>
  </TitlesOfParts>
  <Company>Environment Climate Change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Garneau,Stéphane [NCR]</dc:creator>
  <cp:lastModifiedBy>DjiDji</cp:lastModifiedBy>
  <dcterms:created xsi:type="dcterms:W3CDTF">2020-06-01T18:38:14Z</dcterms:created>
  <dcterms:modified xsi:type="dcterms:W3CDTF">2020-06-03T13:00:00Z</dcterms:modified>
</cp:coreProperties>
</file>