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40" yWindow="135" windowWidth="18780" windowHeight="11895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L4" i="2" l="1"/>
  <c r="S5" i="2"/>
  <c r="T5" i="2"/>
  <c r="U5" i="2"/>
  <c r="V5" i="2"/>
  <c r="W5" i="2"/>
  <c r="X5" i="2"/>
  <c r="T4" i="2"/>
  <c r="U4" i="2"/>
  <c r="V4" i="2"/>
  <c r="W4" i="2"/>
  <c r="X4" i="2"/>
  <c r="S4" i="2"/>
  <c r="L5" i="2"/>
  <c r="M5" i="2"/>
  <c r="N5" i="2"/>
  <c r="O5" i="2"/>
  <c r="P5" i="2"/>
  <c r="Q5" i="2"/>
  <c r="M4" i="2"/>
  <c r="N4" i="2"/>
  <c r="O4" i="2"/>
  <c r="P4" i="2"/>
  <c r="Q4" i="2"/>
  <c r="J17" i="2"/>
  <c r="T19" i="1"/>
  <c r="V19" i="1"/>
  <c r="X19" i="1"/>
  <c r="T20" i="1"/>
  <c r="V20" i="1"/>
  <c r="X20" i="1"/>
  <c r="U19" i="1"/>
  <c r="W19" i="1"/>
  <c r="Y19" i="1"/>
  <c r="U20" i="1"/>
  <c r="W20" i="1"/>
  <c r="Y20" i="1"/>
  <c r="I20" i="1"/>
  <c r="K20" i="1"/>
  <c r="M20" i="1"/>
  <c r="O20" i="1"/>
  <c r="Q20" i="1"/>
  <c r="S20" i="1"/>
  <c r="H20" i="1"/>
  <c r="J20" i="1"/>
  <c r="L20" i="1"/>
  <c r="N20" i="1"/>
  <c r="P20" i="1"/>
  <c r="R20" i="1"/>
  <c r="C19" i="1"/>
  <c r="E19" i="1"/>
  <c r="G19" i="1"/>
  <c r="D20" i="1"/>
  <c r="F20" i="1"/>
  <c r="D19" i="1"/>
  <c r="F19" i="1"/>
  <c r="C20" i="1"/>
  <c r="E20" i="1"/>
  <c r="G20" i="1"/>
  <c r="B20" i="1"/>
  <c r="N19" i="1"/>
  <c r="P19" i="1"/>
  <c r="R19" i="1"/>
  <c r="O19" i="1"/>
  <c r="Q19" i="1"/>
  <c r="S19" i="1"/>
  <c r="H19" i="1"/>
  <c r="J19" i="1"/>
  <c r="L19" i="1"/>
  <c r="I19" i="1"/>
  <c r="K19" i="1"/>
  <c r="M19" i="1"/>
  <c r="B19" i="1"/>
</calcChain>
</file>

<file path=xl/sharedStrings.xml><?xml version="1.0" encoding="utf-8"?>
<sst xmlns="http://schemas.openxmlformats.org/spreadsheetml/2006/main" count="160" uniqueCount="60">
  <si>
    <t>Personne</t>
  </si>
  <si>
    <t>Période</t>
  </si>
  <si>
    <t>Données 1</t>
  </si>
  <si>
    <t>Données 2</t>
  </si>
  <si>
    <t>Données 3</t>
  </si>
  <si>
    <t>Données 4</t>
  </si>
  <si>
    <t>Données 5</t>
  </si>
  <si>
    <t>Données 6</t>
  </si>
  <si>
    <t>Tableau 1</t>
  </si>
  <si>
    <t>Tableau 2</t>
  </si>
  <si>
    <t>UGOR</t>
  </si>
  <si>
    <t>WBTK</t>
  </si>
  <si>
    <t>J?OI</t>
  </si>
  <si>
    <t>E?JR</t>
  </si>
  <si>
    <t>SJES</t>
  </si>
  <si>
    <t>TSTU</t>
  </si>
  <si>
    <t>Q@PB</t>
  </si>
  <si>
    <t>BV@I</t>
  </si>
  <si>
    <t>UVXN</t>
  </si>
  <si>
    <t>WBSR</t>
  </si>
  <si>
    <t>COPM</t>
  </si>
  <si>
    <t>WDYH</t>
  </si>
  <si>
    <t>FO@K</t>
  </si>
  <si>
    <t>Y@IC</t>
  </si>
  <si>
    <t>GOWD</t>
  </si>
  <si>
    <t>CJNY</t>
  </si>
  <si>
    <t>KSGN</t>
  </si>
  <si>
    <t>PD?X</t>
  </si>
  <si>
    <t>FCW@</t>
  </si>
  <si>
    <t>MFKS</t>
  </si>
  <si>
    <t>?AWP</t>
  </si>
  <si>
    <t>K@JS</t>
  </si>
  <si>
    <t>TOHT</t>
  </si>
  <si>
    <t>RLPL</t>
  </si>
  <si>
    <t>CKQ?</t>
  </si>
  <si>
    <t>TCVI</t>
  </si>
  <si>
    <t>TOQH</t>
  </si>
  <si>
    <t>NKCM</t>
  </si>
  <si>
    <t>JUQT</t>
  </si>
  <si>
    <t>ZOAM</t>
  </si>
  <si>
    <t>VUHY</t>
  </si>
  <si>
    <t>EZUK</t>
  </si>
  <si>
    <t>G?RU</t>
  </si>
  <si>
    <t>HCJH</t>
  </si>
  <si>
    <t>LISW</t>
  </si>
  <si>
    <t>EVV?</t>
  </si>
  <si>
    <t>@CHL</t>
  </si>
  <si>
    <t>THIV</t>
  </si>
  <si>
    <t>BDCB</t>
  </si>
  <si>
    <t>YP@Y</t>
  </si>
  <si>
    <t>X@OR</t>
  </si>
  <si>
    <t>DOKC</t>
  </si>
  <si>
    <t>GBYB</t>
  </si>
  <si>
    <t>NHCO</t>
  </si>
  <si>
    <t>PLGP</t>
  </si>
  <si>
    <t>YRAV</t>
  </si>
  <si>
    <t>HPJI</t>
  </si>
  <si>
    <t>NJDX</t>
  </si>
  <si>
    <t>periode</t>
  </si>
  <si>
    <t>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</si>
</sst>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0" xfId="0" applyBorder="1"/>
    <xf numFmtId="0" fontId="1" fillId="0" borderId="0" xfId="0" applyFont="1"/>
    <xf numFmtId="0" fontId="1" fillId="0" borderId="0" xfId="0" applyFont="1" applyBorder="1"/>
    <xf numFmtId="0" fontId="0" fillId="0" borderId="0" xfId="0" quotePrefix="1"/>
    <xf numFmtId="0" fontId="0" fillId="0" borderId="0" xfId="0" applyNumberFormat="1" applyBorder="1"/>
    <xf numFmtId="0" fontId="0" fillId="0" borderId="0" xfId="0" quotePrefix="1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7"/>
  <sheetViews>
    <sheetView tabSelected="1" workbookViewId="0">
      <selection activeCell="B19" sqref="B19"/>
    </sheetView>
  </sheetViews>
  <sheetFormatPr baseColWidth="10" defaultRowHeight="15" x14ac:dyDescent="0.25"/>
  <sheetData>
    <row r="1" spans="1:20" x14ac:dyDescent="0.25">
      <c r="A1" s="3" t="s">
        <v>8</v>
      </c>
    </row>
    <row r="3" spans="1:20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</row>
    <row r="4" spans="1:20" x14ac:dyDescent="0.25">
      <c r="A4" s="1">
        <v>1</v>
      </c>
      <c r="B4" s="1">
        <v>1</v>
      </c>
      <c r="C4" t="s">
        <v>10</v>
      </c>
      <c r="D4" t="s">
        <v>11</v>
      </c>
      <c r="E4" t="s">
        <v>12</v>
      </c>
      <c r="F4" t="s">
        <v>13</v>
      </c>
      <c r="G4" t="s">
        <v>14</v>
      </c>
      <c r="H4" t="s">
        <v>15</v>
      </c>
    </row>
    <row r="5" spans="1:20" x14ac:dyDescent="0.25">
      <c r="A5" s="1">
        <v>1</v>
      </c>
      <c r="B5" s="1">
        <v>2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20" x14ac:dyDescent="0.25">
      <c r="A6" s="1">
        <v>1</v>
      </c>
      <c r="B6" s="1">
        <v>3</v>
      </c>
      <c r="C6" t="s">
        <v>22</v>
      </c>
      <c r="D6" t="s">
        <v>23</v>
      </c>
      <c r="E6" t="s">
        <v>24</v>
      </c>
      <c r="F6" t="s">
        <v>25</v>
      </c>
      <c r="G6" t="s">
        <v>26</v>
      </c>
      <c r="H6" t="s">
        <v>27</v>
      </c>
    </row>
    <row r="7" spans="1:20" x14ac:dyDescent="0.25">
      <c r="A7" s="1">
        <v>1</v>
      </c>
      <c r="B7" s="1">
        <v>4</v>
      </c>
      <c r="C7" t="s">
        <v>28</v>
      </c>
      <c r="D7" t="s">
        <v>29</v>
      </c>
      <c r="E7" t="s">
        <v>30</v>
      </c>
      <c r="F7" t="s">
        <v>31</v>
      </c>
      <c r="G7" t="s">
        <v>32</v>
      </c>
      <c r="H7" t="s">
        <v>33</v>
      </c>
    </row>
    <row r="8" spans="1:20" x14ac:dyDescent="0.25">
      <c r="A8" s="1">
        <v>2</v>
      </c>
      <c r="B8" s="1">
        <v>1</v>
      </c>
      <c r="C8" t="s">
        <v>34</v>
      </c>
      <c r="D8" t="s">
        <v>35</v>
      </c>
      <c r="E8" t="s">
        <v>36</v>
      </c>
      <c r="F8" t="s">
        <v>37</v>
      </c>
      <c r="G8" t="s">
        <v>38</v>
      </c>
      <c r="H8" t="s">
        <v>39</v>
      </c>
    </row>
    <row r="9" spans="1:20" x14ac:dyDescent="0.25">
      <c r="A9" s="1">
        <v>2</v>
      </c>
      <c r="B9" s="1">
        <v>2</v>
      </c>
      <c r="C9" t="s">
        <v>40</v>
      </c>
      <c r="D9" t="s">
        <v>41</v>
      </c>
      <c r="E9" t="s">
        <v>42</v>
      </c>
      <c r="F9" t="s">
        <v>43</v>
      </c>
      <c r="G9" t="s">
        <v>44</v>
      </c>
      <c r="H9" t="s">
        <v>45</v>
      </c>
    </row>
    <row r="10" spans="1:20" x14ac:dyDescent="0.25">
      <c r="A10" s="1">
        <v>2</v>
      </c>
      <c r="B10" s="1">
        <v>3</v>
      </c>
      <c r="C10" t="s">
        <v>46</v>
      </c>
      <c r="D10" t="s">
        <v>47</v>
      </c>
      <c r="E10" t="s">
        <v>48</v>
      </c>
      <c r="F10" t="s">
        <v>49</v>
      </c>
      <c r="G10" t="s">
        <v>50</v>
      </c>
      <c r="H10" t="s">
        <v>51</v>
      </c>
    </row>
    <row r="11" spans="1:20" x14ac:dyDescent="0.25">
      <c r="A11" s="1">
        <v>2</v>
      </c>
      <c r="B11" s="1">
        <v>4</v>
      </c>
      <c r="C11" t="s">
        <v>52</v>
      </c>
      <c r="D11" t="s">
        <v>53</v>
      </c>
      <c r="E11" t="s">
        <v>54</v>
      </c>
      <c r="F11" t="s">
        <v>55</v>
      </c>
      <c r="G11" t="s">
        <v>56</v>
      </c>
      <c r="H11" t="s">
        <v>57</v>
      </c>
    </row>
    <row r="12" spans="1:20" x14ac:dyDescent="0.25">
      <c r="A12" s="2"/>
      <c r="B12" s="2"/>
      <c r="C12" s="2"/>
      <c r="D12" s="2"/>
      <c r="E12" s="2"/>
      <c r="F12" s="2"/>
      <c r="G12" s="2"/>
      <c r="H12" s="2"/>
    </row>
    <row r="13" spans="1:20" x14ac:dyDescent="0.25">
      <c r="A13" s="2"/>
      <c r="B13" s="2"/>
      <c r="C13" s="2"/>
      <c r="D13" s="2"/>
      <c r="E13" s="2"/>
      <c r="F13" s="2"/>
      <c r="G13" s="2"/>
    </row>
    <row r="14" spans="1:20" x14ac:dyDescent="0.25">
      <c r="A14" s="2"/>
      <c r="B14" s="2"/>
      <c r="C14" s="2"/>
      <c r="D14" s="2"/>
      <c r="E14" s="2"/>
      <c r="F14" s="2"/>
      <c r="G14" s="2"/>
      <c r="H14" s="2"/>
    </row>
    <row r="15" spans="1:20" x14ac:dyDescent="0.25">
      <c r="A15" s="2"/>
      <c r="B15" s="2"/>
      <c r="C15" s="2"/>
      <c r="D15" s="2"/>
      <c r="E15" s="2"/>
      <c r="F15" s="2"/>
      <c r="G15" s="2"/>
      <c r="H15" s="2"/>
    </row>
    <row r="16" spans="1:20" x14ac:dyDescent="0.25">
      <c r="A16" s="4" t="s">
        <v>9</v>
      </c>
      <c r="B16" s="8" t="s">
        <v>58</v>
      </c>
      <c r="C16" s="2"/>
      <c r="D16" s="2"/>
      <c r="E16" s="2"/>
      <c r="F16" s="2"/>
      <c r="G16" s="2"/>
      <c r="H16" s="8" t="s">
        <v>59</v>
      </c>
      <c r="N16" s="8" t="s">
        <v>58</v>
      </c>
      <c r="T16" t="s">
        <v>58</v>
      </c>
    </row>
    <row r="17" spans="1:25" x14ac:dyDescent="0.25">
      <c r="B17" s="9">
        <v>1</v>
      </c>
      <c r="H17" s="9">
        <v>2</v>
      </c>
      <c r="N17" s="9">
        <v>3</v>
      </c>
      <c r="T17" s="8">
        <v>4</v>
      </c>
    </row>
    <row r="18" spans="1:25" x14ac:dyDescent="0.25">
      <c r="A18" s="1" t="s">
        <v>0</v>
      </c>
      <c r="B18" s="1" t="s">
        <v>2</v>
      </c>
      <c r="C18" s="1" t="s">
        <v>3</v>
      </c>
      <c r="D18" s="1" t="s">
        <v>4</v>
      </c>
      <c r="E18" s="1" t="s">
        <v>5</v>
      </c>
      <c r="F18" s="1" t="s">
        <v>6</v>
      </c>
      <c r="G18" s="1" t="s">
        <v>7</v>
      </c>
      <c r="H18" s="1" t="s">
        <v>2</v>
      </c>
      <c r="I18" s="1" t="s">
        <v>3</v>
      </c>
      <c r="J18" s="1" t="s">
        <v>4</v>
      </c>
      <c r="K18" s="1" t="s">
        <v>5</v>
      </c>
      <c r="L18" s="1" t="s">
        <v>6</v>
      </c>
      <c r="M18" s="1" t="s">
        <v>7</v>
      </c>
      <c r="N18" s="1" t="s">
        <v>2</v>
      </c>
      <c r="O18" s="1" t="s">
        <v>3</v>
      </c>
      <c r="P18" s="1" t="s">
        <v>4</v>
      </c>
      <c r="Q18" s="1" t="s">
        <v>5</v>
      </c>
      <c r="R18" s="1" t="s">
        <v>6</v>
      </c>
      <c r="S18" s="1" t="s">
        <v>7</v>
      </c>
      <c r="T18" s="9" t="s">
        <v>2</v>
      </c>
      <c r="U18" s="1" t="s">
        <v>3</v>
      </c>
      <c r="V18" s="1" t="s">
        <v>4</v>
      </c>
      <c r="W18" s="1" t="s">
        <v>5</v>
      </c>
      <c r="X18" s="1" t="s">
        <v>6</v>
      </c>
      <c r="Y18" s="1" t="s">
        <v>7</v>
      </c>
    </row>
    <row r="19" spans="1:25" x14ac:dyDescent="0.25">
      <c r="A19" s="1">
        <v>1</v>
      </c>
      <c r="B19" s="5" t="str">
        <f ca="1">INDEX($C$4:$H$11,SUMPRODUCT(($A$4:$A$11=$A19)*($B$4:$B$11=SUM(INDIRECT(ADDRESS(17,2+6*INT((COLUMN()-2)/6)))))*ROW($1:$8)),MATCH(B$18,$C$3:$H$3,0))</f>
        <v>UGOR</v>
      </c>
      <c r="C19" s="5" t="str">
        <f t="shared" ref="C19:R20" ca="1" si="0">INDEX($C$4:$H$11,SUMPRODUCT(($A$4:$A$11=$A19)*($B$4:$B$11=SUM(INDIRECT(ADDRESS(17,2+6*INT((COLUMN()-2)/6)))))*ROW($1:$8)),MATCH(C$18,$C$3:$H$3,0))</f>
        <v>WBTK</v>
      </c>
      <c r="D19" s="5" t="str">
        <f t="shared" ca="1" si="0"/>
        <v>J?OI</v>
      </c>
      <c r="E19" s="5" t="str">
        <f t="shared" ca="1" si="0"/>
        <v>E?JR</v>
      </c>
      <c r="F19" s="5" t="str">
        <f t="shared" ca="1" si="0"/>
        <v>SJES</v>
      </c>
      <c r="G19" s="5" t="str">
        <f t="shared" ca="1" si="0"/>
        <v>TSTU</v>
      </c>
      <c r="H19" s="5" t="str">
        <f ca="1">INDEX($C$4:$H$11,SUMPRODUCT(($A$4:$A$11=$A19)*($B$4:$B$11=SUM(INDIRECT(ADDRESS(17,2+6*INT((COLUMN()-2)/6)))))*ROW($1:$8)),MATCH(H$18,$C$3:$H$3,0))</f>
        <v>Q@PB</v>
      </c>
      <c r="I19" s="5" t="str">
        <f t="shared" ref="I19:X20" ca="1" si="1">INDEX($C$4:$H$11,SUMPRODUCT(($A$4:$A$11=$A19)*($B$4:$B$11=SUM(INDIRECT(ADDRESS(17,2+6*INT((COLUMN()-2)/6)))))*ROW($1:$8)),MATCH(I$18,$C$3:$H$3,0))</f>
        <v>BV@I</v>
      </c>
      <c r="J19" s="5" t="str">
        <f t="shared" ca="1" si="1"/>
        <v>UVXN</v>
      </c>
      <c r="K19" s="5" t="str">
        <f t="shared" ca="1" si="1"/>
        <v>WBSR</v>
      </c>
      <c r="L19" s="5" t="str">
        <f t="shared" ca="1" si="1"/>
        <v>COPM</v>
      </c>
      <c r="M19" s="5" t="str">
        <f t="shared" ca="1" si="1"/>
        <v>WDYH</v>
      </c>
      <c r="N19" s="5" t="str">
        <f t="shared" ca="1" si="1"/>
        <v>FO@K</v>
      </c>
      <c r="O19" s="5" t="str">
        <f t="shared" ca="1" si="1"/>
        <v>Y@IC</v>
      </c>
      <c r="P19" s="5" t="str">
        <f t="shared" ca="1" si="1"/>
        <v>GOWD</v>
      </c>
      <c r="Q19" s="5" t="str">
        <f t="shared" ca="1" si="1"/>
        <v>CJNY</v>
      </c>
      <c r="R19" s="5" t="str">
        <f t="shared" ca="1" si="1"/>
        <v>KSGN</v>
      </c>
      <c r="S19" s="5" t="str">
        <f t="shared" ca="1" si="1"/>
        <v>PD?X</v>
      </c>
      <c r="T19" s="5" t="str">
        <f t="shared" ca="1" si="1"/>
        <v>FCW@</v>
      </c>
      <c r="U19" s="5" t="str">
        <f t="shared" ca="1" si="1"/>
        <v>MFKS</v>
      </c>
      <c r="V19" s="5" t="str">
        <f t="shared" ca="1" si="1"/>
        <v>?AWP</v>
      </c>
      <c r="W19" s="5" t="str">
        <f t="shared" ca="1" si="1"/>
        <v>K@JS</v>
      </c>
      <c r="X19" s="5" t="str">
        <f t="shared" ca="1" si="1"/>
        <v>TOHT</v>
      </c>
      <c r="Y19" s="5" t="str">
        <f t="shared" ref="T19:Y20" ca="1" si="2">INDEX($C$4:$H$11,SUMPRODUCT(($A$4:$A$11=$A19)*($B$4:$B$11=SUM(INDIRECT(ADDRESS(17,2+6*INT((COLUMN()-2)/6)))))*ROW($1:$8)),MATCH(Y$18,$C$3:$H$3,0))</f>
        <v>RLPL</v>
      </c>
    </row>
    <row r="20" spans="1:25" x14ac:dyDescent="0.25">
      <c r="A20" s="1">
        <v>2</v>
      </c>
      <c r="B20" s="5" t="str">
        <f ca="1">INDEX($C$4:$H$11,SUMPRODUCT(($A$4:$A$11=$A20)*($B$4:$B$11=SUM(INDIRECT(ADDRESS(17,2+6*INT((COLUMN()-2)/6)))))*ROW($1:$8)),MATCH(B$18,$C$3:$H$3,0))</f>
        <v>CKQ?</v>
      </c>
      <c r="C20" s="5" t="str">
        <f t="shared" ca="1" si="0"/>
        <v>TCVI</v>
      </c>
      <c r="D20" s="5" t="str">
        <f t="shared" ca="1" si="0"/>
        <v>TOQH</v>
      </c>
      <c r="E20" s="5" t="str">
        <f t="shared" ca="1" si="0"/>
        <v>NKCM</v>
      </c>
      <c r="F20" s="5" t="str">
        <f t="shared" ca="1" si="0"/>
        <v>JUQT</v>
      </c>
      <c r="G20" s="5" t="str">
        <f t="shared" ca="1" si="0"/>
        <v>ZOAM</v>
      </c>
      <c r="H20" s="5" t="str">
        <f t="shared" ca="1" si="0"/>
        <v>VUHY</v>
      </c>
      <c r="I20" s="5" t="str">
        <f t="shared" ca="1" si="0"/>
        <v>EZUK</v>
      </c>
      <c r="J20" s="5" t="str">
        <f t="shared" ca="1" si="0"/>
        <v>G?RU</v>
      </c>
      <c r="K20" s="5" t="str">
        <f t="shared" ca="1" si="0"/>
        <v>HCJH</v>
      </c>
      <c r="L20" s="5" t="str">
        <f t="shared" ca="1" si="0"/>
        <v>LISW</v>
      </c>
      <c r="M20" s="5" t="str">
        <f t="shared" ca="1" si="0"/>
        <v>EVV?</v>
      </c>
      <c r="N20" s="5" t="str">
        <f t="shared" ca="1" si="0"/>
        <v>@CHL</v>
      </c>
      <c r="O20" s="5" t="str">
        <f t="shared" ca="1" si="0"/>
        <v>THIV</v>
      </c>
      <c r="P20" s="5" t="str">
        <f t="shared" ca="1" si="0"/>
        <v>BDCB</v>
      </c>
      <c r="Q20" s="5" t="str">
        <f t="shared" ca="1" si="0"/>
        <v>YP@Y</v>
      </c>
      <c r="R20" s="5" t="str">
        <f t="shared" ca="1" si="0"/>
        <v>X@OR</v>
      </c>
      <c r="S20" s="5" t="str">
        <f t="shared" ca="1" si="1"/>
        <v>DOKC</v>
      </c>
      <c r="T20" s="5" t="str">
        <f t="shared" ca="1" si="2"/>
        <v>GBYB</v>
      </c>
      <c r="U20" s="5" t="str">
        <f t="shared" ca="1" si="2"/>
        <v>NHCO</v>
      </c>
      <c r="V20" s="5" t="str">
        <f t="shared" ca="1" si="2"/>
        <v>PLGP</v>
      </c>
      <c r="W20" s="5" t="str">
        <f t="shared" ca="1" si="2"/>
        <v>YRAV</v>
      </c>
      <c r="X20" s="5" t="str">
        <f t="shared" ca="1" si="2"/>
        <v>HPJI</v>
      </c>
      <c r="Y20" s="5" t="str">
        <f t="shared" ca="1" si="2"/>
        <v>NJDX</v>
      </c>
    </row>
    <row r="24" spans="1:25" x14ac:dyDescent="0.25">
      <c r="C24" s="5"/>
      <c r="D24" s="5"/>
      <c r="E24" s="5"/>
      <c r="F24" s="5"/>
      <c r="G24" s="5"/>
      <c r="H24" s="5"/>
    </row>
    <row r="27" spans="1:25" x14ac:dyDescent="0.25">
      <c r="G27" s="5"/>
      <c r="H27" s="5"/>
      <c r="I27" s="5"/>
      <c r="J27" s="5"/>
      <c r="K27" s="5"/>
      <c r="L27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0"/>
  <sheetViews>
    <sheetView topLeftCell="J1" workbookViewId="0">
      <selection activeCell="L5" sqref="L5"/>
    </sheetView>
  </sheetViews>
  <sheetFormatPr baseColWidth="10" defaultRowHeight="15" x14ac:dyDescent="0.25"/>
  <cols>
    <col min="1" max="1" width="3.42578125" customWidth="1"/>
    <col min="2" max="2" width="4.7109375" customWidth="1"/>
    <col min="3" max="8" width="6.7109375" customWidth="1"/>
  </cols>
  <sheetData>
    <row r="1" spans="1:24" x14ac:dyDescent="0.25">
      <c r="A1" s="3" t="s">
        <v>8</v>
      </c>
      <c r="J1" s="4" t="s">
        <v>9</v>
      </c>
      <c r="K1" s="2"/>
    </row>
    <row r="3" spans="1:24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J3" s="1" t="s">
        <v>0</v>
      </c>
      <c r="K3" s="1" t="s">
        <v>1</v>
      </c>
      <c r="L3" s="1" t="s">
        <v>2</v>
      </c>
      <c r="M3" s="1" t="s">
        <v>3</v>
      </c>
      <c r="N3" s="1" t="s">
        <v>4</v>
      </c>
      <c r="O3" s="1" t="s">
        <v>5</v>
      </c>
      <c r="P3" s="1" t="s">
        <v>6</v>
      </c>
      <c r="Q3" s="1" t="s">
        <v>7</v>
      </c>
      <c r="R3" s="1" t="s">
        <v>1</v>
      </c>
      <c r="S3" s="1" t="s">
        <v>2</v>
      </c>
      <c r="T3" s="1" t="s">
        <v>3</v>
      </c>
      <c r="U3" s="1" t="s">
        <v>4</v>
      </c>
      <c r="V3" s="1" t="s">
        <v>5</v>
      </c>
      <c r="W3" s="1" t="s">
        <v>6</v>
      </c>
      <c r="X3" s="1" t="s">
        <v>7</v>
      </c>
    </row>
    <row r="4" spans="1:24" x14ac:dyDescent="0.25">
      <c r="A4" s="1">
        <v>1</v>
      </c>
      <c r="B4" s="1">
        <v>1</v>
      </c>
      <c r="C4" t="s">
        <v>10</v>
      </c>
      <c r="D4" t="s">
        <v>11</v>
      </c>
      <c r="E4" t="s">
        <v>12</v>
      </c>
      <c r="F4" t="s">
        <v>13</v>
      </c>
      <c r="G4" t="s">
        <v>14</v>
      </c>
      <c r="H4" t="s">
        <v>15</v>
      </c>
      <c r="J4" s="1">
        <v>1</v>
      </c>
      <c r="K4" s="1">
        <v>1</v>
      </c>
      <c r="L4" t="str">
        <f>INDEX($C$4:$H$11,SUMPRODUCT(($A$4:$A$11=$J4)*($B$4:$B$11=$K4)*ROW($1:$8)),MATCH(L$3,$C$3:$H$3,0))</f>
        <v>UGOR</v>
      </c>
      <c r="M4" t="str">
        <f t="shared" ref="M4:Q5" si="0">INDEX($C$4:$H$11,SUMPRODUCT(($A$4:$A$11=$J4)*($B$4:$B$11=$K4)*ROW($1:$8)),MATCH(M$3,$C$3:$H$3,0))</f>
        <v>WBTK</v>
      </c>
      <c r="N4" t="str">
        <f t="shared" si="0"/>
        <v>J?OI</v>
      </c>
      <c r="O4" t="str">
        <f t="shared" si="0"/>
        <v>E?JR</v>
      </c>
      <c r="P4" t="str">
        <f t="shared" si="0"/>
        <v>SJES</v>
      </c>
      <c r="Q4" t="str">
        <f t="shared" si="0"/>
        <v>TSTU</v>
      </c>
      <c r="R4">
        <v>2</v>
      </c>
      <c r="S4" t="str">
        <f>INDEX($C$4:$H$11,SUMPRODUCT(($A$4:$A$11=$J4)*($B$4:$B$11=$R4)*ROW($1:$8)),MATCH(S$3,$C$3:$H$3,0))</f>
        <v>Q@PB</v>
      </c>
      <c r="T4" t="str">
        <f t="shared" ref="T4:X5" si="1">INDEX($C$4:$H$11,SUMPRODUCT(($A$4:$A$11=$J4)*($B$4:$B$11=$R4)*ROW($1:$8)),MATCH(T$3,$C$3:$H$3,0))</f>
        <v>BV@I</v>
      </c>
      <c r="U4" t="str">
        <f t="shared" si="1"/>
        <v>UVXN</v>
      </c>
      <c r="V4" t="str">
        <f t="shared" si="1"/>
        <v>WBSR</v>
      </c>
      <c r="W4" t="str">
        <f t="shared" si="1"/>
        <v>COPM</v>
      </c>
      <c r="X4" t="str">
        <f t="shared" si="1"/>
        <v>WDYH</v>
      </c>
    </row>
    <row r="5" spans="1:24" x14ac:dyDescent="0.25">
      <c r="A5" s="1">
        <v>1</v>
      </c>
      <c r="B5" s="1">
        <v>2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J5" s="1">
        <v>2</v>
      </c>
      <c r="K5" s="1">
        <v>1</v>
      </c>
      <c r="L5" t="str">
        <f>INDEX($C$4:$H$11,SUMPRODUCT(($A$4:$A$11=$J5)*($B$4:$B$11=$K5)*ROW($1:$8)),MATCH(L$3,$C$3:$H$3,0))</f>
        <v>CKQ?</v>
      </c>
      <c r="M5" t="str">
        <f t="shared" si="0"/>
        <v>TCVI</v>
      </c>
      <c r="N5" t="str">
        <f t="shared" si="0"/>
        <v>TOQH</v>
      </c>
      <c r="O5" t="str">
        <f t="shared" si="0"/>
        <v>NKCM</v>
      </c>
      <c r="P5" t="str">
        <f t="shared" si="0"/>
        <v>JUQT</v>
      </c>
      <c r="Q5" t="str">
        <f t="shared" si="0"/>
        <v>ZOAM</v>
      </c>
      <c r="R5" s="1">
        <v>2</v>
      </c>
      <c r="S5" t="str">
        <f>INDEX($C$4:$H$11,SUMPRODUCT(($A$4:$A$11=$J5)*($B$4:$B$11=$R5)*ROW($1:$8)),MATCH(S$3,$C$3:$H$3,0))</f>
        <v>VUHY</v>
      </c>
      <c r="T5" t="str">
        <f t="shared" si="1"/>
        <v>EZUK</v>
      </c>
      <c r="U5" t="str">
        <f t="shared" si="1"/>
        <v>G?RU</v>
      </c>
      <c r="V5" t="str">
        <f t="shared" si="1"/>
        <v>HCJH</v>
      </c>
      <c r="W5" t="str">
        <f t="shared" si="1"/>
        <v>LISW</v>
      </c>
      <c r="X5" t="str">
        <f t="shared" si="1"/>
        <v>EVV?</v>
      </c>
    </row>
    <row r="6" spans="1:24" x14ac:dyDescent="0.25">
      <c r="A6" s="1">
        <v>1</v>
      </c>
      <c r="B6" s="1">
        <v>3</v>
      </c>
      <c r="C6" t="s">
        <v>22</v>
      </c>
      <c r="D6" t="s">
        <v>23</v>
      </c>
      <c r="E6" t="s">
        <v>24</v>
      </c>
      <c r="F6" t="s">
        <v>25</v>
      </c>
      <c r="G6" t="s">
        <v>26</v>
      </c>
      <c r="H6" t="s">
        <v>27</v>
      </c>
    </row>
    <row r="7" spans="1:24" x14ac:dyDescent="0.25">
      <c r="A7" s="1">
        <v>1</v>
      </c>
      <c r="B7" s="1">
        <v>4</v>
      </c>
      <c r="C7" t="s">
        <v>28</v>
      </c>
      <c r="D7" t="s">
        <v>29</v>
      </c>
      <c r="E7" t="s">
        <v>30</v>
      </c>
      <c r="F7" t="s">
        <v>31</v>
      </c>
      <c r="G7" t="s">
        <v>32</v>
      </c>
      <c r="H7" t="s">
        <v>33</v>
      </c>
    </row>
    <row r="8" spans="1:24" x14ac:dyDescent="0.25">
      <c r="A8" s="1">
        <v>2</v>
      </c>
      <c r="B8" s="1">
        <v>1</v>
      </c>
      <c r="C8" t="s">
        <v>34</v>
      </c>
      <c r="D8" t="s">
        <v>35</v>
      </c>
      <c r="E8" t="s">
        <v>36</v>
      </c>
      <c r="F8" t="s">
        <v>37</v>
      </c>
      <c r="G8" t="s">
        <v>38</v>
      </c>
      <c r="H8" t="s">
        <v>39</v>
      </c>
    </row>
    <row r="9" spans="1:24" x14ac:dyDescent="0.25">
      <c r="A9" s="1">
        <v>2</v>
      </c>
      <c r="B9" s="1">
        <v>2</v>
      </c>
      <c r="C9" t="s">
        <v>40</v>
      </c>
      <c r="D9" t="s">
        <v>41</v>
      </c>
      <c r="E9" t="s">
        <v>42</v>
      </c>
      <c r="F9" t="s">
        <v>43</v>
      </c>
      <c r="G9" t="s">
        <v>44</v>
      </c>
      <c r="H9" t="s">
        <v>45</v>
      </c>
    </row>
    <row r="10" spans="1:24" x14ac:dyDescent="0.25">
      <c r="A10" s="1">
        <v>2</v>
      </c>
      <c r="B10" s="1">
        <v>3</v>
      </c>
      <c r="C10" t="s">
        <v>46</v>
      </c>
      <c r="D10" t="s">
        <v>47</v>
      </c>
      <c r="E10" t="s">
        <v>48</v>
      </c>
      <c r="F10" t="s">
        <v>49</v>
      </c>
      <c r="G10" t="s">
        <v>50</v>
      </c>
      <c r="H10" t="s">
        <v>51</v>
      </c>
    </row>
    <row r="11" spans="1:24" x14ac:dyDescent="0.25">
      <c r="A11" s="1">
        <v>2</v>
      </c>
      <c r="B11" s="1">
        <v>4</v>
      </c>
      <c r="C11" t="s">
        <v>52</v>
      </c>
      <c r="D11" t="s">
        <v>53</v>
      </c>
      <c r="E11" t="s">
        <v>54</v>
      </c>
      <c r="F11" t="s">
        <v>55</v>
      </c>
      <c r="G11" t="s">
        <v>56</v>
      </c>
      <c r="H11" t="s">
        <v>57</v>
      </c>
    </row>
    <row r="16" spans="1:24" x14ac:dyDescent="0.25">
      <c r="A16" s="4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</row>
    <row r="17" spans="1:16" x14ac:dyDescent="0.25">
      <c r="A17" s="2"/>
      <c r="B17" s="2"/>
      <c r="C17" s="2"/>
      <c r="D17" s="2"/>
      <c r="E17" s="2"/>
      <c r="F17" s="2"/>
      <c r="G17" s="2"/>
      <c r="H17" s="2"/>
      <c r="I17" s="2"/>
      <c r="J17" s="2" t="str">
        <f>INDEX(C4:H11,SUMPRODUCT((A4:A11=2)*(B4:B11=2)*ROW($1:$8)),MATCH(L3,C3:H3,0))</f>
        <v>VUHY</v>
      </c>
      <c r="K17" s="2"/>
      <c r="L17" s="2"/>
      <c r="M17" s="2"/>
      <c r="N17" s="2"/>
      <c r="O17" s="2"/>
      <c r="P17" s="2"/>
    </row>
    <row r="18" spans="1:16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</row>
    <row r="19" spans="1:16" x14ac:dyDescent="0.25">
      <c r="A19" s="2"/>
      <c r="B19" s="2"/>
      <c r="C19" s="2"/>
      <c r="D19" s="2"/>
      <c r="E19" s="2"/>
      <c r="F19" s="2"/>
      <c r="G19" s="2"/>
      <c r="H19" s="2"/>
      <c r="I19" s="6"/>
      <c r="J19" s="7"/>
      <c r="K19" s="7"/>
      <c r="L19" s="7"/>
      <c r="M19" s="7"/>
      <c r="N19" s="7"/>
      <c r="O19" s="7"/>
      <c r="P19" s="2"/>
    </row>
    <row r="20" spans="1:16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Centre Hospitalier Universitaire d'Angers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DARSONVAL ASTRID</dc:creator>
  <cp:lastModifiedBy>J-Paul</cp:lastModifiedBy>
  <dcterms:created xsi:type="dcterms:W3CDTF">2016-02-08T08:20:22Z</dcterms:created>
  <dcterms:modified xsi:type="dcterms:W3CDTF">2016-02-08T16:05:42Z</dcterms:modified>
</cp:coreProperties>
</file>