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670" windowWidth="15270" windowHeight="3435"/>
  </bookViews>
  <sheets>
    <sheet name="VPF FILMS" sheetId="1" r:id="rId1"/>
    <sheet name="RATES" sheetId="3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E19" i="1" l="1"/>
  <c r="E20" i="1"/>
  <c r="E21" i="1"/>
  <c r="E11" i="1"/>
  <c r="E12" i="1"/>
  <c r="E13" i="1"/>
  <c r="E14" i="1"/>
  <c r="E15" i="1"/>
  <c r="E16" i="1"/>
  <c r="E17" i="1"/>
  <c r="E18" i="1"/>
  <c r="E3" i="1"/>
  <c r="L5" i="1" a="1"/>
  <c r="L5" i="1" s="1"/>
  <c r="M5" i="1" a="1"/>
  <c r="M5" i="1" s="1"/>
  <c r="N5" i="1" a="1"/>
  <c r="N5" i="1" s="1"/>
  <c r="O5" i="1" a="1"/>
  <c r="O5" i="1" s="1"/>
  <c r="P5" i="1" a="1"/>
  <c r="P5" i="1" s="1"/>
  <c r="Q5" i="1" a="1"/>
  <c r="Q5" i="1" s="1"/>
  <c r="R5" i="1" a="1"/>
  <c r="R5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Q6" i="1" a="1"/>
  <c r="Q6" i="1" s="1"/>
  <c r="R6" i="1" a="1"/>
  <c r="R6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Q7" i="1" a="1"/>
  <c r="Q7" i="1" s="1"/>
  <c r="R7" i="1" a="1"/>
  <c r="R7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Q9" i="1" a="1"/>
  <c r="Q9" i="1" s="1"/>
  <c r="R9" i="1" a="1"/>
  <c r="R9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Q10" i="1" a="1"/>
  <c r="Q10" i="1" s="1"/>
  <c r="R10" i="1" a="1"/>
  <c r="R10" i="1" s="1"/>
  <c r="M4" i="1" a="1"/>
  <c r="M4" i="1" s="1"/>
  <c r="N4" i="1" a="1"/>
  <c r="N4" i="1" s="1"/>
  <c r="O4" i="1" a="1"/>
  <c r="O4" i="1" s="1"/>
  <c r="P4" i="1" a="1"/>
  <c r="P4" i="1" s="1"/>
  <c r="Q4" i="1" a="1"/>
  <c r="Q4" i="1" s="1"/>
  <c r="R4" i="1" a="1"/>
  <c r="R4" i="1" s="1"/>
  <c r="L4" i="1" a="1"/>
  <c r="L4" i="1" s="1"/>
  <c r="A5" i="1" a="1"/>
  <c r="A5" i="1" s="1"/>
  <c r="B5" i="1" a="1"/>
  <c r="B5" i="1" s="1"/>
  <c r="C5" i="1" a="1"/>
  <c r="C5" i="1" s="1"/>
  <c r="E5" i="1" s="1"/>
  <c r="A6" i="1" a="1"/>
  <c r="A6" i="1" s="1"/>
  <c r="B6" i="1" a="1"/>
  <c r="B6" i="1" s="1"/>
  <c r="C6" i="1" a="1"/>
  <c r="C6" i="1" s="1"/>
  <c r="E6" i="1" s="1"/>
  <c r="A7" i="1" a="1"/>
  <c r="A7" i="1" s="1"/>
  <c r="B7" i="1" a="1"/>
  <c r="B7" i="1" s="1"/>
  <c r="C7" i="1" a="1"/>
  <c r="C7" i="1" s="1"/>
  <c r="E7" i="1" s="1"/>
  <c r="A8" i="1" a="1"/>
  <c r="A8" i="1" s="1"/>
  <c r="B8" i="1" a="1"/>
  <c r="B8" i="1" s="1"/>
  <c r="C8" i="1" a="1"/>
  <c r="C8" i="1" s="1"/>
  <c r="E8" i="1" s="1"/>
  <c r="A9" i="1" a="1"/>
  <c r="A9" i="1" s="1"/>
  <c r="B9" i="1" a="1"/>
  <c r="B9" i="1" s="1"/>
  <c r="C9" i="1" a="1"/>
  <c r="C9" i="1" s="1"/>
  <c r="E9" i="1" s="1"/>
  <c r="A10" i="1" a="1"/>
  <c r="A10" i="1" s="1"/>
  <c r="B10" i="1" a="1"/>
  <c r="B10" i="1" s="1"/>
  <c r="C10" i="1" a="1"/>
  <c r="C10" i="1" s="1"/>
  <c r="E10" i="1" s="1"/>
  <c r="B4" i="1" a="1"/>
  <c r="B4" i="1" s="1"/>
  <c r="C4" i="1" a="1"/>
  <c r="C4" i="1" s="1"/>
  <c r="E4" i="1" s="1"/>
  <c r="A4" i="1" a="1"/>
  <c r="A4" i="1" s="1"/>
  <c r="A3" i="1"/>
  <c r="R3" i="1"/>
  <c r="Q3" i="1"/>
  <c r="P3" i="1"/>
  <c r="O3" i="1"/>
  <c r="N3" i="1"/>
  <c r="M3" i="1"/>
  <c r="L3" i="1"/>
  <c r="C3" i="1"/>
  <c r="B3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</calcChain>
</file>

<file path=xl/sharedStrings.xml><?xml version="1.0" encoding="utf-8"?>
<sst xmlns="http://schemas.openxmlformats.org/spreadsheetml/2006/main" count="138" uniqueCount="82">
  <si>
    <t>Invoice date (Automat.)</t>
  </si>
  <si>
    <t>Invoice number (Automat.)</t>
  </si>
  <si>
    <t>Invoiced Amount (Excl. VAT)</t>
  </si>
  <si>
    <t>Check Invoiced Amount</t>
  </si>
  <si>
    <t>ASW nr</t>
  </si>
  <si>
    <t>Date    payment (Automatic)</t>
  </si>
  <si>
    <t>V33</t>
  </si>
  <si>
    <t>V31</t>
  </si>
  <si>
    <t>V36</t>
  </si>
  <si>
    <t>V35</t>
  </si>
  <si>
    <t>V40</t>
  </si>
  <si>
    <t>V39</t>
  </si>
  <si>
    <t>V38</t>
  </si>
  <si>
    <t>AC</t>
  </si>
  <si>
    <t>Country</t>
  </si>
  <si>
    <t>ALL</t>
  </si>
  <si>
    <t>France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</si>
  <si>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</si>
  <si>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</si>
  <si>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</si>
  <si>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</si>
  <si>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</si>
  <si>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</si>
  <si>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</si>
  <si>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</si>
  <si>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</si>
  <si>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</si>
  <si>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</si>
  <si>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</si>
  <si>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</si>
  <si>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</si>
  <si>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</si>
  <si>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</si>
  <si>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</si>
  <si>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</si>
  <si>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</si>
  <si>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</si>
  <si>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</si>
  <si>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</si>
  <si>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</si>
  <si>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</si>
  <si>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</si>
  <si>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</si>
  <si>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</si>
  <si>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</si>
  <si>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</si>
  <si>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</si>
  <si>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</si>
  <si>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</si>
  <si>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</si>
  <si>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</si>
  <si>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</si>
  <si>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</si>
  <si>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</si>
  <si>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</si>
  <si>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</si>
  <si>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</si>
  <si>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</si>
  <si>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</si>
  <si>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</si>
  <si>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</si>
  <si>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</si>
  <si>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</si>
  <si>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</si>
  <si>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</si>
  <si>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</si>
  <si>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</si>
  <si>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</si>
  <si>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</si>
  <si>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</si>
  <si>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</si>
  <si>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</si>
  <si>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</si>
  <si>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</si>
  <si>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Lille</t>
  </si>
  <si>
    <t>Cambrai</t>
  </si>
  <si>
    <t>Lens</t>
  </si>
  <si>
    <t>Toulouse</t>
  </si>
  <si>
    <t>Marseille</t>
  </si>
  <si>
    <t>Douai</t>
  </si>
  <si>
    <t>Compiègne</t>
  </si>
  <si>
    <t>RATES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</si>
</sst>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/yy;@"/>
    <numFmt numFmtId="165" formatCode="_-* #,##0\ [$€-813]_-;\-* #,##0\ [$€-813]_-;_-* &quot;-&quot;\ [$€-813]_-;_-@_-"/>
    <numFmt numFmtId="166" formatCode="dd/mm/yy;@"/>
    <numFmt numFmtId="168" formatCode="_(* #,##0.00_);_(* \(#,##0.00\);_(* &quot;-&quot;??_);_(@_)"/>
    <numFmt numFmtId="169" formatCode="_-* #,##0.00\ &quot;F&quot;_-;\-* #,##0.00\ &quot;F&quot;_-;_-* &quot;-&quot;??\ &quot;F&quot;_-;_-@_-"/>
  </numFmts>
  <fonts count="38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</font>
    <font>
      <sz val="11"/>
      <color indexed="60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0"/>
      <color indexed="12"/>
      <name val="Arial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indexed="8"/>
      <name val="Helvetica Neue"/>
    </font>
    <font>
      <sz val="11"/>
      <color indexed="10"/>
      <name val="Calibri"/>
      <family val="2"/>
    </font>
    <font>
      <b/>
      <sz val="11"/>
      <name val="Calibri"/>
      <family val="2"/>
    </font>
    <font>
      <sz val="8"/>
      <name val="Calibri"/>
      <family val="2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4"/>
      <color rgb="FF270099"/>
      <name val="Times New Roman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  <fill>
      <patternFill patternType="solid">
        <fgColor theme="0" tint="-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00">
    <xf numFmtId="0" fontId="0" fillId="0" borderId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" fillId="2" borderId="0" applyNumberFormat="0" applyBorder="0" applyAlignment="0" applyProtection="0"/>
    <xf numFmtId="0" fontId="1" fillId="2" borderId="0" applyNumberFormat="0" applyBorder="0" applyAlignment="0" applyProtection="0"/>
    <xf numFmtId="0" fontId="11" fillId="2" borderId="0" applyNumberFormat="0" applyBorder="0" applyAlignment="0" applyProtection="0"/>
    <xf numFmtId="0" fontId="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1" fillId="3" borderId="0" applyNumberFormat="0" applyBorder="0" applyAlignment="0" applyProtection="0"/>
    <xf numFmtId="0" fontId="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1" fillId="4" borderId="0" applyNumberFormat="0" applyBorder="0" applyAlignment="0" applyProtection="0"/>
    <xf numFmtId="0" fontId="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1" fillId="5" borderId="0" applyNumberFormat="0" applyBorder="0" applyAlignment="0" applyProtection="0"/>
    <xf numFmtId="0" fontId="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1" fillId="6" borderId="0" applyNumberFormat="0" applyBorder="0" applyAlignment="0" applyProtection="0"/>
    <xf numFmtId="0" fontId="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1" fillId="7" borderId="0" applyNumberFormat="0" applyBorder="0" applyAlignment="0" applyProtection="0"/>
    <xf numFmtId="0" fontId="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1" fillId="8" borderId="0" applyNumberFormat="0" applyBorder="0" applyAlignment="0" applyProtection="0"/>
    <xf numFmtId="0" fontId="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1" fillId="9" borderId="0" applyNumberFormat="0" applyBorder="0" applyAlignment="0" applyProtection="0"/>
    <xf numFmtId="0" fontId="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1" fillId="10" borderId="0" applyNumberFormat="0" applyBorder="0" applyAlignment="0" applyProtection="0"/>
    <xf numFmtId="0" fontId="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1" fillId="5" borderId="0" applyNumberFormat="0" applyBorder="0" applyAlignment="0" applyProtection="0"/>
    <xf numFmtId="0" fontId="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1" fillId="8" borderId="0" applyNumberFormat="0" applyBorder="0" applyAlignment="0" applyProtection="0"/>
    <xf numFmtId="0" fontId="1" fillId="8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2" fillId="19" borderId="0" applyNumberFormat="0" applyBorder="0" applyAlignment="0" applyProtection="0"/>
    <xf numFmtId="0" fontId="13" fillId="3" borderId="0" applyNumberFormat="0" applyBorder="0" applyAlignment="0" applyProtection="0"/>
    <xf numFmtId="0" fontId="13" fillId="3" borderId="0" applyNumberFormat="0" applyBorder="0" applyAlignment="0" applyProtection="0"/>
    <xf numFmtId="0" fontId="13" fillId="3" borderId="0" applyNumberFormat="0" applyBorder="0" applyAlignment="0" applyProtection="0"/>
    <xf numFmtId="0" fontId="14" fillId="20" borderId="1" applyNumberFormat="0" applyAlignment="0" applyProtection="0"/>
    <xf numFmtId="0" fontId="14" fillId="20" borderId="1" applyNumberFormat="0" applyAlignment="0" applyProtection="0"/>
    <xf numFmtId="0" fontId="14" fillId="20" borderId="1" applyNumberFormat="0" applyAlignment="0" applyProtection="0"/>
    <xf numFmtId="0" fontId="15" fillId="21" borderId="3" applyNumberFormat="0" applyAlignment="0" applyProtection="0"/>
    <xf numFmtId="0" fontId="15" fillId="21" borderId="3" applyNumberFormat="0" applyAlignment="0" applyProtection="0"/>
    <xf numFmtId="0" fontId="15" fillId="21" borderId="3" applyNumberFormat="0" applyAlignment="0" applyProtection="0"/>
    <xf numFmtId="168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3" fillId="0" borderId="0" applyFont="0" applyFill="0" applyBorder="0" applyAlignment="0" applyProtection="0"/>
    <xf numFmtId="16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7" fillId="4" borderId="0" applyNumberFormat="0" applyBorder="0" applyAlignment="0" applyProtection="0"/>
    <xf numFmtId="0" fontId="18" fillId="0" borderId="5" applyNumberFormat="0" applyFill="0" applyAlignment="0" applyProtection="0"/>
    <xf numFmtId="0" fontId="18" fillId="0" borderId="5" applyNumberFormat="0" applyFill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19" fillId="0" borderId="6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7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2" fillId="7" borderId="1" applyNumberFormat="0" applyAlignment="0" applyProtection="0"/>
    <xf numFmtId="0" fontId="22" fillId="7" borderId="1" applyNumberFormat="0" applyAlignment="0" applyProtection="0"/>
    <xf numFmtId="0" fontId="22" fillId="7" borderId="1" applyNumberFormat="0" applyAlignment="0" applyProtection="0"/>
    <xf numFmtId="0" fontId="21" fillId="0" borderId="0" applyNumberFormat="0" applyFill="0" applyBorder="0" applyAlignment="0" applyProtection="0">
      <alignment vertical="top"/>
      <protection locked="0"/>
    </xf>
    <xf numFmtId="0" fontId="23" fillId="0" borderId="2" applyNumberFormat="0" applyFill="0" applyAlignment="0" applyProtection="0"/>
    <xf numFmtId="0" fontId="23" fillId="0" borderId="2" applyNumberFormat="0" applyFill="0" applyAlignment="0" applyProtection="0"/>
    <xf numFmtId="0" fontId="23" fillId="0" borderId="2" applyNumberFormat="0" applyFill="0" applyAlignment="0" applyProtection="0"/>
    <xf numFmtId="168" fontId="2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0" fillId="23" borderId="0" applyNumberFormat="0" applyBorder="0" applyAlignment="0" applyProtection="0"/>
    <xf numFmtId="0" fontId="10" fillId="23" borderId="0" applyNumberFormat="0" applyBorder="0" applyAlignment="0" applyProtection="0"/>
    <xf numFmtId="0" fontId="10" fillId="23" borderId="0" applyNumberFormat="0" applyBorder="0" applyAlignment="0" applyProtection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2" fillId="0" borderId="0"/>
    <xf numFmtId="0" fontId="3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 applyNumberFormat="0" applyFill="0" applyBorder="0" applyProtection="0">
      <alignment vertical="top"/>
    </xf>
    <xf numFmtId="0" fontId="2" fillId="22" borderId="4" applyNumberFormat="0" applyFont="0" applyAlignment="0" applyProtection="0"/>
    <xf numFmtId="0" fontId="2" fillId="22" borderId="4" applyNumberFormat="0" applyFont="0" applyAlignment="0" applyProtection="0"/>
    <xf numFmtId="0" fontId="2" fillId="22" borderId="4" applyNumberFormat="0" applyFont="0" applyAlignment="0" applyProtection="0"/>
    <xf numFmtId="0" fontId="24" fillId="20" borderId="8" applyNumberFormat="0" applyAlignment="0" applyProtection="0"/>
    <xf numFmtId="0" fontId="24" fillId="20" borderId="8" applyNumberFormat="0" applyAlignment="0" applyProtection="0"/>
    <xf numFmtId="0" fontId="24" fillId="20" borderId="8" applyNumberForma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2" fillId="0" borderId="0"/>
    <xf numFmtId="0" fontId="3" fillId="0" borderId="0"/>
    <xf numFmtId="0" fontId="2" fillId="0" borderId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9" fillId="0" borderId="9" applyNumberFormat="0" applyFill="0" applyAlignment="0" applyProtection="0"/>
    <xf numFmtId="0" fontId="9" fillId="0" borderId="9" applyNumberFormat="0" applyFill="0" applyAlignment="0" applyProtection="0"/>
    <xf numFmtId="0" fontId="9" fillId="0" borderId="9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143">
    <xf numFmtId="0" fontId="0" fillId="0" borderId="0" xfId="0"/>
    <xf numFmtId="0" fontId="2" fillId="0" borderId="0" xfId="170"/>
    <xf numFmtId="164" fontId="2" fillId="0" borderId="0" xfId="170" applyNumberFormat="1" applyFill="1" applyBorder="1" applyAlignment="1">
      <alignment horizontal="center"/>
    </xf>
    <xf numFmtId="1" fontId="2" fillId="0" borderId="0" xfId="170" applyNumberFormat="1" applyFill="1" applyBorder="1" applyAlignment="1">
      <alignment horizontal="center"/>
    </xf>
    <xf numFmtId="164" fontId="3" fillId="0" borderId="0" xfId="170" applyNumberFormat="1" applyFont="1" applyFill="1" applyBorder="1" applyAlignment="1">
      <alignment horizontal="center"/>
    </xf>
    <xf numFmtId="1" fontId="3" fillId="0" borderId="0" xfId="170" applyNumberFormat="1" applyFont="1" applyFill="1" applyBorder="1" applyAlignment="1">
      <alignment horizontal="center"/>
    </xf>
    <xf numFmtId="164" fontId="2" fillId="0" borderId="0" xfId="170" applyNumberFormat="1" applyFill="1" applyAlignment="1">
      <alignment horizontal="center"/>
    </xf>
    <xf numFmtId="164" fontId="3" fillId="0" borderId="0" xfId="170" applyNumberFormat="1" applyFont="1" applyFill="1" applyAlignment="1">
      <alignment horizontal="center"/>
    </xf>
    <xf numFmtId="0" fontId="2" fillId="0" borderId="0" xfId="170" applyNumberFormat="1" applyFill="1" applyAlignment="1">
      <alignment horizontal="center"/>
    </xf>
    <xf numFmtId="49" fontId="2" fillId="0" borderId="0" xfId="170" applyNumberFormat="1" applyFill="1" applyBorder="1" applyAlignment="1">
      <alignment horizontal="center"/>
    </xf>
    <xf numFmtId="0" fontId="2" fillId="0" borderId="0" xfId="170" applyNumberFormat="1" applyFill="1" applyBorder="1" applyAlignment="1">
      <alignment horizontal="center"/>
    </xf>
    <xf numFmtId="44" fontId="4" fillId="0" borderId="0" xfId="159" applyFont="1" applyFill="1" applyBorder="1" applyAlignment="1">
      <alignment horizontal="center"/>
    </xf>
    <xf numFmtId="166" fontId="2" fillId="0" borderId="0" xfId="170" applyNumberFormat="1" applyFill="1" applyBorder="1" applyAlignment="1">
      <alignment horizontal="center"/>
    </xf>
    <xf numFmtId="0" fontId="3" fillId="0" borderId="10" xfId="170" applyFont="1" applyFill="1" applyBorder="1" applyAlignment="1">
      <alignment horizontal="center" vertical="center"/>
    </xf>
    <xf numFmtId="166" fontId="2" fillId="0" borderId="11" xfId="170" applyNumberFormat="1" applyFill="1" applyBorder="1" applyAlignment="1">
      <alignment horizontal="center" vertical="center" wrapText="1"/>
    </xf>
    <xf numFmtId="1" fontId="3" fillId="0" borderId="11" xfId="170" applyNumberFormat="1" applyFont="1" applyFill="1" applyBorder="1" applyAlignment="1">
      <alignment horizontal="center" vertical="center" wrapText="1"/>
    </xf>
    <xf numFmtId="44" fontId="4" fillId="0" borderId="11" xfId="159" applyFont="1" applyFill="1" applyBorder="1" applyAlignment="1">
      <alignment horizontal="center" vertical="center" wrapText="1"/>
    </xf>
    <xf numFmtId="49" fontId="2" fillId="0" borderId="11" xfId="170" applyNumberFormat="1" applyFill="1" applyBorder="1" applyAlignment="1">
      <alignment horizontal="center" vertical="center" wrapText="1"/>
    </xf>
    <xf numFmtId="166" fontId="3" fillId="0" borderId="11" xfId="170" applyNumberFormat="1" applyFont="1" applyFill="1" applyBorder="1" applyAlignment="1">
      <alignment horizontal="center" vertical="center" wrapText="1"/>
    </xf>
    <xf numFmtId="166" fontId="2" fillId="0" borderId="12" xfId="170" applyNumberFormat="1" applyFill="1" applyBorder="1"/>
    <xf numFmtId="0" fontId="2" fillId="0" borderId="10" xfId="170" applyFill="1" applyBorder="1" applyAlignment="1">
      <alignment horizontal="left"/>
    </xf>
    <xf numFmtId="0" fontId="2" fillId="0" borderId="10" xfId="170" applyFill="1" applyBorder="1" applyAlignment="1">
      <alignment horizontal="center" wrapText="1"/>
    </xf>
    <xf numFmtId="1" fontId="2" fillId="0" borderId="10" xfId="170" applyNumberFormat="1" applyFill="1" applyBorder="1" applyAlignment="1">
      <alignment horizontal="center"/>
    </xf>
    <xf numFmtId="166" fontId="2" fillId="0" borderId="10" xfId="170" applyNumberFormat="1" applyFill="1" applyBorder="1" applyAlignment="1">
      <alignment horizontal="center" vertical="center" wrapText="1"/>
    </xf>
    <xf numFmtId="1" fontId="3" fillId="0" borderId="10" xfId="170" applyNumberFormat="1" applyFont="1" applyFill="1" applyBorder="1" applyAlignment="1">
      <alignment horizontal="center" vertical="center" wrapText="1"/>
    </xf>
    <xf numFmtId="44" fontId="4" fillId="0" borderId="10" xfId="159" applyFont="1" applyFill="1" applyBorder="1" applyAlignment="1">
      <alignment horizontal="center" vertical="center" wrapText="1"/>
    </xf>
    <xf numFmtId="49" fontId="2" fillId="0" borderId="10" xfId="170" applyNumberFormat="1" applyFill="1" applyBorder="1" applyAlignment="1">
      <alignment horizontal="center" vertical="center" wrapText="1"/>
    </xf>
    <xf numFmtId="166" fontId="3" fillId="0" borderId="10" xfId="170" applyNumberFormat="1" applyFont="1" applyFill="1" applyBorder="1" applyAlignment="1">
      <alignment horizontal="center" vertical="center" wrapText="1"/>
    </xf>
    <xf numFmtId="0" fontId="2" fillId="0" borderId="10" xfId="170" applyFill="1" applyBorder="1" applyAlignment="1">
      <alignment horizontal="center" vertical="center"/>
    </xf>
    <xf numFmtId="166" fontId="2" fillId="0" borderId="0" xfId="170" applyNumberFormat="1" applyFill="1" applyAlignment="1">
      <alignment horizontal="center"/>
    </xf>
    <xf numFmtId="1" fontId="2" fillId="0" borderId="0" xfId="170" applyNumberFormat="1" applyFill="1" applyAlignment="1">
      <alignment horizontal="center"/>
    </xf>
    <xf numFmtId="49" fontId="2" fillId="0" borderId="0" xfId="170" applyNumberFormat="1" applyFill="1" applyAlignment="1">
      <alignment horizontal="center"/>
    </xf>
    <xf numFmtId="44" fontId="4" fillId="0" borderId="0" xfId="159" applyFont="1" applyFill="1" applyBorder="1"/>
    <xf numFmtId="44" fontId="4" fillId="0" borderId="0" xfId="159" applyFont="1" applyFill="1"/>
    <xf numFmtId="1" fontId="2" fillId="0" borderId="0" xfId="170" applyNumberFormat="1" applyFill="1"/>
    <xf numFmtId="166" fontId="2" fillId="0" borderId="0" xfId="170" applyNumberFormat="1" applyFill="1"/>
    <xf numFmtId="49" fontId="2" fillId="0" borderId="0" xfId="170" applyNumberFormat="1" applyFill="1"/>
    <xf numFmtId="166" fontId="2" fillId="24" borderId="13" xfId="170" applyNumberFormat="1" applyFill="1" applyBorder="1"/>
    <xf numFmtId="0" fontId="2" fillId="24" borderId="11" xfId="170" applyFill="1" applyBorder="1" applyAlignment="1">
      <alignment horizontal="left"/>
    </xf>
    <xf numFmtId="0" fontId="2" fillId="24" borderId="11" xfId="170" applyFill="1" applyBorder="1" applyAlignment="1">
      <alignment horizontal="left" wrapText="1"/>
    </xf>
    <xf numFmtId="0" fontId="2" fillId="24" borderId="11" xfId="170" applyFill="1" applyBorder="1" applyAlignment="1">
      <alignment horizontal="center" wrapText="1"/>
    </xf>
    <xf numFmtId="0" fontId="4" fillId="24" borderId="11" xfId="170" applyFont="1" applyFill="1" applyBorder="1"/>
    <xf numFmtId="0" fontId="4" fillId="0" borderId="10" xfId="170" applyFont="1" applyFill="1" applyBorder="1"/>
    <xf numFmtId="164" fontId="4" fillId="0" borderId="0" xfId="170" applyNumberFormat="1" applyFont="1" applyFill="1" applyAlignment="1">
      <alignment horizontal="center"/>
    </xf>
    <xf numFmtId="164" fontId="4" fillId="0" borderId="0" xfId="170" applyNumberFormat="1" applyFont="1" applyFill="1" applyBorder="1" applyAlignment="1">
      <alignment horizontal="center"/>
    </xf>
    <xf numFmtId="164" fontId="4" fillId="0" borderId="0" xfId="170" applyNumberFormat="1" applyFont="1" applyFill="1" applyBorder="1" applyAlignment="1">
      <alignment horizontal="center" wrapText="1"/>
    </xf>
    <xf numFmtId="164" fontId="4" fillId="0" borderId="0" xfId="170" applyNumberFormat="1" applyFont="1" applyFill="1" applyBorder="1" applyAlignment="1">
      <alignment horizontal="left"/>
    </xf>
    <xf numFmtId="16" fontId="0" fillId="0" borderId="0" xfId="0" applyNumberFormat="1"/>
    <xf numFmtId="0" fontId="5" fillId="0" borderId="13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165" fontId="5" fillId="0" borderId="22" xfId="0" applyNumberFormat="1" applyFont="1" applyBorder="1" applyAlignment="1">
      <alignment horizontal="center"/>
    </xf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6" fillId="0" borderId="25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165" fontId="5" fillId="0" borderId="30" xfId="0" applyNumberFormat="1" applyFont="1" applyBorder="1" applyAlignment="1">
      <alignment horizontal="left"/>
    </xf>
    <xf numFmtId="165" fontId="5" fillId="0" borderId="31" xfId="0" applyNumberFormat="1" applyFont="1" applyBorder="1" applyAlignment="1">
      <alignment horizontal="left"/>
    </xf>
    <xf numFmtId="165" fontId="5" fillId="0" borderId="22" xfId="0" applyNumberFormat="1" applyFont="1" applyBorder="1" applyAlignment="1">
      <alignment horizontal="left"/>
    </xf>
    <xf numFmtId="164" fontId="2" fillId="0" borderId="0" xfId="170" applyNumberFormat="1" applyFont="1" applyFill="1" applyAlignment="1">
      <alignment horizontal="center"/>
    </xf>
    <xf numFmtId="14" fontId="2" fillId="0" borderId="0" xfId="170" applyNumberFormat="1"/>
    <xf numFmtId="16" fontId="2" fillId="0" borderId="0" xfId="170" applyNumberFormat="1"/>
    <xf numFmtId="164" fontId="2" fillId="0" borderId="0" xfId="170" applyNumberFormat="1" applyFont="1" applyFill="1" applyAlignment="1">
      <alignment horizontal="left"/>
    </xf>
    <xf numFmtId="0" fontId="2" fillId="0" borderId="0" xfId="170" applyFont="1" applyAlignment="1">
      <alignment horizontal="left"/>
    </xf>
    <xf numFmtId="0" fontId="2" fillId="0" borderId="0" xfId="170" applyAlignment="1">
      <alignment horizontal="left"/>
    </xf>
    <xf numFmtId="0" fontId="4" fillId="0" borderId="0" xfId="170" applyFont="1" applyAlignment="1">
      <alignment horizontal="center"/>
    </xf>
    <xf numFmtId="0" fontId="0" fillId="0" borderId="0" xfId="0" applyAlignment="1">
      <alignment horizontal="center"/>
    </xf>
    <xf numFmtId="44" fontId="4" fillId="0" borderId="0" xfId="160" applyFont="1" applyFill="1"/>
    <xf numFmtId="0" fontId="2" fillId="0" borderId="0" xfId="170" applyAlignment="1">
      <alignment horizontal="center"/>
    </xf>
    <xf numFmtId="164" fontId="2" fillId="0" borderId="0" xfId="170" applyNumberFormat="1" applyFill="1" applyBorder="1" applyAlignment="1">
      <alignment horizontal="left"/>
    </xf>
    <xf numFmtId="0" fontId="2" fillId="0" borderId="0" xfId="170" applyFill="1"/>
    <xf numFmtId="0" fontId="2" fillId="0" borderId="0" xfId="170" applyFill="1" applyAlignment="1">
      <alignment horizontal="center"/>
    </xf>
    <xf numFmtId="0" fontId="8" fillId="0" borderId="0" xfId="170" applyFont="1" applyFill="1" applyAlignment="1">
      <alignment horizontal="center"/>
    </xf>
    <xf numFmtId="0" fontId="4" fillId="0" borderId="0" xfId="17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16" fontId="0" fillId="0" borderId="0" xfId="0" quotePrefix="1" applyNumberFormat="1"/>
    <xf numFmtId="0" fontId="0" fillId="0" borderId="0" xfId="0" quotePrefix="1"/>
    <xf numFmtId="0" fontId="29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4" fillId="24" borderId="11" xfId="170" applyFont="1" applyFill="1" applyBorder="1" applyAlignment="1">
      <alignment horizontal="center" wrapText="1"/>
    </xf>
    <xf numFmtId="1" fontId="4" fillId="24" borderId="11" xfId="170" applyNumberFormat="1" applyFont="1" applyFill="1" applyBorder="1" applyAlignment="1">
      <alignment horizontal="center"/>
    </xf>
    <xf numFmtId="0" fontId="5" fillId="25" borderId="29" xfId="0" applyFont="1" applyFill="1" applyBorder="1" applyAlignment="1">
      <alignment horizontal="center"/>
    </xf>
    <xf numFmtId="165" fontId="5" fillId="25" borderId="30" xfId="0" applyNumberFormat="1" applyFont="1" applyFill="1" applyBorder="1" applyAlignment="1">
      <alignment horizontal="center"/>
    </xf>
    <xf numFmtId="0" fontId="5" fillId="25" borderId="18" xfId="0" applyFont="1" applyFill="1" applyBorder="1" applyAlignment="1">
      <alignment horizontal="center"/>
    </xf>
    <xf numFmtId="165" fontId="5" fillId="25" borderId="31" xfId="0" applyNumberFormat="1" applyFont="1" applyFill="1" applyBorder="1" applyAlignment="1">
      <alignment horizontal="center"/>
    </xf>
    <xf numFmtId="0" fontId="5" fillId="25" borderId="32" xfId="0" applyFont="1" applyFill="1" applyBorder="1" applyAlignment="1">
      <alignment horizontal="center"/>
    </xf>
    <xf numFmtId="0" fontId="5" fillId="26" borderId="32" xfId="0" applyFont="1" applyFill="1" applyBorder="1" applyAlignment="1">
      <alignment horizontal="center"/>
    </xf>
    <xf numFmtId="0" fontId="5" fillId="27" borderId="18" xfId="0" applyFont="1" applyFill="1" applyBorder="1" applyAlignment="1">
      <alignment horizontal="center"/>
    </xf>
    <xf numFmtId="165" fontId="5" fillId="26" borderId="33" xfId="0" applyNumberFormat="1" applyFont="1" applyFill="1" applyBorder="1" applyAlignment="1">
      <alignment horizontal="center"/>
    </xf>
    <xf numFmtId="165" fontId="5" fillId="27" borderId="31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5" fillId="27" borderId="32" xfId="0" applyFont="1" applyFill="1" applyBorder="1" applyAlignment="1">
      <alignment horizontal="center"/>
    </xf>
    <xf numFmtId="0" fontId="5" fillId="28" borderId="32" xfId="0" applyFont="1" applyFill="1" applyBorder="1" applyAlignment="1">
      <alignment horizontal="center"/>
    </xf>
    <xf numFmtId="0" fontId="5" fillId="26" borderId="18" xfId="0" applyFont="1" applyFill="1" applyBorder="1" applyAlignment="1">
      <alignment horizontal="center"/>
    </xf>
    <xf numFmtId="0" fontId="5" fillId="28" borderId="18" xfId="0" applyFont="1" applyFill="1" applyBorder="1" applyAlignment="1">
      <alignment horizontal="center"/>
    </xf>
    <xf numFmtId="165" fontId="5" fillId="28" borderId="31" xfId="0" applyNumberFormat="1" applyFont="1" applyFill="1" applyBorder="1" applyAlignment="1">
      <alignment horizontal="center"/>
    </xf>
    <xf numFmtId="165" fontId="5" fillId="25" borderId="33" xfId="0" applyNumberFormat="1" applyFont="1" applyFill="1" applyBorder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33" fillId="0" borderId="0" xfId="0" applyFont="1"/>
    <xf numFmtId="0" fontId="5" fillId="29" borderId="32" xfId="0" applyFont="1" applyFill="1" applyBorder="1" applyAlignment="1">
      <alignment horizontal="center"/>
    </xf>
    <xf numFmtId="0" fontId="5" fillId="30" borderId="32" xfId="0" applyFont="1" applyFill="1" applyBorder="1" applyAlignment="1">
      <alignment horizontal="center"/>
    </xf>
    <xf numFmtId="165" fontId="5" fillId="26" borderId="31" xfId="0" applyNumberFormat="1" applyFont="1" applyFill="1" applyBorder="1" applyAlignment="1">
      <alignment horizontal="center"/>
    </xf>
    <xf numFmtId="165" fontId="5" fillId="29" borderId="33" xfId="0" applyNumberFormat="1" applyFont="1" applyFill="1" applyBorder="1" applyAlignment="1">
      <alignment horizontal="center"/>
    </xf>
    <xf numFmtId="165" fontId="5" fillId="30" borderId="33" xfId="0" applyNumberFormat="1" applyFont="1" applyFill="1" applyBorder="1" applyAlignment="1">
      <alignment horizontal="center"/>
    </xf>
    <xf numFmtId="0" fontId="34" fillId="0" borderId="0" xfId="0" applyFont="1" applyAlignment="1">
      <alignment horizontal="center"/>
    </xf>
    <xf numFmtId="0" fontId="35" fillId="31" borderId="0" xfId="0" applyFont="1" applyFill="1" applyBorder="1" applyAlignment="1">
      <alignment horizontal="left" vertical="top"/>
    </xf>
    <xf numFmtId="0" fontId="0" fillId="31" borderId="0" xfId="0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36" fillId="0" borderId="0" xfId="0" applyFont="1" applyFill="1" applyBorder="1" applyAlignment="1">
      <alignment horizontal="left" vertical="top"/>
    </xf>
    <xf numFmtId="0" fontId="31" fillId="31" borderId="0" xfId="0" applyFont="1" applyFill="1" applyBorder="1" applyAlignment="1">
      <alignment horizontal="left" vertical="top"/>
    </xf>
    <xf numFmtId="0" fontId="37" fillId="0" borderId="0" xfId="0" applyFont="1" applyAlignment="1">
      <alignment horizontal="center"/>
    </xf>
    <xf numFmtId="0" fontId="2" fillId="24" borderId="11" xfId="170" applyFont="1" applyFill="1" applyBorder="1" applyAlignment="1">
      <alignment horizontal="left" wrapText="1"/>
    </xf>
    <xf numFmtId="0" fontId="5" fillId="0" borderId="15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2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164" fontId="2" fillId="32" borderId="0" xfId="170" applyNumberFormat="1" applyFill="1" applyAlignment="1">
      <alignment horizontal="center"/>
    </xf>
    <xf numFmtId="164" fontId="4" fillId="32" borderId="0" xfId="170" applyNumberFormat="1" applyFont="1" applyFill="1" applyAlignment="1">
      <alignment horizontal="center"/>
    </xf>
    <xf numFmtId="164" fontId="2" fillId="32" borderId="0" xfId="170" applyNumberFormat="1" applyFill="1" applyBorder="1" applyAlignment="1">
      <alignment horizontal="center"/>
    </xf>
    <xf numFmtId="164" fontId="3" fillId="32" borderId="0" xfId="170" applyNumberFormat="1" applyFont="1" applyFill="1" applyBorder="1" applyAlignment="1">
      <alignment horizontal="center"/>
    </xf>
    <xf numFmtId="1" fontId="3" fillId="32" borderId="0" xfId="170" applyNumberFormat="1" applyFont="1" applyFill="1" applyBorder="1" applyAlignment="1">
      <alignment horizontal="center"/>
    </xf>
    <xf numFmtId="166" fontId="3" fillId="32" borderId="0" xfId="170" applyNumberFormat="1" applyFont="1" applyFill="1" applyBorder="1" applyAlignment="1">
      <alignment horizontal="center"/>
    </xf>
    <xf numFmtId="44" fontId="4" fillId="32" borderId="0" xfId="159" applyFont="1" applyFill="1" applyBorder="1" applyAlignment="1">
      <alignment horizontal="center"/>
    </xf>
    <xf numFmtId="49" fontId="3" fillId="32" borderId="0" xfId="170" applyNumberFormat="1" applyFont="1" applyFill="1" applyBorder="1" applyAlignment="1">
      <alignment horizontal="center"/>
    </xf>
    <xf numFmtId="0" fontId="2" fillId="32" borderId="0" xfId="170" applyNumberFormat="1" applyFill="1" applyBorder="1" applyAlignment="1">
      <alignment horizontal="center"/>
    </xf>
    <xf numFmtId="0" fontId="2" fillId="32" borderId="0" xfId="170" applyNumberFormat="1" applyFill="1" applyAlignment="1">
      <alignment horizontal="center"/>
    </xf>
    <xf numFmtId="0" fontId="0" fillId="32" borderId="0" xfId="0" applyFill="1"/>
  </cellXfs>
  <cellStyles count="200">
    <cellStyle name="20% - Accent1 2" xfId="1"/>
    <cellStyle name="20% - Accent1 2 2" xfId="2"/>
    <cellStyle name="20% - Accent1 2 2 2" xfId="3"/>
    <cellStyle name="20% - Accent1 2 3" xfId="4"/>
    <cellStyle name="20% - Accent1 3" xfId="5"/>
    <cellStyle name="20% - Accent1 3 2" xfId="6"/>
    <cellStyle name="20% - Accent2 2" xfId="7"/>
    <cellStyle name="20% - Accent2 2 2" xfId="8"/>
    <cellStyle name="20% - Accent2 2 2 2" xfId="9"/>
    <cellStyle name="20% - Accent2 2 3" xfId="10"/>
    <cellStyle name="20% - Accent2 3" xfId="11"/>
    <cellStyle name="20% - Accent2 3 2" xfId="12"/>
    <cellStyle name="20% - Accent3 2" xfId="13"/>
    <cellStyle name="20% - Accent3 2 2" xfId="14"/>
    <cellStyle name="20% - Accent3 2 2 2" xfId="15"/>
    <cellStyle name="20% - Accent3 2 3" xfId="16"/>
    <cellStyle name="20% - Accent3 3" xfId="17"/>
    <cellStyle name="20% - Accent3 3 2" xfId="18"/>
    <cellStyle name="20% - Accent4 2" xfId="19"/>
    <cellStyle name="20% - Accent4 2 2" xfId="20"/>
    <cellStyle name="20% - Accent4 2 2 2" xfId="21"/>
    <cellStyle name="20% - Accent4 2 3" xfId="22"/>
    <cellStyle name="20% - Accent4 3" xfId="23"/>
    <cellStyle name="20% - Accent4 3 2" xfId="24"/>
    <cellStyle name="20% - Accent5 2" xfId="25"/>
    <cellStyle name="20% - Accent5 2 2" xfId="26"/>
    <cellStyle name="20% - Accent5 2 2 2" xfId="27"/>
    <cellStyle name="20% - Accent5 2 3" xfId="28"/>
    <cellStyle name="20% - Accent5 3" xfId="29"/>
    <cellStyle name="20% - Accent5 3 2" xfId="30"/>
    <cellStyle name="20% - Accent6 2" xfId="31"/>
    <cellStyle name="20% - Accent6 2 2" xfId="32"/>
    <cellStyle name="20% - Accent6 2 2 2" xfId="33"/>
    <cellStyle name="20% - Accent6 2 3" xfId="34"/>
    <cellStyle name="20% - Accent6 3" xfId="35"/>
    <cellStyle name="20% - Accent6 3 2" xfId="36"/>
    <cellStyle name="40% - Accent1 2" xfId="37"/>
    <cellStyle name="40% - Accent1 2 2" xfId="38"/>
    <cellStyle name="40% - Accent1 2 2 2" xfId="39"/>
    <cellStyle name="40% - Accent1 2 3" xfId="40"/>
    <cellStyle name="40% - Accent1 3" xfId="41"/>
    <cellStyle name="40% - Accent1 3 2" xfId="42"/>
    <cellStyle name="40% - Accent2 2" xfId="43"/>
    <cellStyle name="40% - Accent2 2 2" xfId="44"/>
    <cellStyle name="40% - Accent2 2 2 2" xfId="45"/>
    <cellStyle name="40% - Accent2 2 3" xfId="46"/>
    <cellStyle name="40% - Accent2 3" xfId="47"/>
    <cellStyle name="40% - Accent2 3 2" xfId="48"/>
    <cellStyle name="40% - Accent3 2" xfId="49"/>
    <cellStyle name="40% - Accent3 2 2" xfId="50"/>
    <cellStyle name="40% - Accent3 2 2 2" xfId="51"/>
    <cellStyle name="40% - Accent3 2 3" xfId="52"/>
    <cellStyle name="40% - Accent3 3" xfId="53"/>
    <cellStyle name="40% - Accent3 3 2" xfId="54"/>
    <cellStyle name="40% - Accent4 2" xfId="55"/>
    <cellStyle name="40% - Accent4 2 2" xfId="56"/>
    <cellStyle name="40% - Accent4 2 2 2" xfId="57"/>
    <cellStyle name="40% - Accent4 2 3" xfId="58"/>
    <cellStyle name="40% - Accent4 3" xfId="59"/>
    <cellStyle name="40% - Accent4 3 2" xfId="60"/>
    <cellStyle name="40% - Accent5 2" xfId="61"/>
    <cellStyle name="40% - Accent5 2 2" xfId="62"/>
    <cellStyle name="40% - Accent5 2 2 2" xfId="63"/>
    <cellStyle name="40% - Accent5 2 3" xfId="64"/>
    <cellStyle name="40% - Accent5 3" xfId="65"/>
    <cellStyle name="40% - Accent5 3 2" xfId="66"/>
    <cellStyle name="40% - Accent6 2" xfId="67"/>
    <cellStyle name="40% - Accent6 2 2" xfId="68"/>
    <cellStyle name="40% - Accent6 2 2 2" xfId="69"/>
    <cellStyle name="40% - Accent6 2 3" xfId="70"/>
    <cellStyle name="40% - Accent6 3" xfId="71"/>
    <cellStyle name="40% - Accent6 3 2" xfId="72"/>
    <cellStyle name="60% - Accent1 2" xfId="73"/>
    <cellStyle name="60% - Accent1 2 2" xfId="74"/>
    <cellStyle name="60% - Accent1 3" xfId="75"/>
    <cellStyle name="60% - Accent2 2" xfId="76"/>
    <cellStyle name="60% - Accent2 2 2" xfId="77"/>
    <cellStyle name="60% - Accent2 3" xfId="78"/>
    <cellStyle name="60% - Accent3 2" xfId="79"/>
    <cellStyle name="60% - Accent3 2 2" xfId="80"/>
    <cellStyle name="60% - Accent3 3" xfId="81"/>
    <cellStyle name="60% - Accent4 2" xfId="82"/>
    <cellStyle name="60% - Accent4 2 2" xfId="83"/>
    <cellStyle name="60% - Accent4 3" xfId="84"/>
    <cellStyle name="60% - Accent5 2" xfId="85"/>
    <cellStyle name="60% - Accent5 2 2" xfId="86"/>
    <cellStyle name="60% - Accent5 3" xfId="87"/>
    <cellStyle name="60% - Accent6 2" xfId="88"/>
    <cellStyle name="60% - Accent6 2 2" xfId="89"/>
    <cellStyle name="60% - Accent6 3" xfId="90"/>
    <cellStyle name="Accent1 2" xfId="91"/>
    <cellStyle name="Accent1 2 2" xfId="92"/>
    <cellStyle name="Accent1 3" xfId="93"/>
    <cellStyle name="Accent2 2" xfId="94"/>
    <cellStyle name="Accent2 2 2" xfId="95"/>
    <cellStyle name="Accent2 3" xfId="96"/>
    <cellStyle name="Accent3 2" xfId="97"/>
    <cellStyle name="Accent3 2 2" xfId="98"/>
    <cellStyle name="Accent3 3" xfId="99"/>
    <cellStyle name="Accent4 2" xfId="100"/>
    <cellStyle name="Accent4 2 2" xfId="101"/>
    <cellStyle name="Accent4 3" xfId="102"/>
    <cellStyle name="Accent5 2" xfId="103"/>
    <cellStyle name="Accent5 2 2" xfId="104"/>
    <cellStyle name="Accent5 3" xfId="105"/>
    <cellStyle name="Accent6 2" xfId="106"/>
    <cellStyle name="Accent6 2 2" xfId="107"/>
    <cellStyle name="Accent6 3" xfId="108"/>
    <cellStyle name="Bad 2" xfId="109"/>
    <cellStyle name="Bad 2 2" xfId="110"/>
    <cellStyle name="Bad 3" xfId="111"/>
    <cellStyle name="Calculation 2" xfId="112"/>
    <cellStyle name="Calculation 2 2" xfId="113"/>
    <cellStyle name="Calculation 3" xfId="114"/>
    <cellStyle name="Check Cell 2" xfId="115"/>
    <cellStyle name="Check Cell 2 2" xfId="116"/>
    <cellStyle name="Check Cell 3" xfId="117"/>
    <cellStyle name="Comma 2" xfId="118"/>
    <cellStyle name="Comma 3" xfId="119"/>
    <cellStyle name="Currency 2" xfId="120"/>
    <cellStyle name="Currency 2 2" xfId="121"/>
    <cellStyle name="Currency 2 3" xfId="122"/>
    <cellStyle name="Currency 3" xfId="123"/>
    <cellStyle name="Explanatory Text 2" xfId="124"/>
    <cellStyle name="Explanatory Text 2 2" xfId="125"/>
    <cellStyle name="Explanatory Text 3" xfId="126"/>
    <cellStyle name="Good 2" xfId="127"/>
    <cellStyle name="Good 2 2" xfId="128"/>
    <cellStyle name="Good 3" xfId="129"/>
    <cellStyle name="Heading 1 2" xfId="130"/>
    <cellStyle name="Heading 1 2 2" xfId="131"/>
    <cellStyle name="Heading 1 3" xfId="132"/>
    <cellStyle name="Heading 2 2" xfId="133"/>
    <cellStyle name="Heading 2 2 2" xfId="134"/>
    <cellStyle name="Heading 2 3" xfId="135"/>
    <cellStyle name="Heading 3 2" xfId="136"/>
    <cellStyle name="Heading 3 2 2" xfId="137"/>
    <cellStyle name="Heading 3 3" xfId="138"/>
    <cellStyle name="Heading 4 2" xfId="139"/>
    <cellStyle name="Heading 4 2 2" xfId="140"/>
    <cellStyle name="Heading 4 3" xfId="141"/>
    <cellStyle name="Hyperlink 2" xfId="142"/>
    <cellStyle name="Hyperlink 2 2" xfId="143"/>
    <cellStyle name="Hyperlink 2 2 2" xfId="144"/>
    <cellStyle name="Hyperlink 2 2_THIONVILLE_2009" xfId="145"/>
    <cellStyle name="Hyperlink 2 3" xfId="146"/>
    <cellStyle name="Hyperlink 2_THIONVILLE_2009" xfId="147"/>
    <cellStyle name="Hyperlink 3" xfId="148"/>
    <cellStyle name="Hyperlink 3 2" xfId="149"/>
    <cellStyle name="Hyperlink 4" xfId="150"/>
    <cellStyle name="Input 2" xfId="151"/>
    <cellStyle name="Input 2 2" xfId="152"/>
    <cellStyle name="Input 3" xfId="153"/>
    <cellStyle name="Lien hypertexte_THIONVILLE_2009" xfId="154"/>
    <cellStyle name="Linked Cell 2" xfId="155"/>
    <cellStyle name="Linked Cell 2 2" xfId="156"/>
    <cellStyle name="Linked Cell 3" xfId="157"/>
    <cellStyle name="Milliers 2" xfId="158"/>
    <cellStyle name="Monétaire 2" xfId="159"/>
    <cellStyle name="Monétaire 2 2" xfId="160"/>
    <cellStyle name="Neutral 2" xfId="161"/>
    <cellStyle name="Neutral 2 2" xfId="162"/>
    <cellStyle name="Neutral 3" xfId="163"/>
    <cellStyle name="Normal" xfId="0" builtinId="0"/>
    <cellStyle name="Normal 2" xfId="164"/>
    <cellStyle name="Normal 2 2" xfId="165"/>
    <cellStyle name="Normal 2 2 2" xfId="166"/>
    <cellStyle name="Normal 2 2 2 2" xfId="167"/>
    <cellStyle name="Normal 2 2 2 2 2" xfId="168"/>
    <cellStyle name="Normal 2 3" xfId="169"/>
    <cellStyle name="Normal 3" xfId="170"/>
    <cellStyle name="Normal 3 2" xfId="171"/>
    <cellStyle name="Normal 3 3" xfId="172"/>
    <cellStyle name="Normal 3 4" xfId="173"/>
    <cellStyle name="Normal 3_MULHOUSE_2010" xfId="174"/>
    <cellStyle name="Normal 4" xfId="175"/>
    <cellStyle name="Normal 4 2" xfId="176"/>
    <cellStyle name="Normal 5" xfId="177"/>
    <cellStyle name="Normal 5 2" xfId="178"/>
    <cellStyle name="Normal 6" xfId="179"/>
    <cellStyle name="Note 2" xfId="180"/>
    <cellStyle name="Note 2 2" xfId="181"/>
    <cellStyle name="Note 3" xfId="182"/>
    <cellStyle name="Output 2" xfId="183"/>
    <cellStyle name="Output 2 2" xfId="184"/>
    <cellStyle name="Output 3" xfId="185"/>
    <cellStyle name="Percent 2" xfId="186"/>
    <cellStyle name="Pourcentage 2" xfId="187"/>
    <cellStyle name="Standaard 2" xfId="188"/>
    <cellStyle name="Standaard 3" xfId="189"/>
    <cellStyle name="Standaard 3 2" xfId="190"/>
    <cellStyle name="Title 2" xfId="191"/>
    <cellStyle name="Title 2 2" xfId="192"/>
    <cellStyle name="Title 3" xfId="193"/>
    <cellStyle name="Total 2" xfId="194"/>
    <cellStyle name="Total 2 2" xfId="195"/>
    <cellStyle name="Total 3" xfId="196"/>
    <cellStyle name="Warning Text 2" xfId="197"/>
    <cellStyle name="Warning Text 2 2" xfId="198"/>
    <cellStyle name="Warning Text 3" xfId="199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ENDR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>
            <v>42162</v>
          </cell>
          <cell r="B2" t="str">
            <v>TRUC</v>
          </cell>
          <cell r="C2" t="str">
            <v>A</v>
          </cell>
          <cell r="F2" t="str">
            <v>1c</v>
          </cell>
          <cell r="G2" t="str">
            <v>1c</v>
          </cell>
          <cell r="H2" t="str">
            <v>1c</v>
          </cell>
          <cell r="I2" t="str">
            <v>1c</v>
          </cell>
          <cell r="J2" t="str">
            <v>1c</v>
          </cell>
          <cell r="K2" t="str">
            <v>1c</v>
          </cell>
          <cell r="T2">
            <v>1</v>
          </cell>
        </row>
        <row r="3">
          <cell r="A3">
            <v>42167</v>
          </cell>
          <cell r="B3" t="str">
            <v>MUCHE</v>
          </cell>
          <cell r="C3" t="str">
            <v>AA</v>
          </cell>
        </row>
        <row r="4">
          <cell r="A4">
            <v>42173</v>
          </cell>
          <cell r="B4" t="str">
            <v>MACHIN</v>
          </cell>
          <cell r="C4" t="str">
            <v>R</v>
          </cell>
        </row>
        <row r="5">
          <cell r="A5">
            <v>42175</v>
          </cell>
          <cell r="B5" t="str">
            <v>TROUC</v>
          </cell>
          <cell r="C5" t="str">
            <v>T</v>
          </cell>
          <cell r="F5" t="str">
            <v>1c</v>
          </cell>
          <cell r="G5" t="str">
            <v>1c</v>
          </cell>
          <cell r="H5" t="str">
            <v>1c</v>
          </cell>
          <cell r="I5" t="str">
            <v>1c seul</v>
          </cell>
          <cell r="J5" t="str">
            <v>1c</v>
          </cell>
          <cell r="K5" t="str">
            <v>1c</v>
          </cell>
          <cell r="T5">
            <v>1</v>
          </cell>
        </row>
        <row r="6">
          <cell r="A6">
            <v>42175</v>
          </cell>
          <cell r="B6" t="str">
            <v>ICH</v>
          </cell>
          <cell r="C6" t="str">
            <v>T</v>
          </cell>
          <cell r="F6" t="str">
            <v>1c</v>
          </cell>
          <cell r="G6" t="str">
            <v>1c</v>
          </cell>
          <cell r="H6" t="str">
            <v>1c</v>
          </cell>
          <cell r="I6" t="str">
            <v>1c seul</v>
          </cell>
          <cell r="J6" t="str">
            <v>1c</v>
          </cell>
          <cell r="K6" t="str">
            <v>1c</v>
          </cell>
        </row>
        <row r="7">
          <cell r="A7">
            <v>42162</v>
          </cell>
          <cell r="B7" t="str">
            <v>THING</v>
          </cell>
          <cell r="C7" t="str">
            <v>A</v>
          </cell>
          <cell r="F7" t="str">
            <v>1c</v>
          </cell>
          <cell r="G7" t="str">
            <v>1c</v>
          </cell>
          <cell r="H7" t="str">
            <v>1c</v>
          </cell>
          <cell r="I7" t="str">
            <v>1c</v>
          </cell>
          <cell r="J7" t="str">
            <v>1c</v>
          </cell>
          <cell r="K7" t="str">
            <v>1c</v>
          </cell>
          <cell r="T7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337"/>
  <sheetViews>
    <sheetView tabSelected="1" workbookViewId="0">
      <selection activeCell="M13" sqref="M13"/>
    </sheetView>
  </sheetViews>
  <sheetFormatPr baseColWidth="10" defaultRowHeight="15"/>
  <cols>
    <col min="2" max="2" width="36" customWidth="1"/>
    <col min="3" max="3" width="23.7109375" customWidth="1"/>
    <col min="4" max="5" width="11.42578125" customWidth="1"/>
    <col min="6" max="6" width="0.7109375" customWidth="1"/>
    <col min="7" max="7" width="0.85546875" customWidth="1"/>
    <col min="8" max="8" width="0.5703125" customWidth="1"/>
    <col min="9" max="9" width="0.42578125" customWidth="1"/>
    <col min="10" max="10" width="0.7109375" customWidth="1"/>
    <col min="11" max="11" width="1" customWidth="1"/>
    <col min="17" max="18" width="11.42578125" style="77"/>
  </cols>
  <sheetData>
    <row r="1" spans="1:18" ht="29.25" customHeight="1" thickBot="1">
      <c r="A1" s="37"/>
      <c r="B1" s="41"/>
      <c r="C1" s="38"/>
      <c r="D1" s="92"/>
      <c r="E1" s="93"/>
      <c r="F1" s="14" t="s">
        <v>0</v>
      </c>
      <c r="G1" s="15" t="s">
        <v>1</v>
      </c>
      <c r="H1" s="16" t="s">
        <v>2</v>
      </c>
      <c r="I1" s="16" t="s">
        <v>3</v>
      </c>
      <c r="J1" s="17" t="s">
        <v>4</v>
      </c>
      <c r="K1" s="18" t="s">
        <v>5</v>
      </c>
      <c r="L1" s="125" t="s">
        <v>74</v>
      </c>
      <c r="M1" s="39" t="s">
        <v>75</v>
      </c>
      <c r="N1" s="38" t="s">
        <v>76</v>
      </c>
      <c r="O1" s="38" t="s">
        <v>77</v>
      </c>
      <c r="P1" s="39" t="s">
        <v>78</v>
      </c>
      <c r="Q1" s="40" t="s">
        <v>79</v>
      </c>
      <c r="R1" s="40" t="s">
        <v>80</v>
      </c>
    </row>
    <row r="2" spans="1:18" ht="15.75" thickBot="1">
      <c r="A2" s="19"/>
      <c r="B2" s="42"/>
      <c r="C2" s="20"/>
      <c r="D2" s="21"/>
      <c r="E2" s="22"/>
      <c r="F2" s="23"/>
      <c r="G2" s="24"/>
      <c r="H2" s="25"/>
      <c r="I2" s="25"/>
      <c r="J2" s="26"/>
      <c r="K2" s="27"/>
      <c r="L2" s="13" t="s">
        <v>6</v>
      </c>
      <c r="M2" s="28" t="s">
        <v>7</v>
      </c>
      <c r="N2" s="13" t="s">
        <v>8</v>
      </c>
      <c r="O2" s="13" t="s">
        <v>9</v>
      </c>
      <c r="P2" s="28" t="s">
        <v>10</v>
      </c>
      <c r="Q2" s="13" t="s">
        <v>11</v>
      </c>
      <c r="R2" s="13" t="s">
        <v>12</v>
      </c>
    </row>
    <row r="3" spans="1:18" s="142" customFormat="1">
      <c r="A3" s="132">
        <f>IF([1]Feuil1!T2,[1]Feuil1!A2,"")</f>
        <v>42162</v>
      </c>
      <c r="B3" s="133" t="str">
        <f>IF([1]Feuil1!T2,[1]Feuil1!B2,"")</f>
        <v>TRUC</v>
      </c>
      <c r="C3" s="134" t="str">
        <f>IF([1]Feuil1!T2,[1]Feuil1!C2,"")</f>
        <v>A</v>
      </c>
      <c r="D3" s="135"/>
      <c r="E3" s="136">
        <f>IFERROR(VLOOKUP(C3,RATES!B$4:C$61,2, FALSE),"")</f>
        <v>585</v>
      </c>
      <c r="F3" s="137"/>
      <c r="G3" s="136"/>
      <c r="H3" s="138"/>
      <c r="I3" s="138"/>
      <c r="J3" s="139"/>
      <c r="K3" s="137"/>
      <c r="L3" s="140" t="str">
        <f>IF([1]Feuil1!T2,[1]Feuil1!F2,"")</f>
        <v>1c</v>
      </c>
      <c r="M3" s="140" t="str">
        <f>IF([1]Feuil1!T2,[1]Feuil1!G2,"")</f>
        <v>1c</v>
      </c>
      <c r="N3" s="140" t="str">
        <f>IF([1]Feuil1!T2,[1]Feuil1!H2,"")</f>
        <v>1c</v>
      </c>
      <c r="O3" s="141" t="str">
        <f>IF([1]Feuil1!T2,[1]Feuil1!I2,"")</f>
        <v>1c</v>
      </c>
      <c r="P3" s="141" t="str">
        <f>IF([1]Feuil1!T2,[1]Feuil1!J2,"")</f>
        <v>1c</v>
      </c>
      <c r="Q3" s="141" t="str">
        <f>IF([1]Feuil1!T2,[1]Feuil1!K2,"")</f>
        <v>1c</v>
      </c>
      <c r="R3" s="141">
        <f>IF([1]Feuil1!T2,[1]Feuil1!L2,"")</f>
        <v>0</v>
      </c>
    </row>
    <row r="4" spans="1:18">
      <c r="A4" s="6">
        <f t="array" ref="A4">IFERROR(INDEX([1]Feuil1!A$2:A$7,SMALL(IF([1]Feuil1!$T$2:$T$7&lt;&gt;0,[1]Feuil1!$T$2:$T$7*ROW($1:$6)),ROWS($1:1))),"")</f>
        <v>42162</v>
      </c>
      <c r="B4" s="6" t="str">
        <f t="array" ref="B4">IFERROR(INDEX([1]Feuil1!B$2:B$7,SMALL(IF([1]Feuil1!$T$2:$T$7&lt;&gt;0,[1]Feuil1!$T$2:$T$7*ROW($1:$6)),ROWS($1:1))),"")</f>
        <v>TRUC</v>
      </c>
      <c r="C4" s="6" t="str">
        <f t="array" ref="C4">IFERROR(INDEX([1]Feuil1!C$2:C$7,SMALL(IF([1]Feuil1!$T$2:$T$7&lt;&gt;0,[1]Feuil1!$T$2:$T$7*ROW($1:$6)),ROWS($1:1))),"")</f>
        <v>A</v>
      </c>
      <c r="D4" s="6"/>
      <c r="E4" s="5">
        <f>IFERROR(VLOOKUP(C4,RATES!B$4:C$61,2, FALSE),"")</f>
        <v>585</v>
      </c>
      <c r="F4" s="6"/>
      <c r="G4" s="6"/>
      <c r="H4" s="6"/>
      <c r="I4" s="6"/>
      <c r="J4" s="6"/>
      <c r="K4" s="6"/>
      <c r="L4" s="8" t="str">
        <f t="array" ref="L4">IFERROR(INDEX([1]Feuil1!F$2:F$7,SMALL(IF([1]Feuil1!$T$2:$T$7&lt;&gt;0,[1]Feuil1!$T$2:$T$7*ROW($1:$6)),ROWS($1:1))),"")</f>
        <v>1c</v>
      </c>
      <c r="M4" s="8" t="str">
        <f t="array" ref="M4">IFERROR(INDEX([1]Feuil1!G$2:G$7,SMALL(IF([1]Feuil1!$T$2:$T$7&lt;&gt;0,[1]Feuil1!$T$2:$T$7*ROW($1:$6)),ROWS($1:1))),"")</f>
        <v>1c</v>
      </c>
      <c r="N4" s="8" t="str">
        <f t="array" ref="N4">IFERROR(INDEX([1]Feuil1!H$2:H$7,SMALL(IF([1]Feuil1!$T$2:$T$7&lt;&gt;0,[1]Feuil1!$T$2:$T$7*ROW($1:$6)),ROWS($1:1))),"")</f>
        <v>1c</v>
      </c>
      <c r="O4" s="8" t="str">
        <f t="array" ref="O4">IFERROR(INDEX([1]Feuil1!I$2:I$7,SMALL(IF([1]Feuil1!$T$2:$T$7&lt;&gt;0,[1]Feuil1!$T$2:$T$7*ROW($1:$6)),ROWS($1:1))),"")</f>
        <v>1c</v>
      </c>
      <c r="P4" s="8" t="str">
        <f t="array" ref="P4">IFERROR(INDEX([1]Feuil1!J$2:J$7,SMALL(IF([1]Feuil1!$T$2:$T$7&lt;&gt;0,[1]Feuil1!$T$2:$T$7*ROW($1:$6)),ROWS($1:1))),"")</f>
        <v>1c</v>
      </c>
      <c r="Q4" s="8" t="str">
        <f t="array" ref="Q4">IFERROR(INDEX([1]Feuil1!K$2:K$7,SMALL(IF([1]Feuil1!$T$2:$T$7&lt;&gt;0,[1]Feuil1!$T$2:$T$7*ROW($1:$6)),ROWS($1:1))),"")</f>
        <v>1c</v>
      </c>
      <c r="R4" s="8">
        <f t="array" ref="R4">IFERROR(INDEX([1]Feuil1!L$2:L$7,SMALL(IF([1]Feuil1!$T$2:$T$7&lt;&gt;0,[1]Feuil1!$T$2:$T$7*ROW($1:$6)),ROWS($1:1))),"")</f>
        <v>0</v>
      </c>
    </row>
    <row r="5" spans="1:18">
      <c r="A5" s="6">
        <f t="array" ref="A5">IFERROR(INDEX([1]Feuil1!A$2:A$7,SMALL(IF([1]Feuil1!$T$2:$T$7&lt;&gt;0,[1]Feuil1!$T$2:$T$7*ROW($1:$6)),ROWS($1:2))),"")</f>
        <v>42175</v>
      </c>
      <c r="B5" s="6" t="str">
        <f t="array" ref="B5">IFERROR(INDEX([1]Feuil1!B$2:B$7,SMALL(IF([1]Feuil1!$T$2:$T$7&lt;&gt;0,[1]Feuil1!$T$2:$T$7*ROW($1:$6)),ROWS($1:2))),"")</f>
        <v>TROUC</v>
      </c>
      <c r="C5" s="6" t="str">
        <f t="array" ref="C5">IFERROR(INDEX([1]Feuil1!C$2:C$7,SMALL(IF([1]Feuil1!$T$2:$T$7&lt;&gt;0,[1]Feuil1!$T$2:$T$7*ROW($1:$6)),ROWS($1:2))),"")</f>
        <v>T</v>
      </c>
      <c r="D5" s="6"/>
      <c r="E5" s="5">
        <f>IFERROR(VLOOKUP(C5,RATES!B$4:C$61,2, FALSE),"")</f>
        <v>625</v>
      </c>
      <c r="F5" s="6"/>
      <c r="G5" s="6"/>
      <c r="H5" s="6"/>
      <c r="I5" s="6"/>
      <c r="J5" s="6"/>
      <c r="K5" s="6"/>
      <c r="L5" s="8" t="str">
        <f t="array" ref="L5">IFERROR(INDEX([1]Feuil1!F$2:F$7,SMALL(IF([1]Feuil1!$T$2:$T$7&lt;&gt;0,[1]Feuil1!$T$2:$T$7*ROW($1:$6)),ROWS($1:2))),"")</f>
        <v>1c</v>
      </c>
      <c r="M5" s="8" t="str">
        <f t="array" ref="M5">IFERROR(INDEX([1]Feuil1!G$2:G$7,SMALL(IF([1]Feuil1!$T$2:$T$7&lt;&gt;0,[1]Feuil1!$T$2:$T$7*ROW($1:$6)),ROWS($1:2))),"")</f>
        <v>1c</v>
      </c>
      <c r="N5" s="8" t="str">
        <f t="array" ref="N5">IFERROR(INDEX([1]Feuil1!H$2:H$7,SMALL(IF([1]Feuil1!$T$2:$T$7&lt;&gt;0,[1]Feuil1!$T$2:$T$7*ROW($1:$6)),ROWS($1:2))),"")</f>
        <v>1c</v>
      </c>
      <c r="O5" s="8" t="str">
        <f t="array" ref="O5">IFERROR(INDEX([1]Feuil1!I$2:I$7,SMALL(IF([1]Feuil1!$T$2:$T$7&lt;&gt;0,[1]Feuil1!$T$2:$T$7*ROW($1:$6)),ROWS($1:2))),"")</f>
        <v>1c seul</v>
      </c>
      <c r="P5" s="8" t="str">
        <f t="array" ref="P5">IFERROR(INDEX([1]Feuil1!J$2:J$7,SMALL(IF([1]Feuil1!$T$2:$T$7&lt;&gt;0,[1]Feuil1!$T$2:$T$7*ROW($1:$6)),ROWS($1:2))),"")</f>
        <v>1c</v>
      </c>
      <c r="Q5" s="8" t="str">
        <f t="array" ref="Q5">IFERROR(INDEX([1]Feuil1!K$2:K$7,SMALL(IF([1]Feuil1!$T$2:$T$7&lt;&gt;0,[1]Feuil1!$T$2:$T$7*ROW($1:$6)),ROWS($1:2))),"")</f>
        <v>1c</v>
      </c>
      <c r="R5" s="8">
        <f t="array" ref="R5">IFERROR(INDEX([1]Feuil1!L$2:L$7,SMALL(IF([1]Feuil1!$T$2:$T$7&lt;&gt;0,[1]Feuil1!$T$2:$T$7*ROW($1:$6)),ROWS($1:2))),"")</f>
        <v>0</v>
      </c>
    </row>
    <row r="6" spans="1:18">
      <c r="A6" s="6">
        <f t="array" ref="A6">IFERROR(INDEX([1]Feuil1!A$2:A$7,SMALL(IF([1]Feuil1!$T$2:$T$7&lt;&gt;0,[1]Feuil1!$T$2:$T$7*ROW($1:$6)),ROWS($1:3))),"")</f>
        <v>42162</v>
      </c>
      <c r="B6" s="6" t="str">
        <f t="array" ref="B6">IFERROR(INDEX([1]Feuil1!B$2:B$7,SMALL(IF([1]Feuil1!$T$2:$T$7&lt;&gt;0,[1]Feuil1!$T$2:$T$7*ROW($1:$6)),ROWS($1:3))),"")</f>
        <v>THING</v>
      </c>
      <c r="C6" s="6" t="str">
        <f t="array" ref="C6">IFERROR(INDEX([1]Feuil1!C$2:C$7,SMALL(IF([1]Feuil1!$T$2:$T$7&lt;&gt;0,[1]Feuil1!$T$2:$T$7*ROW($1:$6)),ROWS($1:3))),"")</f>
        <v>A</v>
      </c>
      <c r="D6" s="6"/>
      <c r="E6" s="5">
        <f>IFERROR(VLOOKUP(C6,RATES!B$4:C$61,2, FALSE),"")</f>
        <v>585</v>
      </c>
      <c r="F6" s="6"/>
      <c r="G6" s="6"/>
      <c r="H6" s="6"/>
      <c r="I6" s="6"/>
      <c r="J6" s="6"/>
      <c r="K6" s="6"/>
      <c r="L6" s="8" t="str">
        <f t="array" ref="L6">IFERROR(INDEX([1]Feuil1!F$2:F$7,SMALL(IF([1]Feuil1!$T$2:$T$7&lt;&gt;0,[1]Feuil1!$T$2:$T$7*ROW($1:$6)),ROWS($1:3))),"")</f>
        <v>1c</v>
      </c>
      <c r="M6" s="8" t="str">
        <f t="array" ref="M6">IFERROR(INDEX([1]Feuil1!G$2:G$7,SMALL(IF([1]Feuil1!$T$2:$T$7&lt;&gt;0,[1]Feuil1!$T$2:$T$7*ROW($1:$6)),ROWS($1:3))),"")</f>
        <v>1c</v>
      </c>
      <c r="N6" s="8" t="str">
        <f t="array" ref="N6">IFERROR(INDEX([1]Feuil1!H$2:H$7,SMALL(IF([1]Feuil1!$T$2:$T$7&lt;&gt;0,[1]Feuil1!$T$2:$T$7*ROW($1:$6)),ROWS($1:3))),"")</f>
        <v>1c</v>
      </c>
      <c r="O6" s="8" t="str">
        <f t="array" ref="O6">IFERROR(INDEX([1]Feuil1!I$2:I$7,SMALL(IF([1]Feuil1!$T$2:$T$7&lt;&gt;0,[1]Feuil1!$T$2:$T$7*ROW($1:$6)),ROWS($1:3))),"")</f>
        <v>1c</v>
      </c>
      <c r="P6" s="8" t="str">
        <f t="array" ref="P6">IFERROR(INDEX([1]Feuil1!J$2:J$7,SMALL(IF([1]Feuil1!$T$2:$T$7&lt;&gt;0,[1]Feuil1!$T$2:$T$7*ROW($1:$6)),ROWS($1:3))),"")</f>
        <v>1c</v>
      </c>
      <c r="Q6" s="8" t="str">
        <f t="array" ref="Q6">IFERROR(INDEX([1]Feuil1!K$2:K$7,SMALL(IF([1]Feuil1!$T$2:$T$7&lt;&gt;0,[1]Feuil1!$T$2:$T$7*ROW($1:$6)),ROWS($1:3))),"")</f>
        <v>1c</v>
      </c>
      <c r="R6" s="8">
        <f t="array" ref="R6">IFERROR(INDEX([1]Feuil1!L$2:L$7,SMALL(IF([1]Feuil1!$T$2:$T$7&lt;&gt;0,[1]Feuil1!$T$2:$T$7*ROW($1:$6)),ROWS($1:3))),"")</f>
        <v>0</v>
      </c>
    </row>
    <row r="7" spans="1:18">
      <c r="A7" s="6" t="str">
        <f t="array" ref="A7">IFERROR(INDEX([1]Feuil1!A$2:A$7,SMALL(IF([1]Feuil1!$T$2:$T$7&lt;&gt;0,[1]Feuil1!$T$2:$T$7*ROW($1:$6)),ROWS($1:4))),"")</f>
        <v/>
      </c>
      <c r="B7" s="6" t="str">
        <f t="array" ref="B7">IFERROR(INDEX([1]Feuil1!B$2:B$7,SMALL(IF([1]Feuil1!$T$2:$T$7&lt;&gt;0,[1]Feuil1!$T$2:$T$7*ROW($1:$6)),ROWS($1:4))),"")</f>
        <v/>
      </c>
      <c r="C7" s="6" t="str">
        <f t="array" ref="C7">IFERROR(INDEX([1]Feuil1!C$2:C$7,SMALL(IF([1]Feuil1!$T$2:$T$7&lt;&gt;0,[1]Feuil1!$T$2:$T$7*ROW($1:$6)),ROWS($1:4))),"")</f>
        <v/>
      </c>
      <c r="D7" s="6"/>
      <c r="E7" s="5" t="str">
        <f>IFERROR(VLOOKUP(C7,RATES!B$4:C$61,2, FALSE),"")</f>
        <v/>
      </c>
      <c r="F7" s="6"/>
      <c r="G7" s="6"/>
      <c r="H7" s="6"/>
      <c r="I7" s="6"/>
      <c r="J7" s="6"/>
      <c r="K7" s="6"/>
      <c r="L7" s="8" t="str">
        <f t="array" ref="L7">IFERROR(INDEX([1]Feuil1!F$2:F$7,SMALL(IF([1]Feuil1!$T$2:$T$7&lt;&gt;0,[1]Feuil1!$T$2:$T$7*ROW($1:$6)),ROWS($1:4))),"")</f>
        <v/>
      </c>
      <c r="M7" s="8" t="str">
        <f t="array" ref="M7">IFERROR(INDEX([1]Feuil1!G$2:G$7,SMALL(IF([1]Feuil1!$T$2:$T$7&lt;&gt;0,[1]Feuil1!$T$2:$T$7*ROW($1:$6)),ROWS($1:4))),"")</f>
        <v/>
      </c>
      <c r="N7" s="8" t="str">
        <f t="array" ref="N7">IFERROR(INDEX([1]Feuil1!H$2:H$7,SMALL(IF([1]Feuil1!$T$2:$T$7&lt;&gt;0,[1]Feuil1!$T$2:$T$7*ROW($1:$6)),ROWS($1:4))),"")</f>
        <v/>
      </c>
      <c r="O7" s="8" t="str">
        <f t="array" ref="O7">IFERROR(INDEX([1]Feuil1!I$2:I$7,SMALL(IF([1]Feuil1!$T$2:$T$7&lt;&gt;0,[1]Feuil1!$T$2:$T$7*ROW($1:$6)),ROWS($1:4))),"")</f>
        <v/>
      </c>
      <c r="P7" s="8" t="str">
        <f t="array" ref="P7">IFERROR(INDEX([1]Feuil1!J$2:J$7,SMALL(IF([1]Feuil1!$T$2:$T$7&lt;&gt;0,[1]Feuil1!$T$2:$T$7*ROW($1:$6)),ROWS($1:4))),"")</f>
        <v/>
      </c>
      <c r="Q7" s="8" t="str">
        <f t="array" ref="Q7">IFERROR(INDEX([1]Feuil1!K$2:K$7,SMALL(IF([1]Feuil1!$T$2:$T$7&lt;&gt;0,[1]Feuil1!$T$2:$T$7*ROW($1:$6)),ROWS($1:4))),"")</f>
        <v/>
      </c>
      <c r="R7" s="8" t="str">
        <f t="array" ref="R7">IFERROR(INDEX([1]Feuil1!L$2:L$7,SMALL(IF([1]Feuil1!$T$2:$T$7&lt;&gt;0,[1]Feuil1!$T$2:$T$7*ROW($1:$6)),ROWS($1:4))),"")</f>
        <v/>
      </c>
    </row>
    <row r="8" spans="1:18">
      <c r="A8" s="6" t="str">
        <f t="array" ref="A8">IFERROR(INDEX([1]Feuil1!A$2:A$7,SMALL(IF([1]Feuil1!$T$2:$T$7&lt;&gt;0,[1]Feuil1!$T$2:$T$7*ROW($1:$6)),ROWS($1:5))),"")</f>
        <v/>
      </c>
      <c r="B8" s="6" t="str">
        <f t="array" ref="B8">IFERROR(INDEX([1]Feuil1!B$2:B$7,SMALL(IF([1]Feuil1!$T$2:$T$7&lt;&gt;0,[1]Feuil1!$T$2:$T$7*ROW($1:$6)),ROWS($1:5))),"")</f>
        <v/>
      </c>
      <c r="C8" s="6" t="str">
        <f t="array" ref="C8">IFERROR(INDEX([1]Feuil1!C$2:C$7,SMALL(IF([1]Feuil1!$T$2:$T$7&lt;&gt;0,[1]Feuil1!$T$2:$T$7*ROW($1:$6)),ROWS($1:5))),"")</f>
        <v/>
      </c>
      <c r="D8" s="2"/>
      <c r="E8" s="5" t="str">
        <f>IFERROR(VLOOKUP(C8,RATES!B$4:C$61,2, FALSE),"")</f>
        <v/>
      </c>
      <c r="F8" s="12"/>
      <c r="G8" s="3"/>
      <c r="H8" s="11"/>
      <c r="I8" s="11"/>
      <c r="J8" s="9"/>
      <c r="K8" s="12"/>
      <c r="L8" s="8" t="str">
        <f t="array" ref="L8">IFERROR(INDEX([1]Feuil1!F$2:F$7,SMALL(IF([1]Feuil1!$T$2:$T$7&lt;&gt;0,[1]Feuil1!$T$2:$T$7*ROW($1:$6)),ROWS($1:5))),"")</f>
        <v/>
      </c>
      <c r="M8" s="8" t="str">
        <f t="array" ref="M8">IFERROR(INDEX([1]Feuil1!G$2:G$7,SMALL(IF([1]Feuil1!$T$2:$T$7&lt;&gt;0,[1]Feuil1!$T$2:$T$7*ROW($1:$6)),ROWS($1:5))),"")</f>
        <v/>
      </c>
      <c r="N8" s="8" t="str">
        <f t="array" ref="N8">IFERROR(INDEX([1]Feuil1!H$2:H$7,SMALL(IF([1]Feuil1!$T$2:$T$7&lt;&gt;0,[1]Feuil1!$T$2:$T$7*ROW($1:$6)),ROWS($1:5))),"")</f>
        <v/>
      </c>
      <c r="O8" s="8" t="str">
        <f t="array" ref="O8">IFERROR(INDEX([1]Feuil1!I$2:I$7,SMALL(IF([1]Feuil1!$T$2:$T$7&lt;&gt;0,[1]Feuil1!$T$2:$T$7*ROW($1:$6)),ROWS($1:5))),"")</f>
        <v/>
      </c>
      <c r="P8" s="8" t="str">
        <f t="array" ref="P8">IFERROR(INDEX([1]Feuil1!J$2:J$7,SMALL(IF([1]Feuil1!$T$2:$T$7&lt;&gt;0,[1]Feuil1!$T$2:$T$7*ROW($1:$6)),ROWS($1:5))),"")</f>
        <v/>
      </c>
      <c r="Q8" s="8" t="str">
        <f t="array" ref="Q8">IFERROR(INDEX([1]Feuil1!K$2:K$7,SMALL(IF([1]Feuil1!$T$2:$T$7&lt;&gt;0,[1]Feuil1!$T$2:$T$7*ROW($1:$6)),ROWS($1:5))),"")</f>
        <v/>
      </c>
      <c r="R8" s="8" t="str">
        <f t="array" ref="R8">IFERROR(INDEX([1]Feuil1!L$2:L$7,SMALL(IF([1]Feuil1!$T$2:$T$7&lt;&gt;0,[1]Feuil1!$T$2:$T$7*ROW($1:$6)),ROWS($1:5))),"")</f>
        <v/>
      </c>
    </row>
    <row r="9" spans="1:18">
      <c r="A9" s="6" t="str">
        <f t="array" ref="A9">IFERROR(INDEX([1]Feuil1!A$2:A$7,SMALL(IF([1]Feuil1!$T$2:$T$7&lt;&gt;0,[1]Feuil1!$T$2:$T$7*ROW($1:$6)),ROWS($1:6))),"")</f>
        <v/>
      </c>
      <c r="B9" s="6" t="str">
        <f t="array" ref="B9">IFERROR(INDEX([1]Feuil1!B$2:B$7,SMALL(IF([1]Feuil1!$T$2:$T$7&lt;&gt;0,[1]Feuil1!$T$2:$T$7*ROW($1:$6)),ROWS($1:6))),"")</f>
        <v/>
      </c>
      <c r="C9" s="6" t="str">
        <f t="array" ref="C9">IFERROR(INDEX([1]Feuil1!C$2:C$7,SMALL(IF([1]Feuil1!$T$2:$T$7&lt;&gt;0,[1]Feuil1!$T$2:$T$7*ROW($1:$6)),ROWS($1:6))),"")</f>
        <v/>
      </c>
      <c r="D9" s="2"/>
      <c r="E9" s="5" t="str">
        <f>IFERROR(VLOOKUP(C9,RATES!B$4:C$61,2, FALSE),"")</f>
        <v/>
      </c>
      <c r="F9" s="12"/>
      <c r="G9" s="3"/>
      <c r="H9" s="11"/>
      <c r="I9" s="11"/>
      <c r="J9" s="9"/>
      <c r="K9" s="12"/>
      <c r="L9" s="8" t="str">
        <f t="array" ref="L9">IFERROR(INDEX([1]Feuil1!F$2:F$7,SMALL(IF([1]Feuil1!$T$2:$T$7&lt;&gt;0,[1]Feuil1!$T$2:$T$7*ROW($1:$6)),ROWS($1:6))),"")</f>
        <v/>
      </c>
      <c r="M9" s="8" t="str">
        <f t="array" ref="M9">IFERROR(INDEX([1]Feuil1!G$2:G$7,SMALL(IF([1]Feuil1!$T$2:$T$7&lt;&gt;0,[1]Feuil1!$T$2:$T$7*ROW($1:$6)),ROWS($1:6))),"")</f>
        <v/>
      </c>
      <c r="N9" s="8" t="str">
        <f t="array" ref="N9">IFERROR(INDEX([1]Feuil1!H$2:H$7,SMALL(IF([1]Feuil1!$T$2:$T$7&lt;&gt;0,[1]Feuil1!$T$2:$T$7*ROW($1:$6)),ROWS($1:6))),"")</f>
        <v/>
      </c>
      <c r="O9" s="8" t="str">
        <f t="array" ref="O9">IFERROR(INDEX([1]Feuil1!I$2:I$7,SMALL(IF([1]Feuil1!$T$2:$T$7&lt;&gt;0,[1]Feuil1!$T$2:$T$7*ROW($1:$6)),ROWS($1:6))),"")</f>
        <v/>
      </c>
      <c r="P9" s="8" t="str">
        <f t="array" ref="P9">IFERROR(INDEX([1]Feuil1!J$2:J$7,SMALL(IF([1]Feuil1!$T$2:$T$7&lt;&gt;0,[1]Feuil1!$T$2:$T$7*ROW($1:$6)),ROWS($1:6))),"")</f>
        <v/>
      </c>
      <c r="Q9" s="8" t="str">
        <f t="array" ref="Q9">IFERROR(INDEX([1]Feuil1!K$2:K$7,SMALL(IF([1]Feuil1!$T$2:$T$7&lt;&gt;0,[1]Feuil1!$T$2:$T$7*ROW($1:$6)),ROWS($1:6))),"")</f>
        <v/>
      </c>
      <c r="R9" s="8" t="str">
        <f t="array" ref="R9">IFERROR(INDEX([1]Feuil1!L$2:L$7,SMALL(IF([1]Feuil1!$T$2:$T$7&lt;&gt;0,[1]Feuil1!$T$2:$T$7*ROW($1:$6)),ROWS($1:6))),"")</f>
        <v/>
      </c>
    </row>
    <row r="10" spans="1:18">
      <c r="A10" s="6" t="str">
        <f t="array" ref="A10">IFERROR(INDEX([1]Feuil1!A$2:A$7,SMALL(IF([1]Feuil1!$T$2:$T$7&lt;&gt;0,[1]Feuil1!$T$2:$T$7*ROW($1:$6)),ROWS($1:7))),"")</f>
        <v/>
      </c>
      <c r="B10" s="6" t="str">
        <f t="array" ref="B10">IFERROR(INDEX([1]Feuil1!B$2:B$7,SMALL(IF([1]Feuil1!$T$2:$T$7&lt;&gt;0,[1]Feuil1!$T$2:$T$7*ROW($1:$6)),ROWS($1:7))),"")</f>
        <v/>
      </c>
      <c r="C10" s="6" t="str">
        <f t="array" ref="C10">IFERROR(INDEX([1]Feuil1!C$2:C$7,SMALL(IF([1]Feuil1!$T$2:$T$7&lt;&gt;0,[1]Feuil1!$T$2:$T$7*ROW($1:$6)),ROWS($1:7))),"")</f>
        <v/>
      </c>
      <c r="D10" s="2"/>
      <c r="E10" s="5" t="str">
        <f>IFERROR(VLOOKUP(C10,RATES!B$4:C$61,2, FALSE),"")</f>
        <v/>
      </c>
      <c r="F10" s="12"/>
      <c r="G10" s="3"/>
      <c r="H10" s="11"/>
      <c r="I10" s="11"/>
      <c r="J10" s="9"/>
      <c r="K10" s="12"/>
      <c r="L10" s="8" t="str">
        <f t="array" ref="L10">IFERROR(INDEX([1]Feuil1!F$2:F$7,SMALL(IF([1]Feuil1!$T$2:$T$7&lt;&gt;0,[1]Feuil1!$T$2:$T$7*ROW($1:$6)),ROWS($1:7))),"")</f>
        <v/>
      </c>
      <c r="M10" s="8" t="str">
        <f t="array" ref="M10">IFERROR(INDEX([1]Feuil1!G$2:G$7,SMALL(IF([1]Feuil1!$T$2:$T$7&lt;&gt;0,[1]Feuil1!$T$2:$T$7*ROW($1:$6)),ROWS($1:7))),"")</f>
        <v/>
      </c>
      <c r="N10" s="8" t="str">
        <f t="array" ref="N10">IFERROR(INDEX([1]Feuil1!H$2:H$7,SMALL(IF([1]Feuil1!$T$2:$T$7&lt;&gt;0,[1]Feuil1!$T$2:$T$7*ROW($1:$6)),ROWS($1:7))),"")</f>
        <v/>
      </c>
      <c r="O10" s="8" t="str">
        <f t="array" ref="O10">IFERROR(INDEX([1]Feuil1!I$2:I$7,SMALL(IF([1]Feuil1!$T$2:$T$7&lt;&gt;0,[1]Feuil1!$T$2:$T$7*ROW($1:$6)),ROWS($1:7))),"")</f>
        <v/>
      </c>
      <c r="P10" s="8" t="str">
        <f t="array" ref="P10">IFERROR(INDEX([1]Feuil1!J$2:J$7,SMALL(IF([1]Feuil1!$T$2:$T$7&lt;&gt;0,[1]Feuil1!$T$2:$T$7*ROW($1:$6)),ROWS($1:7))),"")</f>
        <v/>
      </c>
      <c r="Q10" s="8" t="str">
        <f t="array" ref="Q10">IFERROR(INDEX([1]Feuil1!K$2:K$7,SMALL(IF([1]Feuil1!$T$2:$T$7&lt;&gt;0,[1]Feuil1!$T$2:$T$7*ROW($1:$6)),ROWS($1:7))),"")</f>
        <v/>
      </c>
      <c r="R10" s="8" t="str">
        <f t="array" ref="R10">IFERROR(INDEX([1]Feuil1!L$2:L$7,SMALL(IF([1]Feuil1!$T$2:$T$7&lt;&gt;0,[1]Feuil1!$T$2:$T$7*ROW($1:$6)),ROWS($1:7))),"")</f>
        <v/>
      </c>
    </row>
    <row r="11" spans="1:18">
      <c r="A11" s="12"/>
      <c r="B11" s="44"/>
      <c r="C11" s="4"/>
      <c r="D11" s="2"/>
      <c r="E11" s="5" t="str">
        <f>IFERROR(VLOOKUP(C11,RATES!B$4:C$61,2, FALSE),"")</f>
        <v/>
      </c>
      <c r="F11" s="12"/>
      <c r="G11" s="3"/>
      <c r="H11" s="11"/>
      <c r="I11" s="11"/>
      <c r="J11" s="9"/>
      <c r="K11" s="12"/>
      <c r="L11" s="10"/>
      <c r="M11" s="10"/>
      <c r="N11" s="10"/>
      <c r="O11" s="8"/>
      <c r="P11" s="8"/>
      <c r="Q11" s="8"/>
      <c r="R11" s="8"/>
    </row>
    <row r="12" spans="1:18">
      <c r="A12" s="12"/>
      <c r="B12" s="44"/>
      <c r="C12" s="4"/>
      <c r="D12" s="2"/>
      <c r="E12" s="5" t="str">
        <f>IFERROR(VLOOKUP(C12,RATES!B$4:C$61,2, FALSE),"")</f>
        <v/>
      </c>
      <c r="F12" s="12"/>
      <c r="G12" s="3"/>
      <c r="H12" s="11"/>
      <c r="I12" s="11"/>
      <c r="J12" s="9"/>
      <c r="K12" s="12"/>
      <c r="L12" s="10"/>
      <c r="M12" s="10"/>
      <c r="N12" s="10"/>
      <c r="O12" s="8"/>
      <c r="P12" s="8"/>
      <c r="Q12" s="8"/>
      <c r="R12" s="8"/>
    </row>
    <row r="13" spans="1:18">
      <c r="A13" s="12"/>
      <c r="B13" s="44"/>
      <c r="C13" s="4"/>
      <c r="D13" s="2"/>
      <c r="E13" s="5" t="str">
        <f>IFERROR(VLOOKUP(C13,RATES!B$4:C$61,2, FALSE),"")</f>
        <v/>
      </c>
      <c r="F13" s="12"/>
      <c r="G13" s="3"/>
      <c r="H13" s="11"/>
      <c r="I13" s="11"/>
      <c r="J13" s="9"/>
      <c r="K13" s="12"/>
      <c r="L13" s="10"/>
      <c r="M13" s="10"/>
      <c r="N13" s="10"/>
      <c r="O13" s="8"/>
      <c r="P13" s="8"/>
      <c r="Q13" s="8"/>
      <c r="R13" s="8"/>
    </row>
    <row r="14" spans="1:18">
      <c r="A14" s="12"/>
      <c r="B14" s="44"/>
      <c r="C14" s="4"/>
      <c r="D14" s="2"/>
      <c r="E14" s="5" t="str">
        <f>IFERROR(VLOOKUP(C14,RATES!B$4:C$61,2, FALSE),"")</f>
        <v/>
      </c>
      <c r="F14" s="12"/>
      <c r="G14" s="3"/>
      <c r="H14" s="11"/>
      <c r="I14" s="11"/>
      <c r="J14" s="9"/>
      <c r="K14" s="12"/>
      <c r="L14" s="10"/>
      <c r="M14" s="10"/>
      <c r="N14" s="10"/>
      <c r="O14" s="8"/>
      <c r="P14" s="8"/>
      <c r="Q14" s="8"/>
      <c r="R14" s="8"/>
    </row>
    <row r="15" spans="1:18">
      <c r="A15" s="12"/>
      <c r="B15" s="44"/>
      <c r="C15" s="4"/>
      <c r="D15" s="2"/>
      <c r="E15" s="5" t="str">
        <f>IFERROR(VLOOKUP(C15,RATES!B$4:C$61,2, FALSE),"")</f>
        <v/>
      </c>
      <c r="F15" s="12"/>
      <c r="G15" s="3"/>
      <c r="H15" s="11"/>
      <c r="I15" s="11"/>
      <c r="J15" s="9"/>
      <c r="K15" s="12"/>
      <c r="L15" s="10"/>
      <c r="M15" s="10"/>
      <c r="N15" s="10"/>
      <c r="O15" s="8"/>
      <c r="P15" s="8"/>
      <c r="Q15" s="8"/>
      <c r="R15" s="8"/>
    </row>
    <row r="16" spans="1:18">
      <c r="A16" s="12"/>
      <c r="B16" s="44"/>
      <c r="C16" s="4"/>
      <c r="D16" s="2"/>
      <c r="E16" s="5" t="str">
        <f>IFERROR(VLOOKUP(C16,RATES!B$4:C$61,2, FALSE),"")</f>
        <v/>
      </c>
      <c r="F16" s="12"/>
      <c r="G16" s="3"/>
      <c r="H16" s="11"/>
      <c r="I16" s="11"/>
      <c r="J16" s="9"/>
      <c r="K16" s="12"/>
      <c r="L16" s="10"/>
      <c r="M16" s="10"/>
      <c r="N16" s="10"/>
      <c r="O16" s="8"/>
      <c r="P16" s="8"/>
      <c r="Q16" s="8"/>
      <c r="R16" s="8"/>
    </row>
    <row r="17" spans="1:18">
      <c r="A17" s="12"/>
      <c r="B17" s="44"/>
      <c r="C17" s="4"/>
      <c r="D17" s="2"/>
      <c r="E17" s="5" t="str">
        <f>IFERROR(VLOOKUP(C17,RATES!B$4:C$61,2, FALSE),"")</f>
        <v/>
      </c>
      <c r="F17" s="12"/>
      <c r="G17" s="3"/>
      <c r="H17" s="11"/>
      <c r="I17" s="11"/>
      <c r="J17" s="9"/>
      <c r="K17" s="12"/>
      <c r="L17" s="10"/>
      <c r="M17" s="10"/>
      <c r="N17" s="10"/>
      <c r="O17" s="8"/>
      <c r="P17" s="8"/>
      <c r="Q17" s="8"/>
      <c r="R17" s="8"/>
    </row>
    <row r="18" spans="1:18">
      <c r="A18" s="12"/>
      <c r="B18" s="44"/>
      <c r="C18" s="4"/>
      <c r="D18" s="2"/>
      <c r="E18" s="5" t="str">
        <f>IFERROR(VLOOKUP(C18,RATES!B$4:C$61,2, FALSE),"")</f>
        <v/>
      </c>
      <c r="F18" s="12"/>
      <c r="G18" s="3"/>
      <c r="H18" s="11"/>
      <c r="I18" s="11"/>
      <c r="J18" s="9"/>
      <c r="K18" s="12"/>
      <c r="L18" s="10"/>
      <c r="M18" s="10"/>
      <c r="N18" s="10"/>
      <c r="O18" s="8"/>
      <c r="P18" s="8"/>
      <c r="Q18" s="8"/>
      <c r="R18" s="8"/>
    </row>
    <row r="19" spans="1:18">
      <c r="A19" s="6"/>
      <c r="B19" s="44"/>
      <c r="C19" s="7"/>
      <c r="D19" s="2"/>
      <c r="E19" s="5" t="str">
        <f>IFERROR(VLOOKUP(C19,RATES!B$4:C$61,2, FALSE),"")</f>
        <v/>
      </c>
      <c r="F19" s="12"/>
      <c r="G19" s="3"/>
      <c r="H19" s="11"/>
      <c r="I19" s="11"/>
      <c r="J19" s="9"/>
      <c r="K19" s="12"/>
      <c r="L19" s="10"/>
      <c r="M19" s="10"/>
      <c r="N19" s="10"/>
      <c r="O19" s="8"/>
      <c r="P19" s="8"/>
      <c r="Q19" s="8"/>
      <c r="R19" s="8"/>
    </row>
    <row r="20" spans="1:18">
      <c r="A20" s="6"/>
      <c r="B20" s="45"/>
      <c r="C20" s="7"/>
      <c r="D20" s="2"/>
      <c r="E20" s="5" t="str">
        <f>IFERROR(VLOOKUP(C20,RATES!B$4:C$61,2, FALSE),"")</f>
        <v/>
      </c>
      <c r="F20" s="12"/>
      <c r="G20" s="3"/>
      <c r="H20" s="11"/>
      <c r="I20" s="11"/>
      <c r="J20" s="9"/>
      <c r="K20" s="12"/>
      <c r="L20" s="10"/>
      <c r="M20" s="10"/>
      <c r="N20" s="10"/>
      <c r="O20" s="8"/>
      <c r="P20" s="8"/>
      <c r="Q20" s="8"/>
      <c r="R20" s="8"/>
    </row>
    <row r="21" spans="1:18">
      <c r="A21" s="6"/>
      <c r="B21" s="45"/>
      <c r="C21" s="7"/>
      <c r="D21" s="2"/>
      <c r="E21" s="5" t="str">
        <f>IFERROR(VLOOKUP(C21,RATES!B$4:C$61,2, FALSE),"")</f>
        <v/>
      </c>
      <c r="F21" s="12"/>
      <c r="G21" s="3"/>
      <c r="H21" s="11"/>
      <c r="I21" s="11"/>
      <c r="J21" s="9"/>
      <c r="K21" s="12"/>
      <c r="L21" s="10"/>
      <c r="M21" s="10"/>
      <c r="N21" s="10"/>
      <c r="O21" s="8"/>
      <c r="P21" s="8"/>
      <c r="Q21" s="8"/>
      <c r="R21" s="8"/>
    </row>
    <row r="22" spans="1:18">
      <c r="A22" s="6"/>
      <c r="B22" s="44"/>
      <c r="C22" s="7"/>
      <c r="D22" s="2"/>
      <c r="E22" s="3"/>
      <c r="F22" s="12"/>
      <c r="G22" s="3"/>
      <c r="H22" s="11"/>
      <c r="I22" s="11"/>
      <c r="J22" s="9"/>
      <c r="K22" s="12"/>
      <c r="L22" s="10"/>
      <c r="M22" s="10"/>
      <c r="N22" s="10"/>
      <c r="O22" s="8"/>
      <c r="P22" s="8"/>
      <c r="Q22" s="8"/>
      <c r="R22" s="8"/>
    </row>
    <row r="23" spans="1:18">
      <c r="A23" s="6"/>
      <c r="B23" s="44"/>
      <c r="C23" s="7"/>
      <c r="D23" s="2"/>
      <c r="E23" s="3"/>
      <c r="F23" s="12"/>
      <c r="G23" s="3"/>
      <c r="H23" s="11"/>
      <c r="I23" s="11"/>
      <c r="J23" s="9"/>
      <c r="K23" s="12"/>
      <c r="L23" s="10"/>
      <c r="M23" s="10"/>
      <c r="N23" s="10"/>
      <c r="O23" s="8"/>
      <c r="P23" s="8"/>
      <c r="Q23" s="8"/>
      <c r="R23" s="8"/>
    </row>
    <row r="24" spans="1:18">
      <c r="A24" s="6"/>
      <c r="B24" s="44"/>
      <c r="C24" s="7"/>
      <c r="D24" s="2"/>
      <c r="E24" s="3"/>
      <c r="F24" s="12"/>
      <c r="G24" s="3"/>
      <c r="H24" s="11"/>
      <c r="I24" s="11"/>
      <c r="J24" s="9"/>
      <c r="K24" s="12"/>
      <c r="L24" s="10"/>
      <c r="M24" s="10"/>
      <c r="N24" s="10"/>
      <c r="O24" s="8"/>
      <c r="P24" s="8"/>
      <c r="Q24" s="8"/>
      <c r="R24" s="8"/>
    </row>
    <row r="25" spans="1:18">
      <c r="A25" s="12"/>
      <c r="B25" s="44"/>
      <c r="C25" s="4"/>
      <c r="D25" s="2"/>
      <c r="E25" s="3"/>
      <c r="F25" s="12"/>
      <c r="G25" s="3"/>
      <c r="H25" s="11"/>
      <c r="I25" s="11"/>
      <c r="J25" s="9"/>
      <c r="K25" s="12"/>
      <c r="L25" s="10"/>
      <c r="M25" s="10"/>
      <c r="N25" s="10"/>
      <c r="O25" s="8"/>
      <c r="P25" s="8"/>
      <c r="Q25" s="6"/>
      <c r="R25" s="6"/>
    </row>
    <row r="26" spans="1:18">
      <c r="A26" s="12"/>
      <c r="B26" s="44"/>
      <c r="C26" s="4"/>
      <c r="D26" s="2"/>
      <c r="E26" s="3"/>
      <c r="F26" s="12"/>
      <c r="G26" s="3"/>
      <c r="H26" s="11"/>
      <c r="I26" s="11"/>
      <c r="J26" s="9"/>
      <c r="K26" s="12"/>
      <c r="L26" s="10"/>
      <c r="M26" s="10"/>
      <c r="N26" s="10"/>
      <c r="O26" s="8"/>
      <c r="P26" s="8"/>
      <c r="Q26" s="8"/>
      <c r="R26" s="8"/>
    </row>
    <row r="27" spans="1:18">
      <c r="A27" s="12"/>
      <c r="B27" s="44"/>
      <c r="C27" s="4"/>
      <c r="D27" s="2"/>
      <c r="E27" s="3"/>
      <c r="F27" s="12"/>
      <c r="G27" s="3"/>
      <c r="H27" s="11"/>
      <c r="I27" s="11"/>
      <c r="J27" s="9"/>
      <c r="K27" s="12"/>
      <c r="L27" s="10"/>
      <c r="M27" s="10"/>
      <c r="N27" s="10"/>
      <c r="O27" s="8"/>
      <c r="P27" s="8"/>
      <c r="Q27" s="8"/>
      <c r="R27" s="8"/>
    </row>
    <row r="28" spans="1:18">
      <c r="A28" s="12"/>
      <c r="B28" s="44"/>
      <c r="C28" s="4"/>
      <c r="D28" s="2"/>
      <c r="E28" s="3"/>
      <c r="F28" s="12"/>
      <c r="G28" s="3"/>
      <c r="H28" s="11"/>
      <c r="I28" s="11"/>
      <c r="J28" s="9"/>
      <c r="K28" s="12"/>
      <c r="L28" s="10"/>
      <c r="M28" s="10"/>
      <c r="N28" s="10"/>
      <c r="O28" s="8"/>
      <c r="P28" s="8"/>
      <c r="Q28" s="8"/>
      <c r="R28" s="8"/>
    </row>
    <row r="29" spans="1:18">
      <c r="A29" s="12"/>
      <c r="B29" s="44"/>
      <c r="C29" s="4"/>
      <c r="D29" s="2"/>
      <c r="E29" s="3"/>
      <c r="F29" s="12"/>
      <c r="G29" s="3"/>
      <c r="H29" s="11"/>
      <c r="I29" s="11"/>
      <c r="J29" s="9"/>
      <c r="K29" s="12"/>
      <c r="L29" s="10"/>
      <c r="M29" s="10"/>
      <c r="N29" s="10"/>
      <c r="O29" s="8"/>
      <c r="P29" s="8"/>
      <c r="Q29" s="8"/>
      <c r="R29" s="8"/>
    </row>
    <row r="30" spans="1:18">
      <c r="A30" s="12"/>
      <c r="B30" s="46"/>
      <c r="C30" s="4"/>
      <c r="D30" s="2"/>
      <c r="E30" s="3"/>
      <c r="F30" s="12"/>
      <c r="G30" s="3"/>
      <c r="H30" s="11"/>
      <c r="I30" s="11"/>
      <c r="J30" s="9"/>
      <c r="K30" s="12"/>
      <c r="L30" s="10"/>
      <c r="M30" s="10"/>
      <c r="N30" s="10"/>
      <c r="O30" s="8"/>
      <c r="P30" s="8"/>
      <c r="Q30" s="8"/>
      <c r="R30" s="8"/>
    </row>
    <row r="31" spans="1:18">
      <c r="A31" s="12"/>
      <c r="B31" s="44"/>
      <c r="C31" s="4"/>
      <c r="D31" s="2"/>
      <c r="E31" s="3"/>
      <c r="F31" s="12"/>
      <c r="G31" s="3"/>
      <c r="H31" s="11"/>
      <c r="I31" s="11"/>
      <c r="J31" s="9"/>
      <c r="K31" s="12"/>
      <c r="L31" s="10"/>
      <c r="M31" s="10"/>
      <c r="N31" s="10"/>
      <c r="O31" s="8"/>
      <c r="P31" s="8"/>
      <c r="Q31" s="8"/>
      <c r="R31" s="8"/>
    </row>
    <row r="32" spans="1:18">
      <c r="A32" s="12"/>
      <c r="B32" s="44"/>
      <c r="C32" s="4"/>
      <c r="D32" s="2"/>
      <c r="E32" s="3"/>
      <c r="F32" s="12"/>
      <c r="G32" s="3"/>
      <c r="H32" s="11"/>
      <c r="I32" s="11"/>
      <c r="J32" s="9"/>
      <c r="K32" s="12"/>
      <c r="L32" s="10"/>
      <c r="M32" s="10"/>
      <c r="N32" s="10"/>
      <c r="O32" s="8"/>
      <c r="P32" s="8"/>
      <c r="Q32" s="8"/>
      <c r="R32" s="8"/>
    </row>
    <row r="33" spans="1:18">
      <c r="A33" s="12"/>
      <c r="B33" s="44"/>
      <c r="C33" s="4"/>
      <c r="D33" s="2"/>
      <c r="E33" s="3"/>
      <c r="F33" s="12"/>
      <c r="G33" s="3"/>
      <c r="H33" s="11"/>
      <c r="I33" s="11"/>
      <c r="J33" s="9"/>
      <c r="K33" s="12"/>
      <c r="L33" s="10"/>
      <c r="M33" s="10"/>
      <c r="N33" s="10"/>
      <c r="O33" s="8"/>
      <c r="P33" s="8"/>
      <c r="Q33" s="8"/>
      <c r="R33" s="8"/>
    </row>
    <row r="34" spans="1:18">
      <c r="A34" s="12"/>
      <c r="B34" s="44"/>
      <c r="C34" s="4"/>
      <c r="D34" s="2"/>
      <c r="E34" s="3"/>
      <c r="F34" s="12"/>
      <c r="G34" s="3"/>
      <c r="H34" s="11"/>
      <c r="I34" s="11"/>
      <c r="J34" s="9"/>
      <c r="K34" s="12"/>
      <c r="L34" s="10"/>
      <c r="M34" s="10"/>
      <c r="N34" s="10"/>
      <c r="O34" s="8"/>
      <c r="P34" s="8"/>
      <c r="Q34" s="8"/>
      <c r="R34" s="8"/>
    </row>
    <row r="35" spans="1:18">
      <c r="A35" s="12"/>
      <c r="B35" s="44"/>
      <c r="C35" s="4"/>
      <c r="D35" s="2"/>
      <c r="E35" s="3"/>
      <c r="F35" s="12"/>
      <c r="G35" s="3"/>
      <c r="H35" s="11"/>
      <c r="I35" s="11"/>
      <c r="J35" s="9"/>
      <c r="K35" s="12"/>
      <c r="L35" s="10"/>
      <c r="M35" s="10"/>
      <c r="N35" s="10"/>
      <c r="O35" s="8"/>
      <c r="P35" s="8"/>
      <c r="Q35" s="8"/>
      <c r="R35" s="8"/>
    </row>
    <row r="36" spans="1:18">
      <c r="A36" s="12"/>
      <c r="B36" s="44"/>
      <c r="C36" s="2"/>
      <c r="D36" s="2"/>
      <c r="E36" s="3"/>
      <c r="F36" s="12"/>
      <c r="G36" s="3"/>
      <c r="H36" s="11"/>
      <c r="I36" s="11"/>
      <c r="J36" s="9"/>
      <c r="K36" s="12"/>
      <c r="L36" s="10"/>
      <c r="M36" s="10"/>
      <c r="N36" s="10"/>
      <c r="O36" s="8"/>
      <c r="P36" s="8"/>
      <c r="Q36" s="8"/>
      <c r="R36" s="8"/>
    </row>
    <row r="37" spans="1:18">
      <c r="A37" s="12"/>
      <c r="B37" s="44"/>
      <c r="C37" s="2"/>
      <c r="D37" s="2"/>
      <c r="E37" s="3"/>
      <c r="F37" s="12"/>
      <c r="G37" s="3"/>
      <c r="H37" s="11"/>
      <c r="I37" s="11"/>
      <c r="J37" s="9"/>
      <c r="K37" s="12"/>
      <c r="L37" s="10"/>
      <c r="M37" s="10"/>
      <c r="N37" s="10"/>
      <c r="O37" s="8"/>
      <c r="P37" s="8"/>
      <c r="Q37" s="8"/>
      <c r="R37" s="8"/>
    </row>
    <row r="38" spans="1:18">
      <c r="A38" s="12"/>
      <c r="B38" s="44"/>
      <c r="C38" s="2"/>
      <c r="D38" s="2"/>
      <c r="E38" s="3"/>
      <c r="F38" s="12"/>
      <c r="G38" s="3"/>
      <c r="H38" s="11"/>
      <c r="I38" s="11"/>
      <c r="J38" s="9"/>
      <c r="K38" s="12"/>
      <c r="L38" s="10"/>
      <c r="M38" s="10"/>
      <c r="N38" s="10"/>
      <c r="O38" s="8"/>
      <c r="P38" s="8"/>
      <c r="Q38" s="8"/>
      <c r="R38" s="8"/>
    </row>
    <row r="39" spans="1:18">
      <c r="A39" s="12"/>
      <c r="B39" s="44"/>
      <c r="C39" s="2"/>
      <c r="D39" s="2"/>
      <c r="E39" s="3"/>
      <c r="F39" s="12"/>
      <c r="G39" s="3"/>
      <c r="H39" s="11"/>
      <c r="I39" s="11"/>
      <c r="J39" s="9"/>
      <c r="K39" s="12"/>
      <c r="L39" s="10"/>
      <c r="M39" s="10"/>
      <c r="N39" s="10"/>
      <c r="O39" s="8"/>
      <c r="P39" s="8"/>
      <c r="Q39" s="8"/>
      <c r="R39" s="8"/>
    </row>
    <row r="40" spans="1:18">
      <c r="A40" s="12"/>
      <c r="B40" s="44"/>
      <c r="C40" s="2"/>
      <c r="D40" s="2"/>
      <c r="E40" s="3"/>
      <c r="F40" s="12"/>
      <c r="G40" s="3"/>
      <c r="H40" s="11"/>
      <c r="I40" s="11"/>
      <c r="J40" s="9"/>
      <c r="K40" s="12"/>
      <c r="L40" s="10"/>
      <c r="M40" s="10"/>
      <c r="N40" s="10"/>
      <c r="O40" s="8"/>
      <c r="P40" s="8"/>
      <c r="Q40" s="8"/>
      <c r="R40" s="8"/>
    </row>
    <row r="41" spans="1:18">
      <c r="A41" s="12"/>
      <c r="B41" s="44"/>
      <c r="C41" s="2"/>
      <c r="D41" s="2"/>
      <c r="E41" s="3"/>
      <c r="F41" s="12"/>
      <c r="G41" s="3"/>
      <c r="H41" s="11"/>
      <c r="I41" s="11"/>
      <c r="J41" s="9"/>
      <c r="K41" s="12"/>
      <c r="L41" s="10"/>
      <c r="M41" s="10"/>
      <c r="N41" s="10"/>
      <c r="O41" s="8"/>
      <c r="P41" s="8"/>
      <c r="Q41" s="8"/>
      <c r="R41" s="8"/>
    </row>
    <row r="42" spans="1:18">
      <c r="A42" s="12"/>
      <c r="B42" s="44"/>
      <c r="C42" s="2"/>
      <c r="D42" s="2"/>
      <c r="E42" s="3"/>
      <c r="F42" s="12"/>
      <c r="G42" s="3"/>
      <c r="H42" s="11"/>
      <c r="I42" s="11"/>
      <c r="J42" s="9"/>
      <c r="K42" s="12"/>
      <c r="L42" s="10"/>
      <c r="M42" s="10"/>
      <c r="N42" s="10"/>
      <c r="O42" s="8"/>
      <c r="P42" s="8"/>
      <c r="Q42" s="8"/>
      <c r="R42" s="8"/>
    </row>
    <row r="43" spans="1:18">
      <c r="A43" s="12"/>
      <c r="B43" s="44"/>
      <c r="C43" s="2"/>
      <c r="D43" s="2"/>
      <c r="E43" s="3"/>
      <c r="F43" s="12"/>
      <c r="G43" s="3"/>
      <c r="H43" s="11"/>
      <c r="I43" s="11"/>
      <c r="J43" s="9"/>
      <c r="K43" s="12"/>
      <c r="L43" s="10"/>
      <c r="M43" s="10"/>
      <c r="N43" s="10"/>
      <c r="O43" s="8"/>
      <c r="P43" s="8"/>
      <c r="Q43" s="8"/>
      <c r="R43" s="8"/>
    </row>
    <row r="44" spans="1:18">
      <c r="A44" s="12"/>
      <c r="B44" s="44"/>
      <c r="C44" s="2"/>
      <c r="D44" s="2"/>
      <c r="E44" s="3"/>
      <c r="F44" s="12"/>
      <c r="G44" s="3"/>
      <c r="H44" s="11"/>
      <c r="I44" s="11"/>
      <c r="J44" s="9"/>
      <c r="K44" s="12"/>
      <c r="L44" s="10"/>
      <c r="M44" s="10"/>
      <c r="N44" s="10"/>
      <c r="O44" s="8"/>
      <c r="P44" s="8"/>
      <c r="Q44" s="8"/>
      <c r="R44" s="8"/>
    </row>
    <row r="45" spans="1:18">
      <c r="A45" s="12"/>
      <c r="B45" s="44"/>
      <c r="C45" s="2"/>
      <c r="D45" s="2"/>
      <c r="E45" s="3"/>
      <c r="F45" s="12"/>
      <c r="G45" s="3"/>
      <c r="H45" s="11"/>
      <c r="I45" s="11"/>
      <c r="J45" s="9"/>
      <c r="K45" s="12"/>
      <c r="L45" s="10"/>
      <c r="M45" s="10"/>
      <c r="N45" s="10"/>
      <c r="O45" s="8"/>
      <c r="P45" s="8"/>
      <c r="Q45" s="8"/>
      <c r="R45" s="8"/>
    </row>
    <row r="46" spans="1:18">
      <c r="A46" s="12"/>
      <c r="B46" s="44"/>
      <c r="C46" s="2"/>
      <c r="D46" s="2"/>
      <c r="E46" s="3"/>
      <c r="F46" s="12"/>
      <c r="G46" s="3"/>
      <c r="H46" s="11"/>
      <c r="I46" s="11"/>
      <c r="J46" s="9"/>
      <c r="K46" s="12"/>
      <c r="L46" s="10"/>
      <c r="M46" s="10"/>
      <c r="N46" s="10"/>
      <c r="O46" s="8"/>
      <c r="P46" s="8"/>
      <c r="Q46" s="8"/>
      <c r="R46" s="8"/>
    </row>
    <row r="47" spans="1:18">
      <c r="A47" s="12"/>
      <c r="B47" s="44"/>
      <c r="C47" s="2"/>
      <c r="D47" s="2"/>
      <c r="E47" s="3"/>
      <c r="F47" s="12"/>
      <c r="G47" s="3"/>
      <c r="H47" s="11"/>
      <c r="I47" s="11"/>
      <c r="J47" s="9"/>
      <c r="K47" s="12"/>
      <c r="L47" s="10"/>
      <c r="M47" s="10"/>
      <c r="N47" s="10"/>
      <c r="O47" s="8"/>
      <c r="P47" s="8"/>
      <c r="Q47" s="8"/>
      <c r="R47" s="8"/>
    </row>
    <row r="48" spans="1:18">
      <c r="A48" s="12"/>
      <c r="B48" s="44"/>
      <c r="C48" s="2"/>
      <c r="D48" s="2"/>
      <c r="E48" s="3"/>
      <c r="F48" s="12"/>
      <c r="G48" s="3"/>
      <c r="H48" s="11"/>
      <c r="I48" s="11"/>
      <c r="J48" s="9"/>
      <c r="K48" s="12"/>
      <c r="L48" s="10"/>
      <c r="M48" s="10"/>
      <c r="N48" s="10"/>
      <c r="O48" s="8"/>
      <c r="P48" s="8"/>
      <c r="Q48" s="8"/>
      <c r="R48" s="8"/>
    </row>
    <row r="49" spans="1:18">
      <c r="A49" s="12"/>
      <c r="B49" s="44"/>
      <c r="C49" s="2"/>
      <c r="D49" s="2"/>
      <c r="E49" s="3"/>
      <c r="F49" s="12"/>
      <c r="G49" s="3"/>
      <c r="H49" s="11"/>
      <c r="I49" s="11"/>
      <c r="J49" s="9"/>
      <c r="K49" s="12"/>
      <c r="L49" s="10"/>
      <c r="M49" s="10"/>
      <c r="N49" s="10"/>
      <c r="O49" s="8"/>
      <c r="P49" s="8"/>
      <c r="Q49" s="8"/>
      <c r="R49" s="8"/>
    </row>
    <row r="50" spans="1:18">
      <c r="A50" s="12"/>
      <c r="B50" s="44"/>
      <c r="C50" s="2"/>
      <c r="D50" s="2"/>
      <c r="E50" s="3"/>
      <c r="F50" s="12"/>
      <c r="G50" s="3"/>
      <c r="H50" s="11"/>
      <c r="I50" s="11"/>
      <c r="J50" s="9"/>
      <c r="K50" s="12"/>
      <c r="L50" s="10"/>
      <c r="M50" s="10"/>
      <c r="N50" s="10"/>
      <c r="O50" s="8"/>
      <c r="P50" s="8"/>
      <c r="Q50" s="8"/>
      <c r="R50" s="8"/>
    </row>
    <row r="51" spans="1:18">
      <c r="A51" s="12"/>
      <c r="B51" s="44"/>
      <c r="C51" s="2"/>
      <c r="D51" s="2"/>
      <c r="E51" s="3"/>
      <c r="F51" s="12"/>
      <c r="G51" s="3"/>
      <c r="H51" s="11"/>
      <c r="I51" s="11"/>
      <c r="J51" s="9"/>
      <c r="K51" s="12"/>
      <c r="L51" s="10"/>
      <c r="M51" s="10"/>
      <c r="N51" s="10"/>
      <c r="O51" s="8"/>
      <c r="P51" s="8"/>
      <c r="Q51" s="8"/>
      <c r="R51" s="8"/>
    </row>
    <row r="52" spans="1:18">
      <c r="A52" s="12"/>
      <c r="B52" s="44"/>
      <c r="C52" s="2"/>
      <c r="D52" s="2"/>
      <c r="E52" s="3"/>
      <c r="F52" s="12"/>
      <c r="G52" s="3"/>
      <c r="H52" s="11"/>
      <c r="I52" s="11"/>
      <c r="J52" s="9"/>
      <c r="K52" s="12"/>
      <c r="L52" s="10"/>
      <c r="M52" s="10"/>
      <c r="N52" s="10"/>
      <c r="O52" s="8"/>
      <c r="P52" s="8"/>
      <c r="Q52" s="8"/>
      <c r="R52" s="8"/>
    </row>
    <row r="53" spans="1:18">
      <c r="A53" s="12"/>
      <c r="B53" s="44"/>
      <c r="C53" s="2"/>
      <c r="D53" s="2"/>
      <c r="E53" s="3"/>
      <c r="F53" s="12"/>
      <c r="G53" s="3"/>
      <c r="H53" s="11"/>
      <c r="I53" s="11"/>
      <c r="J53" s="9"/>
      <c r="K53" s="12"/>
      <c r="L53" s="10"/>
      <c r="M53" s="10"/>
      <c r="N53" s="10"/>
      <c r="O53" s="8"/>
      <c r="P53" s="8"/>
      <c r="Q53" s="8"/>
      <c r="R53" s="8"/>
    </row>
    <row r="54" spans="1:18">
      <c r="A54" s="12"/>
      <c r="B54" s="44"/>
      <c r="C54" s="2"/>
      <c r="D54" s="2"/>
      <c r="E54" s="3"/>
      <c r="F54" s="12"/>
      <c r="G54" s="3"/>
      <c r="H54" s="11"/>
      <c r="I54" s="11"/>
      <c r="J54" s="9"/>
      <c r="K54" s="12"/>
      <c r="L54" s="10"/>
      <c r="M54" s="10"/>
      <c r="N54" s="10"/>
      <c r="O54" s="8"/>
      <c r="P54" s="8"/>
      <c r="Q54" s="8"/>
      <c r="R54" s="8"/>
    </row>
    <row r="55" spans="1:18">
      <c r="A55" s="12"/>
      <c r="B55" s="44"/>
      <c r="C55" s="2"/>
      <c r="D55" s="2"/>
      <c r="E55" s="3"/>
      <c r="F55" s="12"/>
      <c r="G55" s="3"/>
      <c r="H55" s="11"/>
      <c r="I55" s="11"/>
      <c r="J55" s="9"/>
      <c r="K55" s="12"/>
      <c r="L55" s="10"/>
      <c r="M55" s="10"/>
      <c r="N55" s="10"/>
      <c r="O55" s="8"/>
      <c r="P55" s="8"/>
      <c r="Q55" s="8"/>
      <c r="R55" s="8"/>
    </row>
    <row r="56" spans="1:18">
      <c r="A56" s="12"/>
      <c r="B56" s="44"/>
      <c r="C56" s="2"/>
      <c r="D56" s="2"/>
      <c r="E56" s="3"/>
      <c r="F56" s="12"/>
      <c r="G56" s="3"/>
      <c r="H56" s="11"/>
      <c r="I56" s="11"/>
      <c r="J56" s="9"/>
      <c r="K56" s="12"/>
      <c r="L56" s="10"/>
      <c r="M56" s="10"/>
      <c r="N56" s="10"/>
      <c r="O56" s="8"/>
      <c r="P56" s="8"/>
      <c r="Q56" s="8"/>
      <c r="R56" s="8"/>
    </row>
    <row r="57" spans="1:18">
      <c r="A57" s="12"/>
      <c r="B57" s="44"/>
      <c r="C57" s="2"/>
      <c r="D57" s="2"/>
      <c r="E57" s="3"/>
      <c r="F57" s="12"/>
      <c r="G57" s="3"/>
      <c r="H57" s="11"/>
      <c r="I57" s="11"/>
      <c r="J57" s="9"/>
      <c r="K57" s="12"/>
      <c r="L57" s="10"/>
      <c r="M57" s="10"/>
      <c r="N57" s="10"/>
      <c r="O57" s="8"/>
      <c r="P57" s="8"/>
      <c r="Q57" s="8"/>
      <c r="R57" s="8"/>
    </row>
    <row r="58" spans="1:18">
      <c r="A58" s="12"/>
      <c r="B58" s="44"/>
      <c r="C58" s="2"/>
      <c r="D58" s="2"/>
      <c r="E58" s="3"/>
      <c r="F58" s="12"/>
      <c r="G58" s="3"/>
      <c r="H58" s="11"/>
      <c r="I58" s="11"/>
      <c r="J58" s="9"/>
      <c r="K58" s="12"/>
      <c r="L58" s="10"/>
      <c r="M58" s="10"/>
      <c r="N58" s="10"/>
      <c r="O58" s="8"/>
      <c r="P58" s="8"/>
      <c r="Q58" s="8"/>
      <c r="R58" s="8"/>
    </row>
    <row r="59" spans="1:18">
      <c r="A59" s="12"/>
      <c r="B59" s="44"/>
      <c r="C59" s="2"/>
      <c r="D59" s="2"/>
      <c r="E59" s="3"/>
      <c r="F59" s="12"/>
      <c r="G59" s="3"/>
      <c r="H59" s="11"/>
      <c r="I59" s="11"/>
      <c r="J59" s="9"/>
      <c r="K59" s="12"/>
      <c r="L59" s="10"/>
      <c r="M59" s="10"/>
      <c r="N59" s="10"/>
      <c r="O59" s="8"/>
      <c r="P59" s="8"/>
      <c r="Q59" s="8"/>
      <c r="R59" s="8"/>
    </row>
    <row r="60" spans="1:18">
      <c r="A60" s="12"/>
      <c r="B60" s="44"/>
      <c r="C60" s="2"/>
      <c r="D60" s="2"/>
      <c r="E60" s="3"/>
      <c r="F60" s="12"/>
      <c r="G60" s="3"/>
      <c r="H60" s="11"/>
      <c r="I60" s="11"/>
      <c r="J60" s="9"/>
      <c r="K60" s="12"/>
      <c r="L60" s="10"/>
      <c r="M60" s="10"/>
      <c r="N60" s="10"/>
      <c r="O60" s="8"/>
      <c r="P60" s="8"/>
      <c r="Q60" s="8"/>
      <c r="R60" s="8"/>
    </row>
    <row r="61" spans="1:18">
      <c r="A61" s="12"/>
      <c r="B61" s="44"/>
      <c r="C61" s="2"/>
      <c r="D61" s="2"/>
      <c r="E61" s="3"/>
      <c r="F61" s="12"/>
      <c r="G61" s="3"/>
      <c r="H61" s="11"/>
      <c r="I61" s="11"/>
      <c r="J61" s="9"/>
      <c r="K61" s="12"/>
      <c r="L61" s="10"/>
      <c r="M61" s="10"/>
      <c r="N61" s="10"/>
      <c r="O61" s="8"/>
      <c r="P61" s="8"/>
      <c r="Q61" s="8"/>
      <c r="R61" s="8"/>
    </row>
    <row r="62" spans="1:18">
      <c r="A62" s="29"/>
      <c r="B62" s="43"/>
      <c r="C62" s="6"/>
      <c r="D62" s="6"/>
      <c r="E62" s="30"/>
      <c r="F62" s="29"/>
      <c r="G62" s="30"/>
      <c r="H62" s="11"/>
      <c r="I62" s="11"/>
      <c r="J62" s="31"/>
      <c r="K62" s="29"/>
      <c r="L62" s="8"/>
      <c r="M62" s="8"/>
      <c r="N62" s="8"/>
      <c r="O62" s="8"/>
      <c r="P62" s="8"/>
      <c r="Q62" s="8"/>
      <c r="R62" s="8"/>
    </row>
    <row r="63" spans="1:18">
      <c r="A63" s="29"/>
      <c r="B63" s="43"/>
      <c r="C63" s="6"/>
      <c r="D63" s="6"/>
      <c r="E63" s="30"/>
      <c r="F63" s="29"/>
      <c r="G63" s="30"/>
      <c r="H63" s="11"/>
      <c r="I63" s="11"/>
      <c r="J63" s="31"/>
      <c r="K63" s="29"/>
      <c r="L63" s="8"/>
      <c r="M63" s="8"/>
      <c r="N63" s="8"/>
      <c r="O63" s="8"/>
      <c r="P63" s="8"/>
      <c r="Q63" s="8"/>
      <c r="R63" s="8"/>
    </row>
    <row r="64" spans="1:18">
      <c r="A64" s="29"/>
      <c r="B64" s="43"/>
      <c r="C64" s="6"/>
      <c r="D64" s="6"/>
      <c r="E64" s="30"/>
      <c r="F64" s="29"/>
      <c r="G64" s="30"/>
      <c r="H64" s="11"/>
      <c r="I64" s="11"/>
      <c r="J64" s="31"/>
      <c r="K64" s="29"/>
      <c r="L64" s="8"/>
      <c r="M64" s="8"/>
      <c r="N64" s="8"/>
      <c r="O64" s="8"/>
      <c r="P64" s="8"/>
      <c r="Q64" s="8"/>
      <c r="R64" s="8"/>
    </row>
    <row r="65" spans="1:18">
      <c r="A65" s="29"/>
      <c r="B65" s="43"/>
      <c r="C65" s="6"/>
      <c r="D65" s="6"/>
      <c r="E65" s="30"/>
      <c r="F65" s="29"/>
      <c r="G65" s="30"/>
      <c r="H65" s="11"/>
      <c r="I65" s="11"/>
      <c r="J65" s="31"/>
      <c r="K65" s="29"/>
      <c r="L65" s="8"/>
      <c r="M65" s="8"/>
      <c r="N65" s="8"/>
      <c r="O65" s="8"/>
      <c r="P65" s="8"/>
      <c r="Q65" s="8"/>
      <c r="R65" s="8"/>
    </row>
    <row r="66" spans="1:18">
      <c r="A66" s="29"/>
      <c r="B66" s="43"/>
      <c r="C66" s="6"/>
      <c r="D66" s="6"/>
      <c r="E66" s="30"/>
      <c r="F66" s="29"/>
      <c r="G66" s="30"/>
      <c r="H66" s="11"/>
      <c r="I66" s="11"/>
      <c r="J66" s="31"/>
      <c r="K66" s="29"/>
      <c r="L66" s="8"/>
      <c r="M66" s="8"/>
      <c r="N66" s="8"/>
      <c r="O66" s="8"/>
      <c r="P66" s="8"/>
      <c r="Q66" s="8"/>
      <c r="R66" s="8"/>
    </row>
    <row r="67" spans="1:18">
      <c r="A67" s="29"/>
      <c r="B67" s="43"/>
      <c r="C67" s="6"/>
      <c r="D67" s="6"/>
      <c r="E67" s="30"/>
      <c r="F67" s="29"/>
      <c r="G67" s="30"/>
      <c r="H67" s="11"/>
      <c r="I67" s="11"/>
      <c r="J67" s="31"/>
      <c r="K67" s="29"/>
      <c r="L67" s="8"/>
      <c r="M67" s="8"/>
      <c r="N67" s="8"/>
      <c r="O67" s="8"/>
      <c r="P67" s="8"/>
      <c r="Q67" s="8"/>
      <c r="R67" s="8"/>
    </row>
    <row r="68" spans="1:18">
      <c r="A68" s="29"/>
      <c r="B68" s="43"/>
      <c r="C68" s="6"/>
      <c r="D68" s="6"/>
      <c r="E68" s="30"/>
      <c r="F68" s="29"/>
      <c r="G68" s="30"/>
      <c r="H68" s="11"/>
      <c r="I68" s="11"/>
      <c r="J68" s="31"/>
      <c r="K68" s="29"/>
      <c r="L68" s="8"/>
      <c r="M68" s="8"/>
      <c r="N68" s="8"/>
      <c r="O68" s="8"/>
      <c r="P68" s="8"/>
      <c r="Q68" s="8"/>
      <c r="R68" s="8"/>
    </row>
    <row r="69" spans="1:18">
      <c r="A69" s="29"/>
      <c r="B69" s="43"/>
      <c r="C69" s="6"/>
      <c r="D69" s="6"/>
      <c r="E69" s="30"/>
      <c r="F69" s="29"/>
      <c r="G69" s="30"/>
      <c r="H69" s="11"/>
      <c r="I69" s="11"/>
      <c r="J69" s="31"/>
      <c r="K69" s="29"/>
      <c r="L69" s="8"/>
      <c r="M69" s="8"/>
      <c r="N69" s="8"/>
      <c r="O69" s="8"/>
      <c r="P69" s="8"/>
      <c r="Q69" s="8"/>
      <c r="R69" s="8"/>
    </row>
    <row r="70" spans="1:18">
      <c r="A70" s="29"/>
      <c r="B70" s="43"/>
      <c r="C70" s="6"/>
      <c r="D70" s="6"/>
      <c r="E70" s="30"/>
      <c r="F70" s="29"/>
      <c r="G70" s="30"/>
      <c r="H70" s="11"/>
      <c r="I70" s="11"/>
      <c r="J70" s="31"/>
      <c r="K70" s="29"/>
      <c r="L70" s="8"/>
      <c r="M70" s="8"/>
      <c r="N70" s="8"/>
      <c r="O70" s="8"/>
      <c r="P70" s="8"/>
      <c r="Q70" s="8"/>
      <c r="R70" s="8"/>
    </row>
    <row r="71" spans="1:18">
      <c r="A71" s="29"/>
      <c r="B71" s="43"/>
      <c r="C71" s="6"/>
      <c r="D71" s="6"/>
      <c r="E71" s="30"/>
      <c r="F71" s="29"/>
      <c r="G71" s="30"/>
      <c r="H71" s="11"/>
      <c r="I71" s="11"/>
      <c r="J71" s="31"/>
      <c r="K71" s="29"/>
      <c r="L71" s="8"/>
      <c r="M71" s="8"/>
      <c r="N71" s="8"/>
      <c r="O71" s="8"/>
      <c r="P71" s="8"/>
      <c r="Q71" s="8"/>
      <c r="R71" s="8"/>
    </row>
    <row r="72" spans="1:18">
      <c r="A72" s="29"/>
      <c r="B72" s="43"/>
      <c r="C72" s="6"/>
      <c r="D72" s="6"/>
      <c r="E72" s="30"/>
      <c r="F72" s="29"/>
      <c r="G72" s="30"/>
      <c r="H72" s="11"/>
      <c r="I72" s="11"/>
      <c r="J72" s="31"/>
      <c r="K72" s="29"/>
      <c r="L72" s="8"/>
      <c r="M72" s="8"/>
      <c r="N72" s="8"/>
      <c r="O72" s="8"/>
      <c r="P72" s="8"/>
      <c r="Q72" s="8"/>
      <c r="R72" s="8"/>
    </row>
    <row r="73" spans="1:18">
      <c r="A73" s="29"/>
      <c r="B73" s="43"/>
      <c r="C73" s="6"/>
      <c r="D73" s="6"/>
      <c r="E73" s="30"/>
      <c r="F73" s="29"/>
      <c r="G73" s="30"/>
      <c r="H73" s="11"/>
      <c r="I73" s="11"/>
      <c r="J73" s="31"/>
      <c r="K73" s="29"/>
      <c r="L73" s="8"/>
      <c r="M73" s="8"/>
      <c r="N73" s="8"/>
      <c r="O73" s="8"/>
      <c r="P73" s="8"/>
      <c r="Q73" s="8"/>
      <c r="R73" s="8"/>
    </row>
    <row r="74" spans="1:18">
      <c r="A74" s="29"/>
      <c r="B74" s="43"/>
      <c r="C74" s="6"/>
      <c r="D74" s="6"/>
      <c r="E74" s="30"/>
      <c r="F74" s="29"/>
      <c r="G74" s="30"/>
      <c r="H74" s="11"/>
      <c r="I74" s="11"/>
      <c r="J74" s="31"/>
      <c r="K74" s="29"/>
      <c r="L74" s="8"/>
      <c r="M74" s="8"/>
      <c r="N74" s="8"/>
      <c r="O74" s="8"/>
      <c r="P74" s="8"/>
      <c r="Q74" s="8"/>
      <c r="R74" s="8"/>
    </row>
    <row r="75" spans="1:18">
      <c r="A75" s="29"/>
      <c r="B75" s="43"/>
      <c r="C75" s="6"/>
      <c r="D75" s="6"/>
      <c r="E75" s="30"/>
      <c r="F75" s="29"/>
      <c r="G75" s="3"/>
      <c r="H75" s="32"/>
      <c r="I75" s="32"/>
      <c r="J75" s="9"/>
      <c r="K75" s="12"/>
      <c r="L75" s="8"/>
      <c r="M75" s="8"/>
      <c r="N75" s="8"/>
      <c r="O75" s="8"/>
      <c r="P75" s="8"/>
      <c r="Q75" s="8"/>
      <c r="R75" s="8"/>
    </row>
    <row r="76" spans="1:18">
      <c r="A76" s="29"/>
      <c r="B76" s="43"/>
      <c r="C76" s="6"/>
      <c r="D76" s="6"/>
      <c r="E76" s="30"/>
      <c r="F76" s="29"/>
      <c r="G76" s="3"/>
      <c r="H76" s="32"/>
      <c r="I76" s="32"/>
      <c r="J76" s="9"/>
      <c r="K76" s="12"/>
      <c r="L76" s="8"/>
      <c r="M76" s="8"/>
      <c r="N76" s="8"/>
      <c r="O76" s="8"/>
      <c r="P76" s="8"/>
      <c r="Q76" s="8"/>
      <c r="R76" s="8"/>
    </row>
    <row r="77" spans="1:18">
      <c r="A77" s="29"/>
      <c r="B77" s="43"/>
      <c r="C77" s="70"/>
      <c r="D77" s="6"/>
      <c r="E77" s="30"/>
      <c r="F77" s="29"/>
      <c r="G77" s="3"/>
      <c r="H77" s="32"/>
      <c r="I77" s="32"/>
      <c r="J77" s="9"/>
      <c r="K77" s="12"/>
      <c r="L77" s="8"/>
      <c r="M77" s="8"/>
      <c r="N77" s="8"/>
      <c r="O77" s="8"/>
      <c r="P77" s="8"/>
      <c r="Q77" s="8"/>
      <c r="R77" s="8"/>
    </row>
    <row r="78" spans="1:18">
      <c r="A78" s="29"/>
      <c r="B78" s="43"/>
      <c r="C78" s="70"/>
      <c r="D78" s="6"/>
      <c r="E78" s="30"/>
      <c r="F78" s="29"/>
      <c r="G78" s="3"/>
      <c r="H78" s="32"/>
      <c r="I78" s="32"/>
      <c r="J78" s="9"/>
      <c r="K78" s="12"/>
      <c r="L78" s="8"/>
      <c r="M78" s="8"/>
      <c r="N78" s="8"/>
      <c r="O78" s="8"/>
      <c r="P78" s="8"/>
      <c r="Q78" s="8"/>
      <c r="R78" s="8"/>
    </row>
    <row r="79" spans="1:18">
      <c r="A79" s="29"/>
      <c r="B79" s="43"/>
      <c r="C79" s="70"/>
      <c r="D79" s="6"/>
      <c r="E79" s="30"/>
      <c r="F79" s="29"/>
      <c r="G79" s="3"/>
      <c r="H79" s="32"/>
      <c r="I79" s="32"/>
      <c r="J79" s="9"/>
      <c r="K79" s="12"/>
      <c r="L79" s="8"/>
      <c r="M79" s="8"/>
      <c r="N79" s="8"/>
      <c r="O79" s="8"/>
      <c r="P79" s="8"/>
      <c r="Q79" s="8"/>
      <c r="R79" s="8"/>
    </row>
    <row r="80" spans="1:18">
      <c r="A80" s="29"/>
      <c r="B80" s="43"/>
      <c r="C80" s="70"/>
      <c r="D80" s="6"/>
      <c r="E80" s="30"/>
      <c r="F80" s="29"/>
      <c r="G80" s="3"/>
      <c r="H80" s="32"/>
      <c r="I80" s="32"/>
      <c r="J80" s="9"/>
      <c r="K80" s="12"/>
      <c r="L80" s="8"/>
      <c r="M80" s="8"/>
      <c r="N80" s="8"/>
      <c r="O80" s="8"/>
      <c r="P80" s="8"/>
      <c r="Q80" s="8"/>
      <c r="R80" s="8"/>
    </row>
    <row r="81" spans="1:18">
      <c r="A81" s="29"/>
      <c r="B81" s="43"/>
      <c r="C81" s="70"/>
      <c r="D81" s="6"/>
      <c r="E81" s="30"/>
      <c r="F81" s="29"/>
      <c r="G81" s="30"/>
      <c r="H81" s="33"/>
      <c r="I81" s="33"/>
      <c r="J81" s="31"/>
      <c r="K81" s="29"/>
      <c r="L81" s="8"/>
      <c r="M81" s="8"/>
      <c r="N81" s="8"/>
      <c r="O81" s="8"/>
      <c r="P81" s="8"/>
      <c r="Q81" s="8"/>
      <c r="R81" s="8"/>
    </row>
    <row r="82" spans="1:18">
      <c r="A82" s="29"/>
      <c r="B82" s="43"/>
      <c r="C82" s="70"/>
      <c r="D82" s="6"/>
      <c r="E82" s="30"/>
      <c r="F82" s="29"/>
      <c r="G82" s="30"/>
      <c r="H82" s="33"/>
      <c r="I82" s="33"/>
      <c r="J82" s="31"/>
      <c r="K82" s="29"/>
      <c r="L82" s="8"/>
      <c r="M82" s="8"/>
      <c r="N82" s="8"/>
      <c r="O82" s="8"/>
      <c r="P82" s="8"/>
      <c r="Q82" s="8"/>
      <c r="R82" s="8"/>
    </row>
    <row r="83" spans="1:18">
      <c r="A83" s="29"/>
      <c r="B83" s="43"/>
      <c r="C83" s="70"/>
      <c r="D83" s="6"/>
      <c r="E83" s="30"/>
      <c r="F83" s="29"/>
      <c r="G83" s="30"/>
      <c r="H83" s="33"/>
      <c r="I83" s="33"/>
      <c r="J83" s="31"/>
      <c r="K83" s="29"/>
      <c r="L83" s="8"/>
      <c r="M83" s="8"/>
      <c r="N83" s="8"/>
      <c r="O83" s="8"/>
      <c r="P83" s="8"/>
      <c r="Q83" s="8"/>
      <c r="R83" s="8"/>
    </row>
    <row r="84" spans="1:18">
      <c r="A84" s="29"/>
      <c r="B84" s="43"/>
      <c r="C84" s="70"/>
      <c r="D84" s="6"/>
      <c r="E84" s="30"/>
      <c r="F84" s="29"/>
      <c r="G84" s="30"/>
      <c r="H84" s="33"/>
      <c r="I84" s="33"/>
      <c r="J84" s="31"/>
      <c r="K84" s="29"/>
      <c r="L84" s="8"/>
      <c r="M84" s="8"/>
      <c r="N84" s="8"/>
      <c r="O84" s="8"/>
      <c r="P84" s="8"/>
      <c r="Q84" s="8"/>
      <c r="R84" s="8"/>
    </row>
    <row r="85" spans="1:18">
      <c r="A85" s="29"/>
      <c r="B85" s="43"/>
      <c r="C85" s="70"/>
      <c r="D85" s="6"/>
      <c r="E85" s="30"/>
      <c r="F85" s="29"/>
      <c r="G85" s="30"/>
      <c r="H85" s="33"/>
      <c r="I85" s="33"/>
      <c r="J85" s="31"/>
      <c r="K85" s="29"/>
      <c r="L85" s="8"/>
      <c r="M85" s="8"/>
      <c r="N85" s="8"/>
      <c r="O85" s="8"/>
      <c r="P85" s="8"/>
      <c r="Q85" s="8"/>
      <c r="R85" s="8"/>
    </row>
    <row r="86" spans="1:18">
      <c r="A86" s="29"/>
      <c r="B86" s="43"/>
      <c r="C86" s="70"/>
      <c r="D86" s="6"/>
      <c r="E86" s="30"/>
      <c r="F86" s="29"/>
      <c r="G86" s="30"/>
      <c r="H86" s="33"/>
      <c r="I86" s="33"/>
      <c r="J86" s="31"/>
      <c r="K86" s="29"/>
      <c r="L86" s="8"/>
      <c r="M86" s="8"/>
      <c r="N86" s="8"/>
      <c r="O86" s="8"/>
      <c r="P86" s="8"/>
      <c r="Q86" s="8"/>
      <c r="R86" s="8"/>
    </row>
    <row r="87" spans="1:18">
      <c r="A87" s="29"/>
      <c r="B87" s="43"/>
      <c r="C87" s="70"/>
      <c r="D87" s="1"/>
      <c r="E87" s="1"/>
      <c r="F87" s="35"/>
      <c r="G87" s="34"/>
      <c r="H87" s="33"/>
      <c r="I87" s="33"/>
      <c r="J87" s="36"/>
      <c r="K87" s="35"/>
      <c r="L87" s="8"/>
      <c r="M87" s="8"/>
      <c r="N87" s="8"/>
      <c r="O87" s="8"/>
      <c r="P87" s="8"/>
      <c r="Q87" s="8"/>
      <c r="R87" s="8"/>
    </row>
    <row r="88" spans="1:18">
      <c r="A88" s="29"/>
      <c r="B88" s="43"/>
      <c r="C88" s="73"/>
      <c r="D88" s="1"/>
      <c r="E88" s="1"/>
      <c r="F88" s="35"/>
      <c r="G88" s="34"/>
      <c r="H88" s="33"/>
      <c r="I88" s="33"/>
      <c r="J88" s="36"/>
      <c r="K88" s="35"/>
      <c r="L88" s="8"/>
      <c r="M88" s="8"/>
      <c r="N88" s="8"/>
      <c r="O88" s="8"/>
      <c r="P88" s="8"/>
      <c r="Q88" s="8"/>
      <c r="R88" s="8"/>
    </row>
    <row r="89" spans="1:18">
      <c r="A89" s="29"/>
      <c r="B89" s="43"/>
      <c r="C89" s="73"/>
      <c r="D89" s="1"/>
      <c r="E89" s="1"/>
      <c r="F89" s="35"/>
      <c r="G89" s="34"/>
      <c r="H89" s="33"/>
      <c r="I89" s="33"/>
      <c r="J89" s="36"/>
      <c r="K89" s="35"/>
      <c r="L89" s="8"/>
      <c r="M89" s="8"/>
      <c r="N89" s="8"/>
      <c r="O89" s="8"/>
      <c r="P89" s="8"/>
      <c r="Q89" s="8"/>
      <c r="R89" s="8"/>
    </row>
    <row r="90" spans="1:18">
      <c r="A90" s="29"/>
      <c r="B90" s="43"/>
      <c r="C90" s="73"/>
      <c r="D90" s="1"/>
      <c r="E90" s="1"/>
      <c r="F90" s="35"/>
      <c r="G90" s="34"/>
      <c r="H90" s="33"/>
      <c r="I90" s="33"/>
      <c r="J90" s="36"/>
      <c r="K90" s="35"/>
      <c r="L90" s="8"/>
      <c r="M90" s="8"/>
      <c r="N90" s="8"/>
      <c r="O90" s="8"/>
      <c r="P90" s="8"/>
      <c r="Q90" s="8"/>
      <c r="R90" s="8"/>
    </row>
    <row r="91" spans="1:18">
      <c r="A91" s="29"/>
      <c r="B91" s="43"/>
      <c r="C91" s="73"/>
      <c r="D91" s="1"/>
      <c r="E91" s="1"/>
      <c r="F91" s="35"/>
      <c r="G91" s="34"/>
      <c r="H91" s="33"/>
      <c r="I91" s="33"/>
      <c r="J91" s="36"/>
      <c r="K91" s="35"/>
      <c r="L91" s="8"/>
      <c r="M91" s="8"/>
      <c r="N91" s="8"/>
      <c r="O91" s="8"/>
      <c r="P91" s="8"/>
      <c r="Q91" s="8"/>
      <c r="R91" s="8"/>
    </row>
    <row r="92" spans="1:18">
      <c r="A92" s="29"/>
      <c r="B92" s="43"/>
      <c r="C92" s="73"/>
      <c r="D92" s="1"/>
      <c r="E92" s="1"/>
      <c r="F92" s="35"/>
      <c r="G92" s="34"/>
      <c r="H92" s="33"/>
      <c r="I92" s="33"/>
      <c r="J92" s="36"/>
      <c r="K92" s="35"/>
      <c r="L92" s="8"/>
      <c r="M92" s="8"/>
      <c r="N92" s="8"/>
      <c r="O92" s="8"/>
      <c r="P92" s="8"/>
      <c r="Q92" s="8"/>
      <c r="R92" s="8"/>
    </row>
    <row r="93" spans="1:18">
      <c r="A93" s="29"/>
      <c r="B93" s="43"/>
      <c r="C93" s="73"/>
      <c r="D93" s="1"/>
      <c r="E93" s="1"/>
      <c r="F93" s="35"/>
      <c r="G93" s="34"/>
      <c r="H93" s="33"/>
      <c r="I93" s="33"/>
      <c r="J93" s="36"/>
      <c r="K93" s="35"/>
      <c r="L93" s="8"/>
      <c r="M93" s="8"/>
      <c r="N93" s="8"/>
      <c r="O93" s="8"/>
      <c r="P93" s="8"/>
      <c r="Q93" s="8"/>
      <c r="R93" s="8"/>
    </row>
    <row r="94" spans="1:18">
      <c r="A94" s="29"/>
      <c r="B94" s="43"/>
      <c r="C94" s="73"/>
      <c r="D94" s="1"/>
      <c r="E94" s="1"/>
      <c r="F94" s="35"/>
      <c r="G94" s="34"/>
      <c r="H94" s="33"/>
      <c r="I94" s="33"/>
      <c r="J94" s="36"/>
      <c r="K94" s="35"/>
      <c r="L94" s="8"/>
      <c r="M94" s="8"/>
      <c r="N94" s="8"/>
      <c r="O94" s="8"/>
      <c r="P94" s="8"/>
      <c r="Q94" s="8"/>
      <c r="R94" s="8"/>
    </row>
    <row r="95" spans="1:18">
      <c r="A95" s="29"/>
      <c r="B95" s="43"/>
      <c r="C95" s="73"/>
      <c r="D95" s="1"/>
      <c r="E95" s="1"/>
      <c r="F95" s="35"/>
      <c r="G95" s="34"/>
      <c r="H95" s="33"/>
      <c r="I95" s="33"/>
      <c r="J95" s="36"/>
      <c r="K95" s="35"/>
      <c r="L95" s="8"/>
      <c r="M95" s="8"/>
      <c r="N95" s="8"/>
      <c r="O95" s="8"/>
      <c r="P95" s="8"/>
      <c r="Q95" s="8"/>
      <c r="R95" s="8"/>
    </row>
    <row r="96" spans="1:18">
      <c r="A96" s="1"/>
      <c r="B96" s="43"/>
      <c r="C96" s="73"/>
      <c r="D96" s="1"/>
      <c r="E96" s="1"/>
      <c r="F96" s="35"/>
      <c r="G96" s="34"/>
      <c r="H96" s="33"/>
      <c r="I96" s="33"/>
      <c r="J96" s="36"/>
      <c r="K96" s="35"/>
      <c r="L96" s="8"/>
      <c r="M96" s="8"/>
      <c r="N96" s="8"/>
      <c r="O96" s="8"/>
      <c r="P96" s="8"/>
      <c r="Q96" s="8"/>
      <c r="R96" s="8"/>
    </row>
    <row r="97" spans="1:18">
      <c r="A97" s="29"/>
      <c r="B97" s="43"/>
      <c r="C97" s="73"/>
      <c r="D97" s="1"/>
      <c r="E97" s="1"/>
      <c r="F97" s="35"/>
      <c r="G97" s="34"/>
      <c r="H97" s="33"/>
      <c r="I97" s="33"/>
      <c r="J97" s="36"/>
      <c r="K97" s="35"/>
      <c r="L97" s="8"/>
      <c r="M97" s="8"/>
      <c r="N97" s="8"/>
      <c r="O97" s="8"/>
      <c r="P97" s="8"/>
      <c r="Q97" s="8"/>
      <c r="R97" s="8"/>
    </row>
    <row r="98" spans="1:18">
      <c r="A98" s="1"/>
      <c r="B98" s="43"/>
      <c r="C98" s="73"/>
      <c r="D98" s="1"/>
      <c r="E98" s="1"/>
      <c r="F98" s="35"/>
      <c r="G98" s="34"/>
      <c r="H98" s="33"/>
      <c r="I98" s="33"/>
      <c r="J98" s="36"/>
      <c r="K98" s="35"/>
      <c r="L98" s="8"/>
      <c r="M98" s="8"/>
      <c r="N98" s="8"/>
      <c r="O98" s="8"/>
      <c r="P98" s="8"/>
      <c r="Q98" s="8"/>
      <c r="R98" s="8"/>
    </row>
    <row r="99" spans="1:18">
      <c r="A99" s="1"/>
      <c r="B99" s="43"/>
      <c r="C99" s="73"/>
      <c r="D99" s="1"/>
      <c r="E99" s="1"/>
      <c r="F99" s="35"/>
      <c r="G99" s="34"/>
      <c r="H99" s="33"/>
      <c r="I99" s="33"/>
      <c r="J99" s="36"/>
      <c r="K99" s="35"/>
      <c r="L99" s="8"/>
      <c r="M99" s="8"/>
      <c r="N99" s="8"/>
      <c r="O99" s="8"/>
      <c r="P99" s="8"/>
      <c r="Q99" s="8"/>
      <c r="R99" s="8"/>
    </row>
    <row r="100" spans="1:18">
      <c r="A100" s="1"/>
      <c r="B100" s="43"/>
      <c r="C100" s="73"/>
      <c r="D100" s="1"/>
      <c r="E100" s="1"/>
      <c r="F100" s="35"/>
      <c r="G100" s="34"/>
      <c r="H100" s="33"/>
      <c r="I100" s="33"/>
      <c r="J100" s="36"/>
      <c r="K100" s="35"/>
      <c r="L100" s="8"/>
      <c r="M100" s="8"/>
      <c r="N100" s="8"/>
      <c r="O100" s="8"/>
      <c r="P100" s="8"/>
      <c r="Q100" s="8"/>
      <c r="R100" s="8"/>
    </row>
    <row r="101" spans="1:18">
      <c r="A101" s="71"/>
      <c r="B101" s="43"/>
      <c r="C101" s="73"/>
      <c r="D101" s="1"/>
      <c r="E101" s="1"/>
      <c r="F101" s="35"/>
      <c r="G101" s="34"/>
      <c r="H101" s="33"/>
      <c r="I101" s="33"/>
      <c r="J101" s="36"/>
      <c r="K101" s="35"/>
      <c r="L101" s="8"/>
      <c r="M101" s="8"/>
      <c r="N101" s="8"/>
      <c r="O101" s="8"/>
      <c r="P101" s="8"/>
      <c r="Q101" s="8"/>
      <c r="R101" s="8"/>
    </row>
    <row r="102" spans="1:18">
      <c r="A102" s="1"/>
      <c r="B102" s="43"/>
      <c r="C102" s="73"/>
      <c r="D102" s="1"/>
      <c r="E102" s="1"/>
      <c r="F102" s="35"/>
      <c r="G102" s="34"/>
      <c r="H102" s="33"/>
      <c r="I102" s="33"/>
      <c r="J102" s="36"/>
      <c r="K102" s="35"/>
      <c r="L102" s="8"/>
      <c r="M102" s="8"/>
      <c r="N102" s="8"/>
      <c r="O102" s="8"/>
      <c r="P102" s="8"/>
      <c r="Q102" s="8"/>
      <c r="R102" s="8"/>
    </row>
    <row r="103" spans="1:18">
      <c r="A103" s="1"/>
      <c r="B103" s="43"/>
      <c r="C103" s="73"/>
      <c r="D103" s="1"/>
      <c r="E103" s="1"/>
      <c r="F103" s="35"/>
      <c r="G103" s="34"/>
      <c r="H103" s="33"/>
      <c r="I103" s="33"/>
      <c r="J103" s="36"/>
      <c r="K103" s="35"/>
      <c r="L103" s="8"/>
      <c r="M103" s="8"/>
      <c r="N103" s="8"/>
      <c r="O103" s="8"/>
      <c r="P103" s="8"/>
      <c r="Q103" s="8"/>
      <c r="R103" s="8"/>
    </row>
    <row r="104" spans="1:18">
      <c r="A104" s="71"/>
      <c r="B104" s="43"/>
      <c r="C104" s="73"/>
      <c r="D104" s="1"/>
      <c r="E104" s="1"/>
      <c r="F104" s="35"/>
      <c r="G104" s="34"/>
      <c r="H104" s="33"/>
      <c r="I104" s="33"/>
      <c r="J104" s="36"/>
      <c r="K104" s="35"/>
      <c r="L104" s="8"/>
      <c r="M104" s="8"/>
      <c r="N104" s="8"/>
      <c r="O104" s="8"/>
      <c r="P104" s="8"/>
      <c r="Q104" s="8"/>
      <c r="R104" s="8"/>
    </row>
    <row r="105" spans="1:18">
      <c r="A105" s="1"/>
      <c r="B105" s="43"/>
      <c r="C105" s="73"/>
      <c r="D105" s="1"/>
      <c r="E105" s="1"/>
      <c r="F105" s="35"/>
      <c r="G105" s="34"/>
      <c r="H105" s="33"/>
      <c r="I105" s="33"/>
      <c r="J105" s="36"/>
      <c r="K105" s="35"/>
      <c r="L105" s="8"/>
      <c r="M105" s="8"/>
      <c r="N105" s="8"/>
      <c r="O105" s="8"/>
      <c r="P105" s="8"/>
      <c r="Q105" s="8"/>
      <c r="R105" s="8"/>
    </row>
    <row r="106" spans="1:18">
      <c r="A106" s="1"/>
      <c r="B106" s="43"/>
      <c r="C106" s="73"/>
      <c r="D106" s="1"/>
      <c r="E106" s="1"/>
      <c r="F106" s="35"/>
      <c r="G106" s="34"/>
      <c r="H106" s="33"/>
      <c r="I106" s="33"/>
      <c r="J106" s="36"/>
      <c r="K106" s="35"/>
      <c r="L106" s="8"/>
      <c r="M106" s="8"/>
      <c r="N106" s="8"/>
      <c r="O106" s="8"/>
      <c r="P106" s="8"/>
      <c r="Q106" s="8"/>
      <c r="R106" s="8"/>
    </row>
    <row r="107" spans="1:18">
      <c r="A107" s="1"/>
      <c r="B107" s="43"/>
      <c r="C107" s="73"/>
      <c r="D107" s="1"/>
      <c r="E107" s="1"/>
      <c r="F107" s="35"/>
      <c r="G107" s="34"/>
      <c r="H107" s="33"/>
      <c r="I107" s="33"/>
      <c r="J107" s="36"/>
      <c r="K107" s="35"/>
      <c r="L107" s="8"/>
      <c r="M107" s="8"/>
      <c r="N107" s="8"/>
      <c r="O107" s="8"/>
      <c r="P107" s="8"/>
      <c r="Q107" s="8"/>
      <c r="R107" s="8"/>
    </row>
    <row r="108" spans="1:18">
      <c r="A108" s="1"/>
      <c r="B108" s="43"/>
      <c r="C108" s="73"/>
      <c r="D108" s="1"/>
      <c r="E108" s="1"/>
      <c r="F108" s="35"/>
      <c r="G108" s="34"/>
      <c r="H108" s="33"/>
      <c r="I108" s="33"/>
      <c r="J108" s="36"/>
      <c r="K108" s="35"/>
      <c r="L108" s="8"/>
      <c r="M108" s="8"/>
      <c r="N108" s="8"/>
      <c r="O108" s="8"/>
      <c r="P108" s="8"/>
      <c r="Q108" s="8"/>
      <c r="R108" s="8"/>
    </row>
    <row r="109" spans="1:18">
      <c r="A109" s="1"/>
      <c r="B109" s="43"/>
      <c r="C109" s="73"/>
      <c r="D109" s="1"/>
      <c r="E109" s="1"/>
      <c r="F109" s="35"/>
      <c r="G109" s="34"/>
      <c r="H109" s="33"/>
      <c r="I109" s="33"/>
      <c r="J109" s="36"/>
      <c r="K109" s="35"/>
      <c r="L109" s="8"/>
      <c r="M109" s="8"/>
      <c r="N109" s="8"/>
      <c r="O109" s="8"/>
      <c r="P109" s="8"/>
      <c r="Q109" s="8"/>
      <c r="R109" s="8"/>
    </row>
    <row r="110" spans="1:18">
      <c r="A110" s="72"/>
      <c r="B110" s="43"/>
      <c r="C110" s="73"/>
      <c r="D110" s="1"/>
      <c r="E110" s="1"/>
      <c r="F110" s="35"/>
      <c r="G110" s="34"/>
      <c r="H110" s="33"/>
      <c r="I110" s="33"/>
      <c r="J110" s="36"/>
      <c r="K110" s="35"/>
      <c r="L110" s="8"/>
      <c r="M110" s="8"/>
      <c r="N110" s="8"/>
      <c r="O110" s="8"/>
      <c r="P110" s="8"/>
      <c r="Q110" s="8"/>
      <c r="R110" s="8"/>
    </row>
    <row r="111" spans="1:18">
      <c r="A111" s="1"/>
      <c r="B111" s="76"/>
      <c r="C111" s="74"/>
      <c r="D111" s="1"/>
      <c r="E111" s="1"/>
      <c r="F111" s="35"/>
      <c r="G111" s="34"/>
      <c r="H111" s="33"/>
      <c r="I111" s="33"/>
      <c r="J111" s="36"/>
      <c r="K111" s="35"/>
      <c r="L111" s="8"/>
      <c r="M111" s="8"/>
      <c r="N111" s="8"/>
      <c r="O111" s="8"/>
      <c r="P111" s="8"/>
      <c r="Q111" s="8"/>
      <c r="R111" s="8"/>
    </row>
    <row r="112" spans="1:18">
      <c r="A112" s="1"/>
      <c r="B112" s="76"/>
      <c r="C112" s="75"/>
      <c r="D112" s="1"/>
      <c r="E112" s="1"/>
      <c r="F112" s="35"/>
      <c r="G112" s="34"/>
      <c r="H112" s="33"/>
      <c r="I112" s="33"/>
      <c r="J112" s="36"/>
      <c r="K112" s="35"/>
      <c r="L112" s="8"/>
      <c r="M112" s="8"/>
      <c r="N112" s="8"/>
      <c r="O112" s="8"/>
      <c r="P112" s="8"/>
      <c r="Q112" s="8"/>
      <c r="R112" s="8"/>
    </row>
    <row r="113" spans="1:18">
      <c r="A113" s="1"/>
      <c r="B113" s="76"/>
      <c r="C113" s="75"/>
      <c r="D113" s="1"/>
      <c r="E113" s="1"/>
      <c r="F113" s="35"/>
      <c r="G113" s="34"/>
      <c r="H113" s="33"/>
      <c r="I113" s="33"/>
      <c r="J113" s="36"/>
      <c r="K113" s="35"/>
      <c r="L113" s="8"/>
      <c r="M113" s="8"/>
      <c r="N113" s="8"/>
      <c r="O113" s="8"/>
      <c r="P113" s="8"/>
      <c r="Q113" s="8"/>
      <c r="R113" s="8"/>
    </row>
    <row r="114" spans="1:18">
      <c r="A114" s="1"/>
      <c r="B114" s="76"/>
      <c r="C114" s="75"/>
      <c r="D114" s="1"/>
      <c r="E114" s="1"/>
      <c r="F114" s="35"/>
      <c r="G114" s="34"/>
      <c r="H114" s="33"/>
      <c r="I114" s="33"/>
      <c r="J114" s="36"/>
      <c r="K114" s="35"/>
      <c r="L114" s="8"/>
      <c r="M114" s="8"/>
      <c r="N114" s="8"/>
      <c r="O114" s="8"/>
      <c r="P114" s="8"/>
      <c r="Q114" s="8"/>
      <c r="R114" s="8"/>
    </row>
    <row r="115" spans="1:18">
      <c r="A115" s="1"/>
      <c r="B115" s="76"/>
      <c r="C115" s="75"/>
      <c r="D115" s="1"/>
      <c r="E115" s="1"/>
      <c r="F115" s="35"/>
      <c r="G115" s="34"/>
      <c r="H115" s="33"/>
      <c r="I115" s="33"/>
      <c r="J115" s="36"/>
      <c r="K115" s="35"/>
      <c r="L115" s="8"/>
      <c r="M115" s="8"/>
      <c r="N115" s="8"/>
      <c r="O115" s="8"/>
      <c r="P115" s="8"/>
      <c r="Q115" s="8"/>
      <c r="R115" s="8"/>
    </row>
    <row r="116" spans="1:18">
      <c r="A116" s="72"/>
      <c r="B116" s="76"/>
      <c r="C116" s="1"/>
      <c r="D116" s="1"/>
      <c r="E116" s="1"/>
      <c r="F116" s="35"/>
      <c r="G116" s="34"/>
      <c r="H116" s="33"/>
      <c r="I116" s="33"/>
      <c r="J116" s="36"/>
      <c r="K116" s="35"/>
      <c r="L116" s="8"/>
      <c r="M116" s="8"/>
      <c r="N116" s="8"/>
      <c r="O116" s="8"/>
      <c r="P116" s="8"/>
      <c r="Q116" s="8"/>
      <c r="R116" s="8"/>
    </row>
    <row r="117" spans="1:18">
      <c r="A117" s="1"/>
      <c r="B117" s="76"/>
      <c r="C117" s="1"/>
      <c r="D117" s="1"/>
      <c r="E117" s="1"/>
      <c r="F117" s="35"/>
      <c r="G117" s="34"/>
      <c r="H117" s="33"/>
      <c r="I117" s="33"/>
      <c r="J117" s="36"/>
      <c r="K117" s="35"/>
      <c r="L117" s="8"/>
      <c r="M117" s="8"/>
      <c r="N117" s="8"/>
      <c r="O117" s="8"/>
      <c r="P117" s="8"/>
      <c r="Q117" s="8"/>
      <c r="R117" s="8"/>
    </row>
    <row r="118" spans="1:18">
      <c r="A118" s="1"/>
      <c r="B118" s="76"/>
      <c r="C118" s="1"/>
      <c r="D118" s="1"/>
      <c r="E118" s="1"/>
      <c r="F118" s="35"/>
      <c r="G118" s="34"/>
      <c r="H118" s="33"/>
      <c r="I118" s="33"/>
      <c r="J118" s="36"/>
      <c r="K118" s="35"/>
      <c r="L118" s="8"/>
      <c r="M118" s="8"/>
      <c r="N118" s="8"/>
      <c r="O118" s="8"/>
      <c r="P118" s="8"/>
      <c r="Q118" s="8"/>
      <c r="R118" s="8"/>
    </row>
    <row r="119" spans="1:18">
      <c r="A119" s="1"/>
      <c r="B119" s="76"/>
      <c r="C119" s="1"/>
      <c r="D119" s="1"/>
      <c r="E119" s="1"/>
      <c r="F119" s="35"/>
      <c r="G119" s="34"/>
      <c r="H119" s="33"/>
      <c r="I119" s="33"/>
      <c r="J119" s="36"/>
      <c r="K119" s="35"/>
      <c r="L119" s="8"/>
      <c r="M119" s="8"/>
      <c r="N119" s="8"/>
      <c r="O119" s="8"/>
      <c r="P119" s="8"/>
      <c r="Q119" s="8"/>
      <c r="R119" s="8"/>
    </row>
    <row r="120" spans="1:18">
      <c r="A120" s="1"/>
      <c r="B120" s="76"/>
      <c r="C120" s="1"/>
      <c r="D120" s="1"/>
      <c r="E120" s="1"/>
      <c r="F120" s="35"/>
      <c r="G120" s="34"/>
      <c r="H120" s="33"/>
      <c r="I120" s="33"/>
      <c r="J120" s="36"/>
      <c r="K120" s="35"/>
      <c r="L120" s="8"/>
      <c r="M120" s="8"/>
      <c r="N120" s="8"/>
      <c r="O120" s="8"/>
      <c r="P120" s="8"/>
      <c r="Q120" s="8"/>
      <c r="R120" s="8"/>
    </row>
    <row r="121" spans="1:18">
      <c r="A121" s="1"/>
      <c r="B121" s="76"/>
      <c r="C121" s="1"/>
      <c r="D121" s="1"/>
      <c r="E121" s="1"/>
      <c r="F121" s="35"/>
      <c r="G121" s="34"/>
      <c r="H121" s="33"/>
      <c r="I121" s="33"/>
      <c r="J121" s="36"/>
      <c r="K121" s="35"/>
      <c r="L121" s="8"/>
      <c r="M121" s="8"/>
      <c r="N121" s="8"/>
      <c r="O121" s="8"/>
      <c r="P121" s="8"/>
      <c r="Q121" s="8"/>
      <c r="R121" s="8"/>
    </row>
    <row r="122" spans="1:18">
      <c r="A122" s="72"/>
      <c r="B122" s="76"/>
      <c r="C122" s="1"/>
      <c r="D122" s="1"/>
      <c r="E122" s="1"/>
      <c r="F122" s="35"/>
      <c r="G122" s="34"/>
      <c r="H122" s="33"/>
      <c r="I122" s="33"/>
      <c r="J122" s="36"/>
      <c r="K122" s="35"/>
      <c r="L122" s="8"/>
      <c r="M122" s="8"/>
      <c r="N122" s="8"/>
      <c r="O122" s="8"/>
      <c r="P122" s="8"/>
      <c r="Q122" s="8"/>
      <c r="R122" s="8"/>
    </row>
    <row r="123" spans="1:18">
      <c r="A123" s="1"/>
      <c r="B123" s="76"/>
      <c r="C123" s="1"/>
      <c r="D123" s="1"/>
      <c r="E123" s="1"/>
      <c r="F123" s="35"/>
      <c r="G123" s="34"/>
      <c r="H123" s="33"/>
      <c r="I123" s="33"/>
      <c r="J123" s="36"/>
      <c r="K123" s="35"/>
      <c r="L123" s="8"/>
      <c r="M123" s="8"/>
      <c r="N123" s="8"/>
      <c r="O123" s="8"/>
      <c r="P123" s="8"/>
      <c r="Q123" s="8"/>
      <c r="R123" s="8"/>
    </row>
    <row r="124" spans="1:18">
      <c r="A124" s="1"/>
      <c r="B124" s="76"/>
      <c r="C124" s="1"/>
      <c r="D124" s="1"/>
      <c r="E124" s="1"/>
      <c r="F124" s="35"/>
      <c r="G124" s="34"/>
      <c r="H124" s="33"/>
      <c r="I124" s="33"/>
      <c r="J124" s="36"/>
      <c r="K124" s="35"/>
      <c r="L124" s="8"/>
      <c r="M124" s="8"/>
      <c r="N124" s="8"/>
      <c r="O124" s="8"/>
      <c r="P124" s="8"/>
      <c r="Q124" s="8"/>
      <c r="R124" s="8"/>
    </row>
    <row r="125" spans="1:18">
      <c r="A125" s="72"/>
      <c r="B125" s="76"/>
      <c r="C125" s="1"/>
      <c r="D125" s="1"/>
      <c r="E125" s="1"/>
      <c r="F125" s="35"/>
      <c r="G125" s="34"/>
      <c r="H125" s="33"/>
      <c r="I125" s="33"/>
      <c r="J125" s="36"/>
      <c r="K125" s="35"/>
      <c r="L125" s="8"/>
      <c r="M125" s="8"/>
      <c r="N125" s="8"/>
      <c r="O125" s="8"/>
      <c r="P125" s="8"/>
      <c r="Q125" s="8"/>
      <c r="R125" s="8"/>
    </row>
    <row r="126" spans="1:18">
      <c r="A126" s="1"/>
      <c r="B126" s="76"/>
      <c r="C126" s="1"/>
      <c r="D126" s="1"/>
      <c r="E126" s="1"/>
      <c r="F126" s="35"/>
      <c r="G126" s="34"/>
      <c r="H126" s="33"/>
      <c r="I126" s="33"/>
      <c r="J126" s="36"/>
      <c r="K126" s="35"/>
      <c r="L126" s="8"/>
      <c r="M126" s="8"/>
      <c r="N126" s="8"/>
      <c r="O126" s="8"/>
      <c r="P126" s="8"/>
      <c r="Q126" s="8"/>
      <c r="R126" s="8"/>
    </row>
    <row r="127" spans="1:18">
      <c r="A127" s="1"/>
      <c r="B127" s="76"/>
      <c r="C127" s="1"/>
      <c r="D127" s="1"/>
      <c r="E127" s="1"/>
      <c r="F127" s="35"/>
      <c r="G127" s="34"/>
      <c r="H127" s="33"/>
      <c r="I127" s="33"/>
      <c r="J127" s="36"/>
      <c r="K127" s="35"/>
      <c r="L127" s="8"/>
      <c r="M127" s="8"/>
      <c r="N127" s="8"/>
      <c r="O127" s="8"/>
      <c r="P127" s="8"/>
      <c r="Q127" s="8"/>
      <c r="R127" s="8"/>
    </row>
    <row r="128" spans="1:18">
      <c r="A128" s="1"/>
      <c r="B128" s="76"/>
      <c r="C128" s="1"/>
      <c r="D128" s="1"/>
      <c r="E128" s="1"/>
      <c r="F128" s="35"/>
      <c r="G128" s="34"/>
      <c r="H128" s="33"/>
      <c r="I128" s="33"/>
      <c r="J128" s="36"/>
      <c r="K128" s="35"/>
      <c r="L128" s="8"/>
      <c r="M128" s="8"/>
      <c r="N128" s="8"/>
      <c r="O128" s="8"/>
      <c r="P128" s="8"/>
      <c r="Q128" s="8"/>
      <c r="R128" s="8"/>
    </row>
    <row r="129" spans="1:18">
      <c r="A129" s="1"/>
      <c r="B129" s="76"/>
      <c r="C129" s="1"/>
      <c r="D129" s="1"/>
      <c r="E129" s="1"/>
      <c r="F129" s="35"/>
      <c r="G129" s="34"/>
      <c r="H129" s="33"/>
      <c r="I129" s="33"/>
      <c r="J129" s="36"/>
      <c r="K129" s="35"/>
      <c r="L129" s="8"/>
      <c r="M129" s="8"/>
      <c r="N129" s="8"/>
      <c r="O129" s="8"/>
      <c r="P129" s="8"/>
      <c r="Q129" s="8"/>
      <c r="R129" s="8"/>
    </row>
    <row r="130" spans="1:18">
      <c r="A130" s="72"/>
      <c r="B130" s="76"/>
      <c r="C130" s="1"/>
      <c r="D130" s="1"/>
      <c r="E130" s="1"/>
      <c r="F130" s="35"/>
      <c r="G130" s="34"/>
      <c r="H130" s="33"/>
      <c r="I130" s="33"/>
      <c r="J130" s="36"/>
      <c r="K130" s="35"/>
      <c r="L130" s="8"/>
      <c r="M130" s="8"/>
      <c r="N130" s="8"/>
      <c r="O130" s="8"/>
      <c r="P130" s="8"/>
      <c r="Q130" s="8"/>
      <c r="R130" s="8"/>
    </row>
    <row r="131" spans="1:18">
      <c r="A131" s="1"/>
      <c r="B131" s="76"/>
      <c r="C131" s="1"/>
      <c r="D131" s="1"/>
      <c r="E131" s="1"/>
      <c r="F131" s="35"/>
      <c r="G131" s="34"/>
      <c r="H131" s="33"/>
      <c r="I131" s="33"/>
      <c r="J131" s="36"/>
      <c r="K131" s="35"/>
      <c r="L131" s="8"/>
      <c r="M131" s="8"/>
      <c r="N131" s="8"/>
      <c r="O131" s="8"/>
      <c r="P131" s="8"/>
      <c r="Q131" s="8"/>
      <c r="R131" s="8"/>
    </row>
    <row r="132" spans="1:18">
      <c r="A132" s="1"/>
      <c r="B132" s="76"/>
      <c r="C132" s="1"/>
      <c r="D132" s="1"/>
      <c r="E132" s="1"/>
      <c r="F132" s="35"/>
      <c r="G132" s="34"/>
      <c r="H132" s="33"/>
      <c r="I132" s="33"/>
      <c r="J132" s="36"/>
      <c r="K132" s="35"/>
      <c r="L132" s="8"/>
      <c r="M132" s="8"/>
      <c r="N132" s="8"/>
      <c r="O132" s="8"/>
      <c r="P132" s="8"/>
      <c r="Q132" s="8"/>
      <c r="R132" s="8"/>
    </row>
    <row r="133" spans="1:18">
      <c r="A133" s="1"/>
      <c r="B133" s="76"/>
      <c r="C133" s="1"/>
      <c r="D133" s="1"/>
      <c r="E133" s="1"/>
      <c r="F133" s="35"/>
      <c r="G133" s="34"/>
      <c r="H133" s="33"/>
      <c r="I133" s="33"/>
      <c r="J133" s="36"/>
      <c r="K133" s="35"/>
      <c r="L133" s="8"/>
      <c r="M133" s="8"/>
      <c r="N133" s="8"/>
      <c r="O133" s="8"/>
      <c r="P133" s="8"/>
      <c r="Q133" s="8"/>
      <c r="R133" s="8"/>
    </row>
    <row r="134" spans="1:18">
      <c r="A134" s="72"/>
      <c r="B134" s="76"/>
      <c r="C134" s="1"/>
      <c r="D134" s="1"/>
      <c r="E134" s="1"/>
      <c r="F134" s="35"/>
      <c r="G134" s="34"/>
      <c r="H134" s="33"/>
      <c r="I134" s="33"/>
      <c r="J134" s="36"/>
      <c r="K134" s="35"/>
      <c r="L134" s="8"/>
      <c r="M134" s="8"/>
      <c r="N134" s="8"/>
      <c r="O134" s="8"/>
      <c r="P134" s="8"/>
      <c r="Q134" s="8"/>
      <c r="R134" s="8"/>
    </row>
    <row r="135" spans="1:18">
      <c r="A135" s="1"/>
      <c r="B135" s="76"/>
      <c r="C135" s="1"/>
      <c r="D135" s="1"/>
      <c r="E135" s="1"/>
      <c r="F135" s="35"/>
      <c r="G135" s="34"/>
      <c r="H135" s="33"/>
      <c r="I135" s="33"/>
      <c r="J135" s="36"/>
      <c r="K135" s="35"/>
      <c r="L135" s="8"/>
      <c r="M135" s="8"/>
      <c r="N135" s="8"/>
      <c r="O135" s="8"/>
      <c r="P135" s="8"/>
      <c r="Q135" s="8"/>
      <c r="R135" s="8"/>
    </row>
    <row r="136" spans="1:18">
      <c r="A136" s="1"/>
      <c r="B136" s="76"/>
      <c r="C136" s="1"/>
      <c r="D136" s="1"/>
      <c r="E136" s="1"/>
      <c r="F136" s="35"/>
      <c r="G136" s="34"/>
      <c r="H136" s="33"/>
      <c r="I136" s="33"/>
      <c r="J136" s="36"/>
      <c r="K136" s="35"/>
      <c r="L136" s="8"/>
      <c r="M136" s="8"/>
      <c r="N136" s="8"/>
      <c r="O136" s="8"/>
      <c r="P136" s="8"/>
      <c r="Q136" s="8"/>
      <c r="R136" s="8"/>
    </row>
    <row r="137" spans="1:18">
      <c r="A137" s="1"/>
      <c r="B137" s="76"/>
      <c r="C137" s="1"/>
      <c r="D137" s="1"/>
      <c r="E137" s="1"/>
      <c r="F137" s="35"/>
      <c r="G137" s="34"/>
      <c r="H137" s="33"/>
      <c r="I137" s="33"/>
      <c r="J137" s="36"/>
      <c r="K137" s="35"/>
      <c r="L137" s="8"/>
      <c r="M137" s="8"/>
      <c r="N137" s="8"/>
      <c r="O137" s="8"/>
      <c r="P137" s="8"/>
      <c r="Q137" s="8"/>
      <c r="R137" s="8"/>
    </row>
    <row r="138" spans="1:18">
      <c r="A138" s="1"/>
      <c r="B138" s="76"/>
      <c r="C138" s="1"/>
      <c r="D138" s="1"/>
      <c r="E138" s="1"/>
      <c r="F138" s="35"/>
      <c r="G138" s="34"/>
      <c r="H138" s="33"/>
      <c r="I138" s="33"/>
      <c r="J138" s="36"/>
      <c r="K138" s="35"/>
      <c r="L138" s="8"/>
      <c r="M138" s="8"/>
      <c r="N138" s="8"/>
      <c r="O138" s="8"/>
      <c r="P138" s="8"/>
      <c r="Q138" s="8"/>
      <c r="R138" s="8"/>
    </row>
    <row r="139" spans="1:18">
      <c r="A139" s="1"/>
      <c r="B139" s="76"/>
      <c r="C139" s="1"/>
      <c r="D139" s="1"/>
      <c r="E139" s="1"/>
      <c r="F139" s="35"/>
      <c r="G139" s="34"/>
      <c r="H139" s="33"/>
      <c r="I139" s="33"/>
      <c r="J139" s="36"/>
      <c r="K139" s="35"/>
      <c r="L139" s="8"/>
      <c r="M139" s="8"/>
      <c r="N139" s="8"/>
      <c r="O139" s="8"/>
      <c r="P139" s="8"/>
      <c r="Q139" s="8"/>
      <c r="R139" s="8"/>
    </row>
    <row r="140" spans="1:18">
      <c r="A140" s="72"/>
      <c r="B140" s="76"/>
      <c r="C140" s="1"/>
      <c r="D140" s="1"/>
      <c r="E140" s="1"/>
      <c r="F140" s="35"/>
      <c r="G140" s="34"/>
      <c r="H140" s="33"/>
      <c r="I140" s="33"/>
      <c r="J140" s="36"/>
      <c r="K140" s="35"/>
      <c r="L140" s="8"/>
      <c r="M140" s="8"/>
      <c r="N140" s="8"/>
      <c r="O140" s="8"/>
      <c r="P140" s="8"/>
      <c r="Q140" s="8"/>
      <c r="R140" s="8"/>
    </row>
    <row r="141" spans="1:18">
      <c r="A141" s="1"/>
      <c r="B141" s="76"/>
      <c r="C141" s="1"/>
      <c r="D141" s="1"/>
      <c r="E141" s="1"/>
      <c r="F141" s="35"/>
      <c r="G141" s="34"/>
      <c r="H141" s="33"/>
      <c r="I141" s="33"/>
      <c r="J141" s="36"/>
      <c r="K141" s="35"/>
      <c r="L141" s="8"/>
      <c r="M141" s="8"/>
      <c r="N141" s="8"/>
      <c r="O141" s="8"/>
      <c r="P141" s="8"/>
      <c r="Q141" s="8"/>
      <c r="R141" s="8"/>
    </row>
    <row r="142" spans="1:18">
      <c r="A142" s="1"/>
      <c r="B142" s="76"/>
      <c r="C142" s="1"/>
      <c r="D142" s="1"/>
      <c r="E142" s="1"/>
      <c r="F142" s="35"/>
      <c r="G142" s="34"/>
      <c r="H142" s="33"/>
      <c r="I142" s="33"/>
      <c r="J142" s="36"/>
      <c r="K142" s="35"/>
      <c r="L142" s="8"/>
      <c r="M142" s="8"/>
      <c r="N142" s="8"/>
      <c r="O142" s="8"/>
      <c r="P142" s="8"/>
      <c r="Q142" s="8"/>
      <c r="R142" s="8"/>
    </row>
    <row r="143" spans="1:18">
      <c r="A143" s="1"/>
      <c r="B143" s="76"/>
      <c r="C143" s="1"/>
      <c r="D143" s="1"/>
      <c r="E143" s="1"/>
      <c r="F143" s="35"/>
      <c r="G143" s="34"/>
      <c r="H143" s="33"/>
      <c r="I143" s="33"/>
      <c r="J143" s="36"/>
      <c r="K143" s="35"/>
      <c r="L143" s="8"/>
      <c r="M143" s="8"/>
      <c r="N143" s="8"/>
      <c r="O143" s="8"/>
      <c r="P143" s="8"/>
      <c r="Q143" s="8"/>
      <c r="R143" s="8"/>
    </row>
    <row r="144" spans="1:18">
      <c r="A144" s="72"/>
      <c r="B144" s="76"/>
      <c r="C144" s="1"/>
      <c r="D144" s="1"/>
      <c r="E144" s="1"/>
      <c r="F144" s="35"/>
      <c r="G144" s="34"/>
      <c r="H144" s="33"/>
      <c r="I144" s="33"/>
      <c r="J144" s="36"/>
      <c r="K144" s="35"/>
      <c r="L144" s="8"/>
      <c r="M144" s="8"/>
      <c r="N144" s="8"/>
      <c r="O144" s="8"/>
      <c r="P144" s="8"/>
      <c r="Q144" s="8"/>
      <c r="R144" s="8"/>
    </row>
    <row r="145" spans="1:18">
      <c r="A145" s="1"/>
      <c r="B145" s="76"/>
      <c r="C145" s="1"/>
      <c r="D145" s="1"/>
      <c r="E145" s="1"/>
      <c r="F145" s="35"/>
      <c r="G145" s="34"/>
      <c r="H145" s="33"/>
      <c r="I145" s="33"/>
      <c r="J145" s="36"/>
      <c r="K145" s="35"/>
      <c r="L145" s="8"/>
      <c r="M145" s="8"/>
      <c r="N145" s="8"/>
      <c r="O145" s="8"/>
      <c r="P145" s="8"/>
      <c r="Q145" s="8"/>
      <c r="R145" s="8"/>
    </row>
    <row r="146" spans="1:18">
      <c r="A146" s="1"/>
      <c r="B146" s="76"/>
      <c r="C146" s="1"/>
      <c r="D146" s="1"/>
      <c r="E146" s="1"/>
      <c r="F146" s="35"/>
      <c r="G146" s="34"/>
      <c r="H146" s="33"/>
      <c r="I146" s="33"/>
      <c r="J146" s="36"/>
      <c r="K146" s="35"/>
      <c r="L146" s="8"/>
      <c r="M146" s="8"/>
      <c r="N146" s="8"/>
      <c r="O146" s="8"/>
      <c r="P146" s="8"/>
      <c r="Q146" s="8"/>
      <c r="R146" s="8"/>
    </row>
    <row r="147" spans="1:18">
      <c r="A147" s="1"/>
      <c r="B147" s="76"/>
      <c r="C147" s="1"/>
      <c r="D147" s="1"/>
      <c r="E147" s="1"/>
      <c r="F147" s="35"/>
      <c r="G147" s="34"/>
      <c r="H147" s="33"/>
      <c r="I147" s="33"/>
      <c r="J147" s="36"/>
      <c r="K147" s="35"/>
      <c r="L147" s="8"/>
      <c r="M147" s="8"/>
      <c r="N147" s="8"/>
      <c r="O147" s="8"/>
      <c r="P147" s="8"/>
      <c r="Q147" s="8"/>
      <c r="R147" s="8"/>
    </row>
    <row r="148" spans="1:18">
      <c r="A148" s="1"/>
      <c r="B148" s="76"/>
      <c r="C148" s="1"/>
      <c r="D148" s="1"/>
      <c r="E148" s="1"/>
      <c r="F148" s="35"/>
      <c r="G148" s="34"/>
      <c r="H148" s="33"/>
      <c r="I148" s="33"/>
      <c r="J148" s="36"/>
      <c r="K148" s="35"/>
      <c r="L148" s="8"/>
      <c r="M148" s="8"/>
      <c r="N148" s="8"/>
      <c r="O148" s="8"/>
      <c r="P148" s="8"/>
      <c r="Q148" s="8"/>
      <c r="R148" s="8"/>
    </row>
    <row r="149" spans="1:18">
      <c r="A149" s="1"/>
      <c r="B149" s="76"/>
      <c r="C149" s="1"/>
      <c r="D149" s="1"/>
      <c r="E149" s="1"/>
      <c r="F149" s="35"/>
      <c r="G149" s="34"/>
      <c r="H149" s="33"/>
      <c r="I149" s="33"/>
      <c r="J149" s="36"/>
      <c r="K149" s="35"/>
      <c r="L149" s="8"/>
      <c r="M149" s="8"/>
      <c r="N149" s="8"/>
      <c r="O149" s="8"/>
      <c r="P149" s="8"/>
      <c r="Q149" s="8"/>
      <c r="R149" s="8"/>
    </row>
    <row r="150" spans="1:18">
      <c r="A150" s="72"/>
      <c r="B150" s="76"/>
      <c r="C150" s="1"/>
      <c r="D150" s="1"/>
      <c r="E150" s="1"/>
      <c r="F150" s="35"/>
      <c r="G150" s="34"/>
      <c r="H150" s="33"/>
      <c r="I150" s="33"/>
      <c r="J150" s="36"/>
      <c r="K150" s="35"/>
      <c r="L150" s="8"/>
      <c r="M150" s="8"/>
      <c r="N150" s="8"/>
      <c r="O150" s="8"/>
      <c r="P150" s="8"/>
      <c r="Q150" s="8"/>
      <c r="R150" s="8"/>
    </row>
    <row r="151" spans="1:18">
      <c r="A151" s="1"/>
      <c r="B151" s="76"/>
      <c r="C151" s="1"/>
      <c r="D151" s="1"/>
      <c r="E151" s="1"/>
      <c r="F151" s="35"/>
      <c r="G151" s="34"/>
      <c r="H151" s="33"/>
      <c r="I151" s="33"/>
      <c r="J151" s="36"/>
      <c r="K151" s="35"/>
      <c r="L151" s="8"/>
      <c r="M151" s="8"/>
      <c r="N151" s="8"/>
      <c r="O151" s="8"/>
      <c r="P151" s="8"/>
      <c r="Q151" s="8"/>
      <c r="R151" s="8"/>
    </row>
    <row r="152" spans="1:18">
      <c r="A152" s="1"/>
      <c r="B152" s="76"/>
      <c r="C152" s="1"/>
      <c r="D152" s="1"/>
      <c r="E152" s="1"/>
      <c r="F152" s="35"/>
      <c r="G152" s="34"/>
      <c r="H152" s="33"/>
      <c r="I152" s="33"/>
      <c r="J152" s="36"/>
      <c r="K152" s="35"/>
      <c r="L152" s="8"/>
      <c r="M152" s="8"/>
      <c r="N152" s="8"/>
      <c r="O152" s="8"/>
      <c r="P152" s="8"/>
      <c r="Q152" s="8"/>
      <c r="R152" s="8"/>
    </row>
    <row r="153" spans="1:18">
      <c r="A153" s="1"/>
      <c r="B153" s="76"/>
      <c r="C153" s="1"/>
      <c r="D153" s="1"/>
      <c r="E153" s="1"/>
      <c r="F153" s="35"/>
      <c r="G153" s="34"/>
      <c r="H153" s="33"/>
      <c r="I153" s="33"/>
      <c r="J153" s="36"/>
      <c r="K153" s="35"/>
      <c r="L153" s="8"/>
      <c r="M153" s="8"/>
      <c r="N153" s="8"/>
      <c r="O153" s="8"/>
      <c r="P153" s="8"/>
      <c r="Q153" s="8"/>
      <c r="R153" s="8"/>
    </row>
    <row r="154" spans="1:18">
      <c r="A154" s="1"/>
      <c r="B154" s="76"/>
      <c r="C154" s="1"/>
      <c r="D154" s="1"/>
      <c r="E154" s="1"/>
      <c r="F154" s="35"/>
      <c r="G154" s="34"/>
      <c r="H154" s="33"/>
      <c r="I154" s="33"/>
      <c r="J154" s="36"/>
      <c r="K154" s="35"/>
      <c r="L154" s="8"/>
      <c r="M154" s="8"/>
      <c r="N154" s="8"/>
      <c r="O154" s="8"/>
      <c r="P154" s="8"/>
      <c r="Q154" s="8"/>
      <c r="R154" s="8"/>
    </row>
    <row r="155" spans="1:18">
      <c r="A155" s="72"/>
      <c r="B155" s="76"/>
      <c r="C155" s="1"/>
      <c r="D155" s="1"/>
      <c r="E155" s="1"/>
      <c r="F155" s="35"/>
      <c r="G155" s="34"/>
      <c r="H155" s="33"/>
      <c r="I155" s="33"/>
      <c r="J155" s="36"/>
      <c r="K155" s="35"/>
      <c r="L155" s="8"/>
      <c r="M155" s="8"/>
      <c r="N155" s="8"/>
      <c r="O155" s="8"/>
      <c r="P155" s="8"/>
      <c r="Q155" s="8"/>
      <c r="R155" s="8"/>
    </row>
    <row r="156" spans="1:18">
      <c r="A156" s="1"/>
      <c r="B156" s="76"/>
      <c r="C156" s="1"/>
      <c r="D156" s="1"/>
      <c r="E156" s="1"/>
      <c r="F156" s="35"/>
      <c r="G156" s="34"/>
      <c r="H156" s="33"/>
      <c r="I156" s="33"/>
      <c r="J156" s="36"/>
      <c r="K156" s="35"/>
      <c r="L156" s="8"/>
      <c r="M156" s="8"/>
      <c r="N156" s="8"/>
      <c r="O156" s="8"/>
      <c r="P156" s="8"/>
      <c r="Q156" s="8"/>
      <c r="R156" s="8"/>
    </row>
    <row r="157" spans="1:18">
      <c r="A157" s="1"/>
      <c r="B157" s="76"/>
      <c r="C157" s="1"/>
      <c r="D157" s="1"/>
      <c r="E157" s="1"/>
      <c r="F157" s="35"/>
      <c r="G157" s="34"/>
      <c r="H157" s="33"/>
      <c r="I157" s="33"/>
      <c r="J157" s="36"/>
      <c r="K157" s="35"/>
      <c r="L157" s="8"/>
      <c r="M157" s="8"/>
      <c r="N157" s="8"/>
      <c r="O157" s="8"/>
      <c r="P157" s="8"/>
      <c r="Q157" s="8"/>
      <c r="R157" s="8"/>
    </row>
    <row r="158" spans="1:18">
      <c r="A158" s="72"/>
      <c r="B158" s="76"/>
      <c r="C158" s="1"/>
      <c r="D158" s="1"/>
      <c r="E158" s="1"/>
      <c r="F158" s="35"/>
      <c r="G158" s="34"/>
      <c r="H158" s="33"/>
      <c r="I158" s="33"/>
      <c r="J158" s="36"/>
      <c r="K158" s="35"/>
      <c r="L158" s="8"/>
      <c r="M158" s="8"/>
      <c r="N158" s="8"/>
      <c r="O158" s="8"/>
      <c r="P158" s="8"/>
      <c r="Q158" s="8"/>
      <c r="R158" s="8"/>
    </row>
    <row r="159" spans="1:18">
      <c r="A159" s="1"/>
      <c r="B159" s="76"/>
      <c r="C159" s="1"/>
      <c r="D159" s="1"/>
      <c r="E159" s="1"/>
      <c r="F159" s="35"/>
      <c r="G159" s="34"/>
      <c r="H159" s="33"/>
      <c r="I159" s="33"/>
      <c r="J159" s="36"/>
      <c r="K159" s="35"/>
      <c r="L159" s="8"/>
      <c r="M159" s="8"/>
      <c r="N159" s="8"/>
      <c r="O159" s="8"/>
      <c r="P159" s="8"/>
      <c r="Q159" s="8"/>
      <c r="R159" s="8"/>
    </row>
    <row r="160" spans="1:18">
      <c r="A160" s="1"/>
      <c r="B160" s="76"/>
      <c r="C160" s="1"/>
      <c r="D160" s="1"/>
      <c r="E160" s="1"/>
      <c r="F160" s="35"/>
      <c r="G160" s="34"/>
      <c r="H160" s="33"/>
      <c r="I160" s="33"/>
      <c r="J160" s="36"/>
      <c r="K160" s="35"/>
      <c r="L160" s="8"/>
      <c r="M160" s="8"/>
      <c r="N160" s="8"/>
      <c r="O160" s="8"/>
      <c r="P160" s="8"/>
      <c r="Q160" s="8"/>
      <c r="R160" s="8"/>
    </row>
    <row r="161" spans="1:18">
      <c r="A161" s="72"/>
      <c r="B161" s="76"/>
      <c r="C161" s="1"/>
      <c r="D161" s="1"/>
      <c r="E161" s="1"/>
      <c r="F161" s="35"/>
      <c r="G161" s="34"/>
      <c r="H161" s="33"/>
      <c r="I161" s="33"/>
      <c r="J161" s="36"/>
      <c r="K161" s="35"/>
      <c r="L161" s="8"/>
      <c r="M161" s="8"/>
      <c r="N161" s="8"/>
      <c r="O161" s="8"/>
      <c r="P161" s="8"/>
      <c r="Q161" s="8"/>
      <c r="R161" s="8"/>
    </row>
    <row r="162" spans="1:18">
      <c r="A162" s="1"/>
      <c r="B162" s="76"/>
      <c r="C162" s="1"/>
      <c r="D162" s="1"/>
      <c r="E162" s="1"/>
      <c r="F162" s="35"/>
      <c r="G162" s="34"/>
      <c r="H162" s="33"/>
      <c r="I162" s="33"/>
      <c r="J162" s="36"/>
      <c r="K162" s="35"/>
      <c r="L162" s="8"/>
      <c r="M162" s="8"/>
      <c r="N162" s="8"/>
      <c r="O162" s="8"/>
      <c r="P162" s="8"/>
      <c r="Q162" s="8"/>
      <c r="R162" s="8"/>
    </row>
    <row r="163" spans="1:18">
      <c r="A163" s="1"/>
      <c r="B163" s="76"/>
      <c r="C163" s="1"/>
      <c r="D163" s="1"/>
      <c r="E163" s="1"/>
      <c r="F163" s="35"/>
      <c r="G163" s="34"/>
      <c r="H163" s="33"/>
      <c r="I163" s="33"/>
      <c r="J163" s="36"/>
      <c r="K163" s="35"/>
      <c r="L163" s="8"/>
      <c r="M163" s="8"/>
      <c r="N163" s="8"/>
      <c r="O163" s="8"/>
      <c r="P163" s="8"/>
      <c r="Q163" s="8"/>
      <c r="R163" s="8"/>
    </row>
    <row r="164" spans="1:18">
      <c r="A164" s="1"/>
      <c r="B164" s="76"/>
      <c r="C164" s="1"/>
      <c r="D164" s="1"/>
      <c r="E164" s="1"/>
      <c r="F164" s="35"/>
      <c r="G164" s="34"/>
      <c r="H164" s="33"/>
      <c r="I164" s="33"/>
      <c r="J164" s="36"/>
      <c r="K164" s="35"/>
      <c r="L164" s="8"/>
      <c r="M164" s="8"/>
      <c r="N164" s="8"/>
      <c r="O164" s="8"/>
      <c r="P164" s="8"/>
      <c r="Q164" s="8"/>
      <c r="R164" s="8"/>
    </row>
    <row r="165" spans="1:18">
      <c r="A165" s="1"/>
      <c r="B165" s="76"/>
      <c r="C165" s="1"/>
      <c r="D165" s="1"/>
      <c r="E165" s="1"/>
      <c r="F165" s="35"/>
      <c r="G165" s="34"/>
      <c r="H165" s="33"/>
      <c r="I165" s="33"/>
      <c r="J165" s="36"/>
      <c r="K165" s="35"/>
      <c r="L165" s="8"/>
      <c r="M165" s="8"/>
      <c r="N165" s="8"/>
      <c r="O165" s="8"/>
      <c r="P165" s="8"/>
      <c r="Q165" s="8"/>
      <c r="R165" s="8"/>
    </row>
    <row r="166" spans="1:18">
      <c r="A166" s="1"/>
      <c r="B166" s="76"/>
      <c r="C166" s="1"/>
      <c r="D166" s="1"/>
      <c r="E166" s="1"/>
      <c r="F166" s="35"/>
      <c r="G166" s="34"/>
      <c r="H166" s="33"/>
      <c r="I166" s="33"/>
      <c r="J166" s="36"/>
      <c r="K166" s="35"/>
      <c r="L166" s="8"/>
      <c r="M166" s="8"/>
      <c r="N166" s="8"/>
      <c r="O166" s="8"/>
      <c r="P166" s="8"/>
      <c r="Q166" s="8"/>
      <c r="R166" s="8"/>
    </row>
    <row r="167" spans="1:18">
      <c r="A167" s="72"/>
      <c r="B167" s="76"/>
      <c r="C167" s="1"/>
      <c r="D167" s="1"/>
      <c r="E167" s="1"/>
      <c r="F167" s="35"/>
      <c r="G167" s="34"/>
      <c r="H167" s="33"/>
      <c r="I167" s="33"/>
      <c r="J167" s="36"/>
      <c r="K167" s="35"/>
      <c r="L167" s="8"/>
      <c r="M167" s="8"/>
      <c r="N167" s="8"/>
      <c r="O167" s="8"/>
      <c r="P167" s="8"/>
      <c r="Q167" s="8"/>
      <c r="R167" s="8"/>
    </row>
    <row r="168" spans="1:18">
      <c r="A168" s="1"/>
      <c r="B168" s="76"/>
      <c r="C168" s="1"/>
      <c r="D168" s="1"/>
      <c r="E168" s="1"/>
      <c r="F168" s="35"/>
      <c r="G168" s="34"/>
      <c r="H168" s="33"/>
      <c r="I168" s="33"/>
      <c r="J168" s="36"/>
      <c r="K168" s="35"/>
      <c r="L168" s="8"/>
      <c r="M168" s="8"/>
      <c r="N168" s="8"/>
      <c r="O168" s="8"/>
      <c r="P168" s="8"/>
      <c r="Q168" s="8"/>
      <c r="R168" s="8"/>
    </row>
    <row r="169" spans="1:18">
      <c r="A169" s="1"/>
      <c r="B169" s="76"/>
      <c r="C169" s="1"/>
      <c r="D169" s="1"/>
      <c r="E169" s="1"/>
      <c r="F169" s="35"/>
      <c r="G169" s="34"/>
      <c r="H169" s="33"/>
      <c r="I169" s="33"/>
      <c r="J169" s="36"/>
      <c r="K169" s="35"/>
      <c r="L169" s="8"/>
      <c r="M169" s="8"/>
      <c r="N169" s="8"/>
      <c r="O169" s="8"/>
      <c r="P169" s="8"/>
      <c r="Q169" s="8"/>
      <c r="R169" s="8"/>
    </row>
    <row r="170" spans="1:18">
      <c r="A170" s="1"/>
      <c r="B170" s="76"/>
      <c r="C170" s="1"/>
      <c r="D170" s="1"/>
      <c r="E170" s="1"/>
      <c r="F170" s="35"/>
      <c r="G170" s="34"/>
      <c r="H170" s="33"/>
      <c r="I170" s="33"/>
      <c r="J170" s="36"/>
      <c r="K170" s="35"/>
      <c r="L170" s="8"/>
      <c r="M170" s="8"/>
      <c r="N170" s="8"/>
      <c r="O170" s="8"/>
      <c r="P170" s="8"/>
      <c r="Q170" s="8"/>
      <c r="R170" s="8"/>
    </row>
    <row r="171" spans="1:18">
      <c r="A171" s="1"/>
      <c r="B171" s="76"/>
      <c r="C171" s="1"/>
      <c r="D171" s="1"/>
      <c r="E171" s="1"/>
      <c r="F171" s="35"/>
      <c r="G171" s="34"/>
      <c r="H171" s="33"/>
      <c r="I171" s="33"/>
      <c r="J171" s="36"/>
      <c r="K171" s="35"/>
      <c r="L171" s="8"/>
      <c r="M171" s="8"/>
      <c r="N171" s="8"/>
      <c r="O171" s="8"/>
      <c r="P171" s="8"/>
      <c r="Q171" s="8"/>
      <c r="R171" s="8"/>
    </row>
    <row r="172" spans="1:18">
      <c r="A172" s="72"/>
      <c r="B172" s="76"/>
      <c r="C172" s="1"/>
      <c r="D172" s="1"/>
      <c r="E172" s="1"/>
      <c r="F172" s="35"/>
      <c r="G172" s="34"/>
      <c r="H172" s="33"/>
      <c r="I172" s="33"/>
      <c r="J172" s="36"/>
      <c r="K172" s="35"/>
      <c r="L172" s="8"/>
      <c r="M172" s="8"/>
      <c r="N172" s="8"/>
      <c r="O172" s="8"/>
      <c r="P172" s="8"/>
      <c r="Q172" s="8"/>
      <c r="R172" s="8"/>
    </row>
    <row r="173" spans="1:18">
      <c r="A173" s="1"/>
      <c r="B173" s="76"/>
      <c r="C173" s="1"/>
      <c r="D173" s="1"/>
      <c r="E173" s="1"/>
      <c r="F173" s="35"/>
      <c r="G173" s="34"/>
      <c r="H173" s="33"/>
      <c r="I173" s="33"/>
      <c r="J173" s="36"/>
      <c r="K173" s="35"/>
      <c r="L173" s="8"/>
      <c r="M173" s="8"/>
      <c r="N173" s="8"/>
      <c r="O173" s="8"/>
      <c r="P173" s="8"/>
      <c r="Q173" s="8"/>
      <c r="R173" s="8"/>
    </row>
    <row r="174" spans="1:18">
      <c r="A174" s="1"/>
      <c r="B174" s="76"/>
      <c r="C174" s="1"/>
      <c r="D174" s="1"/>
      <c r="E174" s="1"/>
      <c r="F174" s="35"/>
      <c r="G174" s="34"/>
      <c r="H174" s="33"/>
      <c r="I174" s="33"/>
      <c r="J174" s="36"/>
      <c r="K174" s="35"/>
      <c r="L174" s="8"/>
      <c r="M174" s="8"/>
      <c r="N174" s="8"/>
      <c r="O174" s="8"/>
      <c r="P174" s="8"/>
      <c r="Q174" s="8"/>
      <c r="R174" s="8"/>
    </row>
    <row r="175" spans="1:18">
      <c r="A175" s="1"/>
      <c r="B175" s="76"/>
      <c r="C175" s="1"/>
      <c r="D175" s="1"/>
      <c r="E175" s="1"/>
      <c r="F175" s="35"/>
      <c r="G175" s="34"/>
      <c r="H175" s="33"/>
      <c r="I175" s="33"/>
      <c r="J175" s="36"/>
      <c r="K175" s="35"/>
      <c r="L175" s="8"/>
      <c r="M175" s="8"/>
      <c r="N175" s="8"/>
      <c r="O175" s="8"/>
      <c r="P175" s="8"/>
      <c r="Q175" s="8"/>
      <c r="R175" s="8"/>
    </row>
    <row r="176" spans="1:18">
      <c r="A176" s="1"/>
      <c r="B176" s="76"/>
      <c r="C176" s="1"/>
      <c r="D176" s="1"/>
      <c r="E176" s="1"/>
      <c r="F176" s="35"/>
      <c r="G176" s="34"/>
      <c r="H176" s="33"/>
      <c r="I176" s="33"/>
      <c r="J176" s="36"/>
      <c r="K176" s="35"/>
      <c r="L176" s="8"/>
      <c r="M176" s="8"/>
      <c r="N176" s="8"/>
      <c r="O176" s="8"/>
      <c r="P176" s="8"/>
      <c r="Q176" s="8"/>
      <c r="R176" s="8"/>
    </row>
    <row r="177" spans="1:18">
      <c r="A177" s="72"/>
      <c r="B177" s="76"/>
      <c r="C177" s="1"/>
      <c r="D177" s="1"/>
      <c r="E177" s="1"/>
      <c r="F177" s="35"/>
      <c r="G177" s="34"/>
      <c r="H177" s="78"/>
      <c r="I177" s="78"/>
      <c r="J177" s="36"/>
      <c r="K177" s="35"/>
      <c r="L177" s="8"/>
      <c r="M177" s="8"/>
      <c r="N177" s="8"/>
      <c r="O177" s="8"/>
      <c r="P177" s="8"/>
      <c r="Q177" s="8"/>
      <c r="R177" s="8"/>
    </row>
    <row r="178" spans="1:18">
      <c r="A178" s="1"/>
      <c r="B178" s="76"/>
      <c r="C178" s="1"/>
      <c r="D178" s="1"/>
      <c r="E178" s="1"/>
      <c r="F178" s="35"/>
      <c r="G178" s="34"/>
      <c r="H178" s="78"/>
      <c r="I178" s="78"/>
      <c r="J178" s="36"/>
      <c r="K178" s="35"/>
      <c r="L178" s="8"/>
      <c r="M178" s="8"/>
      <c r="N178" s="8"/>
      <c r="O178" s="8"/>
      <c r="P178" s="8"/>
      <c r="Q178" s="8"/>
      <c r="R178" s="8"/>
    </row>
    <row r="179" spans="1:18">
      <c r="A179" s="1"/>
      <c r="B179" s="76"/>
      <c r="C179" s="1"/>
      <c r="D179" s="1"/>
      <c r="E179" s="1"/>
      <c r="F179" s="35"/>
      <c r="G179" s="34"/>
      <c r="H179" s="78"/>
      <c r="I179" s="78"/>
      <c r="J179" s="36"/>
      <c r="K179" s="35"/>
      <c r="L179" s="8"/>
      <c r="M179" s="8"/>
      <c r="N179" s="8"/>
      <c r="O179" s="8"/>
      <c r="P179" s="8"/>
      <c r="Q179" s="8"/>
      <c r="R179" s="8"/>
    </row>
    <row r="180" spans="1:18">
      <c r="A180" s="1"/>
      <c r="B180" s="76"/>
      <c r="C180" s="1"/>
      <c r="D180" s="1"/>
      <c r="E180" s="1"/>
      <c r="F180" s="35"/>
      <c r="G180" s="34"/>
      <c r="H180" s="78"/>
      <c r="I180" s="78"/>
      <c r="J180" s="36"/>
      <c r="K180" s="35"/>
      <c r="L180" s="8"/>
      <c r="M180" s="8"/>
      <c r="N180" s="8"/>
      <c r="O180" s="8"/>
      <c r="P180" s="8"/>
      <c r="Q180" s="8"/>
      <c r="R180" s="8"/>
    </row>
    <row r="181" spans="1:18">
      <c r="A181" s="72"/>
      <c r="B181" s="76"/>
      <c r="C181" s="1"/>
      <c r="D181" s="1"/>
      <c r="E181" s="1"/>
      <c r="F181" s="35"/>
      <c r="G181" s="34"/>
      <c r="H181" s="78"/>
      <c r="I181" s="78"/>
      <c r="J181" s="36"/>
      <c r="K181" s="35"/>
      <c r="L181" s="8"/>
      <c r="M181" s="8"/>
      <c r="N181" s="8"/>
      <c r="O181" s="8"/>
      <c r="P181" s="8"/>
      <c r="Q181" s="8"/>
      <c r="R181" s="8"/>
    </row>
    <row r="182" spans="1:18">
      <c r="A182" s="1"/>
      <c r="B182" s="76"/>
      <c r="C182" s="1"/>
      <c r="D182" s="1"/>
      <c r="E182" s="1"/>
      <c r="F182" s="35"/>
      <c r="G182" s="34"/>
      <c r="H182" s="78"/>
      <c r="I182" s="78"/>
      <c r="J182" s="36"/>
      <c r="K182" s="35"/>
      <c r="L182" s="79"/>
      <c r="M182" s="1"/>
      <c r="N182" s="1"/>
      <c r="O182" s="1"/>
      <c r="P182" s="1"/>
      <c r="Q182" s="79"/>
      <c r="R182" s="79"/>
    </row>
    <row r="183" spans="1:18">
      <c r="A183" s="72"/>
      <c r="B183" s="76"/>
      <c r="C183" s="1"/>
      <c r="D183" s="1"/>
      <c r="E183" s="1"/>
      <c r="F183" s="35"/>
      <c r="G183" s="34"/>
      <c r="H183" s="78"/>
      <c r="I183" s="78"/>
      <c r="J183" s="36"/>
      <c r="K183" s="35"/>
      <c r="L183" s="79"/>
      <c r="M183" s="79"/>
      <c r="N183" s="79"/>
      <c r="O183" s="79"/>
      <c r="P183" s="79"/>
      <c r="Q183" s="79"/>
      <c r="R183" s="79"/>
    </row>
    <row r="184" spans="1:18">
      <c r="A184" s="1"/>
      <c r="B184" s="76"/>
      <c r="C184" s="1"/>
      <c r="D184" s="1"/>
      <c r="E184" s="1"/>
      <c r="F184" s="35"/>
      <c r="G184" s="34"/>
      <c r="H184" s="78"/>
      <c r="I184" s="78"/>
      <c r="J184" s="36"/>
      <c r="K184" s="35"/>
      <c r="L184" s="79"/>
      <c r="M184" s="79"/>
      <c r="N184" s="79"/>
      <c r="O184" s="79"/>
      <c r="P184" s="79"/>
      <c r="Q184" s="79"/>
      <c r="R184" s="79"/>
    </row>
    <row r="185" spans="1:18">
      <c r="A185" s="1"/>
      <c r="B185" s="76"/>
      <c r="C185" s="1"/>
      <c r="D185" s="1"/>
      <c r="E185" s="1"/>
      <c r="F185" s="35"/>
      <c r="G185" s="34"/>
      <c r="H185" s="78"/>
      <c r="I185" s="78"/>
      <c r="J185" s="36"/>
      <c r="K185" s="35"/>
      <c r="L185" s="79"/>
      <c r="M185" s="79"/>
      <c r="N185" s="79"/>
      <c r="O185" s="79"/>
      <c r="P185" s="79"/>
      <c r="Q185" s="79"/>
      <c r="R185" s="79"/>
    </row>
    <row r="186" spans="1:18">
      <c r="A186" s="1"/>
      <c r="B186" s="76"/>
      <c r="C186" s="1"/>
      <c r="D186" s="1"/>
      <c r="E186" s="1"/>
      <c r="F186" s="35"/>
      <c r="G186" s="34"/>
      <c r="H186" s="78"/>
      <c r="I186" s="78"/>
      <c r="J186" s="36"/>
      <c r="K186" s="35"/>
      <c r="L186" s="79"/>
      <c r="M186" s="79"/>
      <c r="N186" s="79"/>
      <c r="O186" s="79"/>
      <c r="P186" s="79"/>
      <c r="Q186" s="79"/>
      <c r="R186" s="79"/>
    </row>
    <row r="187" spans="1:18">
      <c r="A187" s="1"/>
      <c r="B187" s="76"/>
      <c r="C187" s="1"/>
      <c r="D187" s="1"/>
      <c r="E187" s="1"/>
      <c r="F187" s="35"/>
      <c r="G187" s="34"/>
      <c r="H187" s="78"/>
      <c r="I187" s="78"/>
      <c r="J187" s="36"/>
      <c r="K187" s="35"/>
      <c r="L187" s="79"/>
      <c r="M187" s="79"/>
      <c r="N187" s="79"/>
      <c r="O187" s="79"/>
      <c r="P187" s="79"/>
      <c r="Q187" s="79"/>
      <c r="R187" s="79"/>
    </row>
    <row r="188" spans="1:18">
      <c r="A188" s="72"/>
      <c r="B188" s="76"/>
      <c r="C188" s="1"/>
      <c r="D188" s="1"/>
      <c r="E188" s="1"/>
      <c r="F188" s="35"/>
      <c r="G188" s="34"/>
      <c r="H188" s="78"/>
      <c r="I188" s="78"/>
      <c r="J188" s="36"/>
      <c r="K188" s="35"/>
      <c r="L188" s="79"/>
      <c r="M188" s="79"/>
      <c r="N188" s="79"/>
      <c r="O188" s="79"/>
      <c r="P188" s="79"/>
      <c r="Q188" s="79"/>
      <c r="R188" s="79"/>
    </row>
    <row r="189" spans="1:18">
      <c r="A189" s="1"/>
      <c r="B189" s="76"/>
      <c r="C189" s="1"/>
      <c r="D189" s="1"/>
      <c r="E189" s="1"/>
      <c r="F189" s="35"/>
      <c r="G189" s="34"/>
      <c r="H189" s="78"/>
      <c r="I189" s="78"/>
      <c r="J189" s="36"/>
      <c r="K189" s="35"/>
      <c r="L189" s="79"/>
      <c r="M189" s="79"/>
      <c r="N189" s="79"/>
      <c r="O189" s="79"/>
      <c r="P189" s="79"/>
      <c r="Q189" s="79"/>
      <c r="R189" s="79"/>
    </row>
    <row r="190" spans="1:18">
      <c r="A190" s="1"/>
      <c r="B190" s="76"/>
      <c r="C190" s="1"/>
      <c r="D190" s="1"/>
      <c r="E190" s="1"/>
      <c r="F190" s="35"/>
      <c r="G190" s="34"/>
      <c r="H190" s="78"/>
      <c r="I190" s="78"/>
      <c r="J190" s="36"/>
      <c r="K190" s="35"/>
      <c r="L190" s="79"/>
      <c r="M190" s="79"/>
      <c r="N190" s="79"/>
      <c r="O190" s="79"/>
      <c r="P190" s="79"/>
      <c r="Q190" s="79"/>
      <c r="R190" s="79"/>
    </row>
    <row r="191" spans="1:18">
      <c r="A191" s="1"/>
      <c r="B191" s="76"/>
      <c r="C191" s="1"/>
      <c r="D191" s="1"/>
      <c r="E191" s="1"/>
      <c r="F191" s="35"/>
      <c r="G191" s="34"/>
      <c r="H191" s="78"/>
      <c r="I191" s="78"/>
      <c r="J191" s="36"/>
      <c r="K191" s="35"/>
      <c r="L191" s="79"/>
      <c r="M191" s="79"/>
      <c r="N191" s="79"/>
      <c r="O191" s="79"/>
      <c r="P191" s="79"/>
      <c r="Q191" s="79"/>
      <c r="R191" s="79"/>
    </row>
    <row r="192" spans="1:18">
      <c r="A192" s="72"/>
      <c r="B192" s="76"/>
      <c r="C192" s="1"/>
      <c r="D192" s="1"/>
      <c r="E192" s="1"/>
      <c r="F192" s="35"/>
      <c r="G192" s="34"/>
      <c r="H192" s="78"/>
      <c r="I192" s="78"/>
      <c r="J192" s="36"/>
      <c r="K192" s="35"/>
      <c r="L192" s="79"/>
      <c r="M192" s="79"/>
      <c r="N192" s="79"/>
      <c r="O192" s="79"/>
      <c r="P192" s="79"/>
      <c r="Q192" s="79"/>
      <c r="R192" s="79"/>
    </row>
    <row r="193" spans="1:18">
      <c r="A193" s="1"/>
      <c r="B193" s="76"/>
      <c r="C193" s="1"/>
      <c r="D193" s="1"/>
      <c r="E193" s="1"/>
      <c r="F193" s="35"/>
      <c r="G193" s="34"/>
      <c r="H193" s="78"/>
      <c r="I193" s="78"/>
      <c r="J193" s="36"/>
      <c r="K193" s="35"/>
      <c r="L193" s="79"/>
      <c r="M193" s="79"/>
      <c r="N193" s="79"/>
      <c r="O193" s="79"/>
      <c r="P193" s="79"/>
      <c r="Q193" s="79"/>
      <c r="R193" s="79"/>
    </row>
    <row r="194" spans="1:18">
      <c r="A194" s="1"/>
      <c r="B194" s="76"/>
      <c r="C194" s="1"/>
      <c r="D194" s="1"/>
      <c r="E194" s="1"/>
      <c r="F194" s="35"/>
      <c r="G194" s="34"/>
      <c r="H194" s="78"/>
      <c r="I194" s="78"/>
      <c r="J194" s="36"/>
      <c r="K194" s="35"/>
      <c r="L194" s="79"/>
      <c r="M194" s="79"/>
      <c r="N194" s="79"/>
      <c r="O194" s="79"/>
      <c r="P194" s="79"/>
      <c r="Q194" s="79"/>
      <c r="R194" s="79"/>
    </row>
    <row r="195" spans="1:18">
      <c r="A195" s="1"/>
      <c r="B195" s="76"/>
      <c r="C195" s="1"/>
      <c r="D195" s="1"/>
      <c r="E195" s="1"/>
      <c r="F195" s="1"/>
      <c r="G195" s="1"/>
      <c r="H195" s="1"/>
      <c r="I195" s="1"/>
      <c r="J195" s="1"/>
      <c r="K195" s="1"/>
      <c r="L195" s="79"/>
      <c r="M195" s="79"/>
      <c r="N195" s="79"/>
      <c r="O195" s="79"/>
      <c r="P195" s="79"/>
      <c r="Q195" s="79"/>
      <c r="R195" s="79"/>
    </row>
    <row r="196" spans="1:18">
      <c r="A196" s="72"/>
      <c r="B196" s="76"/>
      <c r="C196" s="1"/>
      <c r="D196" s="1"/>
      <c r="E196" s="1"/>
      <c r="F196" s="1"/>
      <c r="G196" s="1"/>
      <c r="H196" s="1"/>
      <c r="I196" s="1"/>
      <c r="J196" s="1"/>
      <c r="K196" s="1"/>
      <c r="L196" s="79"/>
      <c r="M196" s="79"/>
      <c r="N196" s="79"/>
      <c r="O196" s="79"/>
      <c r="P196" s="79"/>
      <c r="Q196" s="79"/>
      <c r="R196" s="79"/>
    </row>
    <row r="197" spans="1:18">
      <c r="A197" s="1"/>
      <c r="B197" s="76"/>
      <c r="C197" s="1"/>
      <c r="D197" s="1"/>
      <c r="E197" s="1"/>
      <c r="F197" s="1"/>
      <c r="G197" s="1"/>
      <c r="H197" s="1"/>
      <c r="I197" s="1"/>
      <c r="J197" s="1"/>
      <c r="K197" s="1"/>
      <c r="L197" s="79"/>
      <c r="M197" s="79"/>
      <c r="N197" s="79"/>
      <c r="O197" s="79"/>
      <c r="P197" s="79"/>
      <c r="Q197" s="79"/>
      <c r="R197" s="79"/>
    </row>
    <row r="198" spans="1:18">
      <c r="A198" s="1"/>
      <c r="B198" s="76"/>
      <c r="C198" s="1"/>
      <c r="D198" s="1"/>
      <c r="E198" s="1"/>
      <c r="F198" s="1"/>
      <c r="G198" s="1"/>
      <c r="H198" s="1"/>
      <c r="I198" s="1"/>
      <c r="J198" s="1"/>
      <c r="K198" s="1"/>
      <c r="L198" s="79"/>
      <c r="M198" s="79"/>
      <c r="N198" s="79"/>
      <c r="O198" s="79"/>
      <c r="P198" s="79"/>
      <c r="Q198" s="79"/>
      <c r="R198" s="79"/>
    </row>
    <row r="199" spans="1:18">
      <c r="A199" s="1"/>
      <c r="B199" s="76"/>
      <c r="C199" s="1"/>
      <c r="D199" s="1"/>
      <c r="E199" s="1"/>
      <c r="F199" s="1"/>
      <c r="G199" s="1"/>
      <c r="H199" s="1"/>
      <c r="I199" s="1"/>
      <c r="J199" s="1"/>
      <c r="K199" s="1"/>
      <c r="L199" s="79"/>
      <c r="M199" s="79"/>
      <c r="N199" s="79"/>
      <c r="O199" s="79"/>
      <c r="P199" s="79"/>
      <c r="Q199" s="79"/>
      <c r="R199" s="79"/>
    </row>
    <row r="200" spans="1:18">
      <c r="A200" s="1"/>
      <c r="B200" s="76"/>
      <c r="C200" s="1"/>
      <c r="D200" s="1"/>
      <c r="E200" s="1"/>
      <c r="F200" s="1"/>
      <c r="G200" s="1"/>
      <c r="H200" s="1"/>
      <c r="I200" s="1"/>
      <c r="J200" s="1"/>
      <c r="K200" s="1"/>
      <c r="L200" s="79"/>
      <c r="M200" s="79"/>
      <c r="N200" s="79"/>
      <c r="O200" s="79"/>
      <c r="P200" s="79"/>
      <c r="Q200" s="79"/>
      <c r="R200" s="79"/>
    </row>
    <row r="201" spans="1:18">
      <c r="A201" s="1"/>
      <c r="B201" s="76"/>
      <c r="C201" s="1"/>
      <c r="D201" s="1"/>
      <c r="E201" s="1"/>
      <c r="F201" s="1"/>
      <c r="G201" s="1"/>
      <c r="H201" s="1"/>
      <c r="I201" s="1"/>
      <c r="J201" s="1"/>
      <c r="K201" s="1"/>
      <c r="L201" s="79"/>
      <c r="M201" s="79"/>
      <c r="N201" s="79"/>
      <c r="O201" s="79"/>
      <c r="P201" s="79"/>
      <c r="Q201" s="79"/>
      <c r="R201" s="79"/>
    </row>
    <row r="202" spans="1:18">
      <c r="A202" s="72"/>
      <c r="B202" s="76"/>
      <c r="C202" s="1"/>
      <c r="D202" s="1"/>
      <c r="E202" s="1"/>
      <c r="F202" s="1"/>
      <c r="G202" s="1"/>
      <c r="H202" s="1"/>
      <c r="I202" s="1"/>
      <c r="J202" s="1"/>
      <c r="K202" s="1"/>
      <c r="L202" s="79"/>
      <c r="M202" s="79"/>
      <c r="N202" s="79"/>
      <c r="O202" s="79"/>
      <c r="P202" s="79"/>
      <c r="Q202" s="79"/>
      <c r="R202" s="79"/>
    </row>
    <row r="203" spans="1:18">
      <c r="A203" s="1"/>
      <c r="B203" s="76"/>
      <c r="C203" s="1"/>
      <c r="D203" s="1"/>
      <c r="E203" s="1"/>
      <c r="F203" s="1"/>
      <c r="G203" s="1"/>
      <c r="H203" s="1"/>
      <c r="I203" s="1"/>
      <c r="J203" s="1"/>
      <c r="K203" s="1"/>
      <c r="L203" s="79"/>
      <c r="M203" s="79"/>
      <c r="N203" s="79"/>
      <c r="O203" s="79"/>
      <c r="P203" s="79"/>
      <c r="Q203" s="79"/>
      <c r="R203" s="79"/>
    </row>
    <row r="204" spans="1:18">
      <c r="A204" s="72"/>
      <c r="B204" s="76"/>
      <c r="C204" s="1"/>
      <c r="D204" s="1"/>
      <c r="E204" s="1"/>
      <c r="F204" s="1"/>
      <c r="G204" s="1"/>
      <c r="H204" s="1"/>
      <c r="I204" s="1"/>
      <c r="J204" s="1"/>
      <c r="K204" s="1"/>
      <c r="L204" s="79"/>
      <c r="M204" s="79"/>
      <c r="N204" s="79"/>
      <c r="O204" s="79"/>
      <c r="P204" s="79"/>
      <c r="Q204" s="79"/>
      <c r="R204" s="79"/>
    </row>
    <row r="205" spans="1:18">
      <c r="A205" s="1"/>
      <c r="B205" s="76"/>
      <c r="C205" s="1"/>
      <c r="D205" s="1"/>
      <c r="E205" s="1"/>
      <c r="F205" s="1"/>
      <c r="G205" s="1"/>
      <c r="H205" s="1"/>
      <c r="I205" s="1"/>
      <c r="J205" s="1"/>
      <c r="K205" s="1"/>
      <c r="L205" s="79"/>
      <c r="M205" s="79"/>
      <c r="N205" s="79"/>
      <c r="O205" s="79"/>
      <c r="P205" s="79"/>
      <c r="Q205" s="79"/>
      <c r="R205" s="79"/>
    </row>
    <row r="206" spans="1:18">
      <c r="A206" s="1"/>
      <c r="B206" s="76"/>
      <c r="C206" s="1"/>
      <c r="D206" s="1"/>
      <c r="E206" s="1"/>
      <c r="F206" s="1"/>
      <c r="G206" s="1"/>
      <c r="H206" s="1"/>
      <c r="I206" s="1"/>
      <c r="J206" s="1"/>
      <c r="K206" s="1"/>
      <c r="L206" s="79"/>
      <c r="M206" s="79"/>
      <c r="N206" s="79"/>
      <c r="O206" s="79"/>
      <c r="P206" s="79"/>
      <c r="Q206" s="79"/>
      <c r="R206" s="79"/>
    </row>
    <row r="207" spans="1:18">
      <c r="A207" s="1"/>
      <c r="B207" s="76"/>
      <c r="C207" s="1"/>
      <c r="D207" s="1"/>
      <c r="E207" s="1"/>
      <c r="F207" s="1"/>
      <c r="G207" s="1"/>
      <c r="H207" s="1"/>
      <c r="I207" s="1"/>
      <c r="J207" s="1"/>
      <c r="K207" s="1"/>
      <c r="L207" s="79"/>
      <c r="M207" s="79"/>
      <c r="N207" s="79"/>
      <c r="O207" s="79"/>
      <c r="P207" s="79"/>
      <c r="Q207" s="79"/>
      <c r="R207" s="79"/>
    </row>
    <row r="208" spans="1:18">
      <c r="A208" s="1"/>
      <c r="B208" s="76"/>
      <c r="C208" s="1"/>
      <c r="D208" s="1"/>
      <c r="E208" s="1"/>
      <c r="F208" s="1"/>
      <c r="G208" s="1"/>
      <c r="H208" s="1"/>
      <c r="I208" s="1"/>
      <c r="J208" s="1"/>
      <c r="K208" s="1"/>
      <c r="L208" s="79"/>
      <c r="M208" s="79"/>
      <c r="N208" s="79"/>
      <c r="O208" s="79"/>
      <c r="P208" s="79"/>
      <c r="Q208" s="79"/>
      <c r="R208" s="79"/>
    </row>
    <row r="209" spans="1:18">
      <c r="A209" s="1"/>
      <c r="B209" s="76"/>
      <c r="C209" s="1"/>
      <c r="D209" s="1"/>
      <c r="E209" s="1"/>
      <c r="F209" s="1"/>
      <c r="G209" s="1"/>
      <c r="H209" s="1"/>
      <c r="I209" s="1"/>
      <c r="J209" s="1"/>
      <c r="K209" s="1"/>
      <c r="L209" s="79"/>
      <c r="M209" s="79"/>
      <c r="N209" s="79"/>
      <c r="O209" s="79"/>
      <c r="P209" s="79"/>
      <c r="Q209" s="79"/>
      <c r="R209" s="79"/>
    </row>
    <row r="210" spans="1:18">
      <c r="A210" s="1"/>
      <c r="B210" s="76"/>
      <c r="C210" s="1"/>
      <c r="D210" s="1"/>
      <c r="E210" s="1"/>
      <c r="F210" s="1"/>
      <c r="G210" s="1"/>
      <c r="H210" s="1"/>
      <c r="I210" s="1"/>
      <c r="J210" s="1"/>
      <c r="K210" s="1"/>
      <c r="L210" s="79"/>
      <c r="M210" s="79"/>
      <c r="N210" s="79"/>
      <c r="O210" s="79"/>
      <c r="P210" s="79"/>
      <c r="Q210" s="79"/>
      <c r="R210" s="79"/>
    </row>
    <row r="211" spans="1:18">
      <c r="A211" s="72"/>
      <c r="B211" s="76"/>
      <c r="C211" s="1"/>
      <c r="D211" s="1"/>
      <c r="E211" s="1"/>
      <c r="F211" s="1"/>
      <c r="G211" s="1"/>
      <c r="H211" s="1"/>
      <c r="I211" s="1"/>
      <c r="J211" s="1"/>
      <c r="K211" s="1"/>
      <c r="L211" s="79"/>
      <c r="M211" s="79"/>
      <c r="N211" s="79"/>
      <c r="O211" s="79"/>
      <c r="P211" s="79"/>
      <c r="Q211" s="79"/>
      <c r="R211" s="79"/>
    </row>
    <row r="212" spans="1:18">
      <c r="A212" s="1"/>
      <c r="B212" s="76"/>
      <c r="C212" s="1"/>
      <c r="D212" s="1"/>
      <c r="E212" s="1"/>
      <c r="F212" s="1"/>
      <c r="G212" s="1"/>
      <c r="H212" s="1"/>
      <c r="I212" s="1"/>
      <c r="J212" s="1"/>
      <c r="K212" s="1"/>
      <c r="L212" s="79"/>
      <c r="M212" s="79"/>
      <c r="N212" s="79"/>
      <c r="O212" s="79"/>
      <c r="P212" s="79"/>
      <c r="Q212" s="79"/>
      <c r="R212" s="79"/>
    </row>
    <row r="213" spans="1:18">
      <c r="A213" s="1"/>
      <c r="B213" s="76"/>
      <c r="C213" s="1"/>
      <c r="D213" s="1"/>
      <c r="E213" s="1"/>
      <c r="F213" s="1"/>
      <c r="G213" s="1"/>
      <c r="H213" s="1"/>
      <c r="I213" s="1"/>
      <c r="J213" s="1"/>
      <c r="K213" s="1"/>
      <c r="L213" s="79"/>
      <c r="M213" s="79"/>
      <c r="N213" s="79"/>
      <c r="O213" s="79"/>
      <c r="P213" s="79"/>
      <c r="Q213" s="79"/>
      <c r="R213" s="79"/>
    </row>
    <row r="214" spans="1:18">
      <c r="A214" s="1"/>
      <c r="B214" s="76"/>
      <c r="C214" s="1"/>
      <c r="D214" s="1"/>
      <c r="E214" s="1"/>
      <c r="F214" s="1"/>
      <c r="G214" s="1"/>
      <c r="H214" s="1"/>
      <c r="I214" s="1"/>
      <c r="J214" s="1"/>
      <c r="K214" s="1"/>
      <c r="L214" s="79"/>
      <c r="M214" s="79"/>
      <c r="N214" s="79"/>
      <c r="O214" s="79"/>
      <c r="P214" s="79"/>
      <c r="Q214" s="79"/>
      <c r="R214" s="79"/>
    </row>
    <row r="215" spans="1:18">
      <c r="A215" s="72"/>
      <c r="B215" s="76"/>
      <c r="C215" s="1"/>
      <c r="D215" s="1"/>
      <c r="E215" s="1"/>
      <c r="F215" s="1"/>
      <c r="G215" s="1"/>
      <c r="H215" s="1"/>
      <c r="I215" s="1"/>
      <c r="J215" s="1"/>
      <c r="K215" s="1"/>
      <c r="L215" s="79"/>
      <c r="M215" s="79"/>
      <c r="N215" s="79"/>
      <c r="O215" s="79"/>
      <c r="P215" s="79"/>
      <c r="Q215" s="79"/>
      <c r="R215" s="79"/>
    </row>
    <row r="216" spans="1:18">
      <c r="A216" s="1"/>
      <c r="B216" s="76"/>
      <c r="C216" s="1"/>
      <c r="D216" s="1"/>
      <c r="E216" s="1"/>
      <c r="F216" s="1"/>
      <c r="G216" s="1"/>
      <c r="H216" s="1"/>
      <c r="I216" s="1"/>
      <c r="J216" s="1"/>
      <c r="K216" s="1"/>
      <c r="L216" s="79"/>
      <c r="M216" s="79"/>
      <c r="N216" s="79"/>
      <c r="O216" s="79"/>
      <c r="P216" s="79"/>
      <c r="Q216" s="79"/>
      <c r="R216" s="79"/>
    </row>
    <row r="217" spans="1:18">
      <c r="A217" s="1"/>
      <c r="B217" s="76"/>
      <c r="C217" s="1"/>
      <c r="D217" s="1"/>
      <c r="E217" s="1"/>
      <c r="F217" s="35"/>
      <c r="G217" s="34"/>
      <c r="H217" s="33"/>
      <c r="I217" s="33"/>
      <c r="J217" s="36"/>
      <c r="K217" s="35"/>
      <c r="L217" s="79"/>
      <c r="M217" s="79"/>
      <c r="N217" s="79"/>
      <c r="O217" s="79"/>
      <c r="P217" s="79"/>
      <c r="Q217" s="79"/>
      <c r="R217" s="79"/>
    </row>
    <row r="218" spans="1:18">
      <c r="A218" s="72"/>
      <c r="B218" s="76"/>
      <c r="C218" s="1"/>
      <c r="D218" s="1"/>
      <c r="E218" s="1"/>
      <c r="F218" s="35"/>
      <c r="G218" s="34"/>
      <c r="H218" s="78"/>
      <c r="I218" s="78"/>
      <c r="J218" s="36"/>
      <c r="K218" s="35"/>
      <c r="L218" s="79"/>
      <c r="M218" s="79"/>
      <c r="N218" s="79"/>
      <c r="O218" s="79"/>
      <c r="P218" s="79"/>
      <c r="Q218" s="79"/>
      <c r="R218" s="79"/>
    </row>
    <row r="219" spans="1:18">
      <c r="A219" s="1"/>
      <c r="B219" s="76"/>
      <c r="C219" s="1"/>
      <c r="D219" s="1"/>
      <c r="E219" s="1"/>
      <c r="F219" s="35"/>
      <c r="G219" s="34"/>
      <c r="H219" s="33"/>
      <c r="I219" s="33"/>
      <c r="J219" s="36"/>
      <c r="K219" s="35"/>
      <c r="L219" s="79"/>
      <c r="M219" s="79"/>
      <c r="N219" s="79"/>
      <c r="O219" s="79"/>
      <c r="P219" s="79"/>
      <c r="Q219" s="79"/>
      <c r="R219" s="79"/>
    </row>
    <row r="220" spans="1:18">
      <c r="A220" s="1"/>
      <c r="B220" s="76"/>
      <c r="C220" s="1"/>
      <c r="D220" s="1"/>
      <c r="E220" s="1"/>
      <c r="F220" s="1"/>
      <c r="G220" s="1"/>
      <c r="H220" s="1"/>
      <c r="I220" s="1"/>
      <c r="J220" s="1"/>
      <c r="K220" s="1"/>
      <c r="L220" s="79"/>
      <c r="M220" s="79"/>
      <c r="N220" s="79"/>
      <c r="O220" s="79"/>
      <c r="P220" s="79"/>
      <c r="Q220" s="79"/>
      <c r="R220" s="79"/>
    </row>
    <row r="221" spans="1:18">
      <c r="A221" s="72"/>
      <c r="B221" s="76"/>
      <c r="C221" s="1"/>
      <c r="D221" s="1"/>
      <c r="E221" s="1"/>
      <c r="F221" s="1"/>
      <c r="G221" s="1"/>
      <c r="H221" s="1"/>
      <c r="I221" s="1"/>
      <c r="J221" s="1"/>
      <c r="K221" s="1"/>
      <c r="L221" s="79"/>
      <c r="M221" s="79"/>
      <c r="N221" s="79"/>
      <c r="O221" s="79"/>
      <c r="P221" s="79"/>
      <c r="Q221" s="79"/>
      <c r="R221" s="79"/>
    </row>
    <row r="222" spans="1:18">
      <c r="A222" s="1"/>
      <c r="B222" s="76"/>
      <c r="C222" s="1"/>
      <c r="D222" s="1"/>
      <c r="E222" s="1"/>
      <c r="F222" s="35"/>
      <c r="G222" s="34"/>
      <c r="H222" s="78"/>
      <c r="I222" s="78"/>
      <c r="J222" s="36"/>
      <c r="K222" s="35"/>
      <c r="L222" s="79"/>
      <c r="M222" s="79"/>
      <c r="N222" s="79"/>
      <c r="O222" s="79"/>
      <c r="P222" s="79"/>
      <c r="Q222" s="79"/>
      <c r="R222" s="79"/>
    </row>
    <row r="223" spans="1:18">
      <c r="A223" s="1"/>
      <c r="B223" s="76"/>
      <c r="C223" s="80"/>
      <c r="D223" s="2"/>
      <c r="E223" s="3"/>
      <c r="F223" s="12"/>
      <c r="G223" s="3"/>
      <c r="H223" s="11"/>
      <c r="I223" s="11"/>
      <c r="J223" s="9"/>
      <c r="K223" s="12"/>
      <c r="L223" s="79"/>
      <c r="M223" s="79"/>
      <c r="N223" s="79"/>
      <c r="O223" s="79"/>
      <c r="P223" s="79"/>
      <c r="Q223" s="79"/>
      <c r="R223" s="79"/>
    </row>
    <row r="224" spans="1:18">
      <c r="A224" s="1"/>
      <c r="B224" s="76"/>
      <c r="C224" s="1"/>
      <c r="D224" s="1"/>
      <c r="E224" s="1"/>
      <c r="F224" s="1"/>
      <c r="G224" s="1"/>
      <c r="H224" s="1"/>
      <c r="I224" s="1"/>
      <c r="J224" s="1"/>
      <c r="K224" s="1"/>
      <c r="L224" s="79"/>
      <c r="M224" s="79"/>
      <c r="N224" s="79"/>
      <c r="O224" s="79"/>
      <c r="P224" s="79"/>
      <c r="Q224" s="79"/>
      <c r="R224" s="79"/>
    </row>
    <row r="225" spans="1:18">
      <c r="A225" s="1"/>
      <c r="B225" s="76"/>
      <c r="C225" s="1"/>
      <c r="D225" s="1"/>
      <c r="E225" s="1"/>
      <c r="F225" s="1"/>
      <c r="G225" s="1"/>
      <c r="H225" s="1"/>
      <c r="I225" s="1"/>
      <c r="J225" s="1"/>
      <c r="K225" s="1"/>
      <c r="L225" s="79"/>
      <c r="M225" s="79"/>
      <c r="N225" s="79"/>
      <c r="O225" s="79"/>
      <c r="P225" s="79"/>
      <c r="Q225" s="79"/>
      <c r="R225" s="79"/>
    </row>
    <row r="226" spans="1:18">
      <c r="A226" s="1"/>
      <c r="B226" s="76"/>
      <c r="C226" s="1"/>
      <c r="D226" s="1"/>
      <c r="E226" s="1"/>
      <c r="F226" s="1"/>
      <c r="G226" s="1"/>
      <c r="H226" s="1"/>
      <c r="I226" s="1"/>
      <c r="J226" s="1"/>
      <c r="K226" s="1"/>
      <c r="L226" s="79"/>
      <c r="M226" s="79"/>
      <c r="N226" s="79"/>
      <c r="O226" s="79"/>
      <c r="P226" s="79"/>
      <c r="Q226" s="79"/>
      <c r="R226" s="79"/>
    </row>
    <row r="227" spans="1:18">
      <c r="A227" s="1"/>
      <c r="B227" s="76"/>
      <c r="C227" s="1"/>
      <c r="D227" s="1"/>
      <c r="E227" s="1"/>
      <c r="F227" s="35"/>
      <c r="G227" s="34"/>
      <c r="H227" s="33"/>
      <c r="I227" s="33"/>
      <c r="J227" s="36"/>
      <c r="K227" s="35"/>
      <c r="L227" s="79"/>
      <c r="M227" s="79"/>
      <c r="N227" s="79"/>
      <c r="O227" s="79"/>
      <c r="P227" s="79"/>
      <c r="Q227" s="79"/>
      <c r="R227" s="79"/>
    </row>
    <row r="228" spans="1:18">
      <c r="A228" s="72"/>
      <c r="B228" s="76"/>
      <c r="C228" s="1"/>
      <c r="D228" s="1"/>
      <c r="E228" s="1"/>
      <c r="F228" s="1"/>
      <c r="G228" s="1"/>
      <c r="H228" s="1"/>
      <c r="I228" s="1"/>
      <c r="J228" s="1"/>
      <c r="K228" s="1"/>
      <c r="L228" s="79"/>
      <c r="M228" s="79"/>
      <c r="N228" s="79"/>
      <c r="O228" s="79"/>
      <c r="P228" s="79"/>
      <c r="Q228" s="79"/>
      <c r="R228" s="79"/>
    </row>
    <row r="229" spans="1:18">
      <c r="A229" s="1"/>
      <c r="B229" s="76"/>
      <c r="C229" s="1"/>
      <c r="D229" s="1"/>
      <c r="E229" s="1"/>
      <c r="F229" s="1"/>
      <c r="G229" s="1"/>
      <c r="H229" s="1"/>
      <c r="I229" s="1"/>
      <c r="J229" s="1"/>
      <c r="K229" s="1"/>
      <c r="L229" s="79"/>
      <c r="M229" s="79"/>
      <c r="N229" s="79"/>
      <c r="O229" s="79"/>
      <c r="P229" s="79"/>
      <c r="Q229" s="79"/>
      <c r="R229" s="79"/>
    </row>
    <row r="230" spans="1:18">
      <c r="A230" s="1"/>
      <c r="B230" s="76"/>
      <c r="C230" s="1"/>
      <c r="D230" s="1"/>
      <c r="E230" s="1"/>
      <c r="F230" s="1"/>
      <c r="G230" s="1"/>
      <c r="H230" s="1"/>
      <c r="I230" s="1"/>
      <c r="J230" s="1"/>
      <c r="K230" s="1"/>
      <c r="L230" s="79"/>
      <c r="M230" s="79"/>
      <c r="N230" s="79"/>
      <c r="O230" s="79"/>
      <c r="P230" s="79"/>
      <c r="Q230" s="79"/>
      <c r="R230" s="79"/>
    </row>
    <row r="231" spans="1:18">
      <c r="A231" s="1"/>
      <c r="B231" s="76"/>
      <c r="C231" s="1"/>
      <c r="D231" s="1"/>
      <c r="E231" s="1"/>
      <c r="F231" s="1"/>
      <c r="G231" s="1"/>
      <c r="H231" s="1"/>
      <c r="I231" s="1"/>
      <c r="J231" s="1"/>
      <c r="K231" s="1"/>
      <c r="L231" s="79"/>
      <c r="M231" s="79"/>
      <c r="N231" s="79"/>
      <c r="O231" s="79"/>
      <c r="P231" s="79"/>
      <c r="Q231" s="79"/>
      <c r="R231" s="79"/>
    </row>
    <row r="232" spans="1:18">
      <c r="A232" s="72"/>
      <c r="B232" s="76"/>
      <c r="C232" s="1"/>
      <c r="D232" s="1"/>
      <c r="E232" s="1"/>
      <c r="F232" s="1"/>
      <c r="G232" s="1"/>
      <c r="H232" s="1"/>
      <c r="I232" s="1"/>
      <c r="J232" s="1"/>
      <c r="K232" s="1"/>
      <c r="L232" s="79"/>
      <c r="M232" s="79"/>
      <c r="N232" s="79"/>
      <c r="O232" s="79"/>
      <c r="P232" s="79"/>
      <c r="Q232" s="79"/>
      <c r="R232" s="79"/>
    </row>
    <row r="233" spans="1:18">
      <c r="A233" s="1"/>
      <c r="B233" s="76"/>
      <c r="C233" s="1"/>
      <c r="D233" s="1"/>
      <c r="E233" s="1"/>
      <c r="F233" s="1"/>
      <c r="G233" s="1"/>
      <c r="H233" s="1"/>
      <c r="I233" s="1"/>
      <c r="J233" s="1"/>
      <c r="K233" s="1"/>
      <c r="L233" s="79"/>
      <c r="M233" s="79"/>
      <c r="N233" s="79"/>
      <c r="O233" s="79"/>
      <c r="P233" s="79"/>
      <c r="Q233" s="79"/>
      <c r="R233" s="79"/>
    </row>
    <row r="234" spans="1:18">
      <c r="A234" s="1"/>
      <c r="B234" s="76"/>
      <c r="C234" s="1"/>
      <c r="D234" s="1"/>
      <c r="E234" s="1"/>
      <c r="F234" s="1"/>
      <c r="G234" s="1"/>
      <c r="H234" s="1"/>
      <c r="I234" s="1"/>
      <c r="J234" s="1"/>
      <c r="K234" s="1"/>
      <c r="L234" s="79"/>
      <c r="M234" s="79"/>
      <c r="N234" s="79"/>
      <c r="O234" s="79"/>
      <c r="P234" s="79"/>
      <c r="Q234" s="79"/>
      <c r="R234" s="79"/>
    </row>
    <row r="235" spans="1:18">
      <c r="A235" s="1"/>
      <c r="B235" s="76"/>
      <c r="C235" s="1"/>
      <c r="D235" s="1"/>
      <c r="E235" s="1"/>
      <c r="F235" s="1"/>
      <c r="G235" s="1"/>
      <c r="H235" s="1"/>
      <c r="I235" s="1"/>
      <c r="J235" s="1"/>
      <c r="K235" s="1"/>
      <c r="L235" s="79"/>
      <c r="M235" s="79"/>
      <c r="N235" s="79"/>
      <c r="O235" s="79"/>
      <c r="P235" s="79"/>
      <c r="Q235" s="79"/>
      <c r="R235" s="79"/>
    </row>
    <row r="236" spans="1:18">
      <c r="A236" s="72"/>
      <c r="B236" s="76"/>
      <c r="C236" s="1"/>
      <c r="D236" s="1"/>
      <c r="E236" s="1"/>
      <c r="F236" s="1"/>
      <c r="G236" s="1"/>
      <c r="H236" s="1"/>
      <c r="I236" s="1"/>
      <c r="J236" s="1"/>
      <c r="K236" s="1"/>
      <c r="L236" s="79"/>
      <c r="M236" s="79"/>
      <c r="N236" s="79"/>
      <c r="O236" s="79"/>
      <c r="P236" s="79"/>
      <c r="Q236" s="79"/>
      <c r="R236" s="79"/>
    </row>
    <row r="237" spans="1:18">
      <c r="A237" s="1"/>
      <c r="B237" s="76"/>
      <c r="C237" s="1"/>
      <c r="D237" s="1"/>
      <c r="E237" s="1"/>
      <c r="F237" s="1"/>
      <c r="G237" s="1"/>
      <c r="H237" s="1"/>
      <c r="I237" s="1"/>
      <c r="J237" s="1"/>
      <c r="K237" s="1"/>
      <c r="L237" s="79"/>
      <c r="M237" s="79"/>
      <c r="N237" s="79"/>
      <c r="O237" s="79"/>
      <c r="P237" s="79"/>
      <c r="Q237" s="79"/>
      <c r="R237" s="79"/>
    </row>
    <row r="238" spans="1:18">
      <c r="A238" s="1"/>
      <c r="B238" s="76"/>
      <c r="C238" s="1"/>
      <c r="D238" s="1"/>
      <c r="E238" s="1"/>
      <c r="F238" s="1"/>
      <c r="G238" s="1"/>
      <c r="H238" s="1"/>
      <c r="I238" s="1"/>
      <c r="J238" s="1"/>
      <c r="K238" s="1"/>
      <c r="L238" s="79"/>
      <c r="M238" s="79"/>
      <c r="N238" s="79"/>
      <c r="O238" s="79"/>
      <c r="P238" s="79"/>
      <c r="Q238" s="79"/>
      <c r="R238" s="79"/>
    </row>
    <row r="239" spans="1:18">
      <c r="A239" s="1"/>
      <c r="B239" s="76"/>
      <c r="C239" s="1"/>
      <c r="D239" s="1"/>
      <c r="E239" s="1"/>
      <c r="F239" s="1"/>
      <c r="G239" s="1"/>
      <c r="H239" s="1"/>
      <c r="I239" s="1"/>
      <c r="J239" s="1"/>
      <c r="K239" s="1"/>
      <c r="L239" s="79"/>
      <c r="M239" s="79"/>
      <c r="N239" s="79"/>
      <c r="O239" s="79"/>
      <c r="P239" s="79"/>
      <c r="Q239" s="79"/>
      <c r="R239" s="79"/>
    </row>
    <row r="240" spans="1:18">
      <c r="A240" s="72"/>
      <c r="B240" s="76"/>
      <c r="C240" s="1"/>
      <c r="D240" s="1"/>
      <c r="E240" s="1"/>
      <c r="F240" s="1"/>
      <c r="G240" s="1"/>
      <c r="H240" s="1"/>
      <c r="I240" s="1"/>
      <c r="J240" s="1"/>
      <c r="K240" s="1"/>
      <c r="L240" s="79"/>
      <c r="M240" s="79"/>
      <c r="N240" s="79"/>
      <c r="O240" s="79"/>
      <c r="P240" s="79"/>
      <c r="Q240" s="79"/>
      <c r="R240" s="79"/>
    </row>
    <row r="241" spans="1:18">
      <c r="B241" s="76"/>
      <c r="C241" s="81"/>
      <c r="L241" s="82"/>
      <c r="M241" s="82"/>
      <c r="N241" s="82"/>
      <c r="O241" s="82"/>
      <c r="P241" s="82"/>
    </row>
    <row r="242" spans="1:18">
      <c r="B242" s="76"/>
      <c r="C242" s="81"/>
      <c r="L242" s="82"/>
      <c r="M242" s="82"/>
      <c r="N242" s="82"/>
      <c r="O242" s="82"/>
      <c r="P242" s="82"/>
    </row>
    <row r="243" spans="1:18">
      <c r="B243" s="76"/>
      <c r="C243" s="81"/>
      <c r="L243" s="82"/>
      <c r="M243" s="82"/>
    </row>
    <row r="244" spans="1:18">
      <c r="B244" s="76"/>
      <c r="C244" s="81"/>
      <c r="L244" s="82"/>
      <c r="O244" s="82"/>
    </row>
    <row r="245" spans="1:18">
      <c r="A245" s="47"/>
      <c r="B245" s="76"/>
      <c r="C245" s="81"/>
      <c r="L245" s="82"/>
      <c r="M245" s="77"/>
      <c r="N245" s="77"/>
      <c r="O245" s="82"/>
      <c r="P245" s="77"/>
      <c r="R245"/>
    </row>
    <row r="246" spans="1:18">
      <c r="B246" s="76"/>
      <c r="C246" s="81"/>
      <c r="L246" s="82"/>
      <c r="M246" s="82"/>
      <c r="N246" s="77"/>
      <c r="O246" s="82"/>
      <c r="P246" s="82"/>
      <c r="R246"/>
    </row>
    <row r="247" spans="1:18">
      <c r="B247" s="76"/>
      <c r="C247" s="81"/>
      <c r="L247" s="82"/>
      <c r="M247" s="82"/>
      <c r="N247" s="77"/>
      <c r="O247" s="82"/>
      <c r="P247" s="77"/>
      <c r="R247"/>
    </row>
    <row r="248" spans="1:18">
      <c r="B248" s="76"/>
      <c r="C248" s="81"/>
      <c r="L248" s="82"/>
      <c r="M248" s="82"/>
      <c r="N248" s="77"/>
      <c r="O248" s="82"/>
      <c r="P248" s="82"/>
      <c r="R248"/>
    </row>
    <row r="249" spans="1:18">
      <c r="B249" s="76"/>
      <c r="C249" s="81"/>
      <c r="L249" s="82"/>
      <c r="M249" s="82"/>
      <c r="N249" s="77"/>
      <c r="R249"/>
    </row>
    <row r="250" spans="1:18">
      <c r="B250" s="76"/>
      <c r="C250" s="81"/>
      <c r="Q250"/>
      <c r="R250"/>
    </row>
    <row r="251" spans="1:18">
      <c r="A251" s="47"/>
      <c r="B251" s="76"/>
      <c r="C251" s="81"/>
      <c r="L251" s="82"/>
      <c r="O251" s="82"/>
    </row>
    <row r="252" spans="1:18">
      <c r="B252" s="76"/>
      <c r="C252" s="81"/>
      <c r="L252" s="82"/>
      <c r="M252" s="82"/>
      <c r="N252" s="77"/>
      <c r="O252" s="82"/>
      <c r="P252" s="82"/>
    </row>
    <row r="253" spans="1:18">
      <c r="B253" s="76"/>
      <c r="C253" s="81"/>
      <c r="L253" s="82"/>
      <c r="M253" s="82"/>
      <c r="N253" s="77"/>
      <c r="O253" s="82"/>
      <c r="P253" s="82"/>
      <c r="Q253"/>
    </row>
    <row r="254" spans="1:18">
      <c r="B254" s="76"/>
      <c r="C254" s="81"/>
      <c r="L254" s="82"/>
      <c r="M254" s="82"/>
      <c r="N254" s="77"/>
      <c r="O254" s="82"/>
      <c r="P254" s="82"/>
      <c r="R254"/>
    </row>
    <row r="255" spans="1:18">
      <c r="A255" s="47"/>
      <c r="B255" s="83"/>
      <c r="C255" s="81"/>
      <c r="L255" s="82"/>
      <c r="M255" s="82"/>
      <c r="N255" s="77"/>
      <c r="O255" s="82"/>
      <c r="P255" s="82"/>
      <c r="Q255" s="82"/>
      <c r="R255"/>
    </row>
    <row r="256" spans="1:18">
      <c r="B256" s="83"/>
      <c r="C256" s="81"/>
      <c r="L256" s="82"/>
      <c r="M256" s="82"/>
      <c r="N256" s="77"/>
      <c r="O256" s="82"/>
      <c r="P256" s="82"/>
      <c r="R256" s="82"/>
    </row>
    <row r="257" spans="1:18">
      <c r="B257" s="83"/>
      <c r="C257" s="81"/>
      <c r="L257" s="82"/>
      <c r="M257" s="82"/>
      <c r="N257" s="77"/>
      <c r="O257" s="82"/>
      <c r="P257" s="82"/>
      <c r="R257" s="82"/>
    </row>
    <row r="258" spans="1:18">
      <c r="B258" s="83"/>
      <c r="C258" s="81"/>
      <c r="L258" s="82"/>
      <c r="M258" s="82"/>
      <c r="N258" s="77"/>
      <c r="O258" s="82"/>
      <c r="Q258"/>
      <c r="R258"/>
    </row>
    <row r="259" spans="1:18">
      <c r="B259" s="83"/>
      <c r="C259" s="81"/>
      <c r="L259" s="82"/>
      <c r="M259" s="82"/>
      <c r="N259" s="77"/>
      <c r="O259" s="82"/>
      <c r="P259" s="82"/>
      <c r="R259" s="82"/>
    </row>
    <row r="260" spans="1:18">
      <c r="B260" s="83"/>
      <c r="C260" s="81"/>
      <c r="L260" s="82"/>
      <c r="Q260"/>
      <c r="R260"/>
    </row>
    <row r="261" spans="1:18">
      <c r="A261" s="47"/>
      <c r="B261" s="83"/>
      <c r="C261" s="81"/>
      <c r="L261" s="82"/>
      <c r="M261" s="82"/>
      <c r="N261" s="77"/>
      <c r="O261" s="82"/>
      <c r="P261" s="82"/>
    </row>
    <row r="262" spans="1:18">
      <c r="B262" s="83"/>
      <c r="C262" s="81"/>
      <c r="L262" s="82"/>
      <c r="M262" s="82"/>
    </row>
    <row r="263" spans="1:18">
      <c r="B263" s="83"/>
      <c r="C263" s="81"/>
      <c r="L263" s="82"/>
      <c r="M263" s="82"/>
      <c r="N263" s="77"/>
      <c r="O263" s="77"/>
      <c r="P263" s="77"/>
    </row>
    <row r="264" spans="1:18">
      <c r="B264" s="83"/>
      <c r="C264" s="81"/>
      <c r="L264" s="82"/>
      <c r="M264" s="82"/>
      <c r="N264" s="77"/>
      <c r="O264" s="77"/>
      <c r="P264" s="77"/>
    </row>
    <row r="265" spans="1:18">
      <c r="A265" s="47"/>
      <c r="B265" s="84"/>
      <c r="C265" s="81"/>
      <c r="L265" s="82"/>
      <c r="M265" s="82"/>
      <c r="N265" s="77"/>
      <c r="O265" s="77"/>
      <c r="P265" s="77"/>
    </row>
    <row r="266" spans="1:18">
      <c r="B266" s="84"/>
      <c r="C266" s="81"/>
      <c r="L266" s="82"/>
      <c r="M266" s="82"/>
      <c r="N266" s="77"/>
      <c r="O266" s="77"/>
      <c r="P266" s="77"/>
    </row>
    <row r="267" spans="1:18">
      <c r="B267" s="84"/>
      <c r="C267" s="81"/>
      <c r="L267" s="82"/>
      <c r="M267" s="82"/>
      <c r="N267" s="77"/>
      <c r="O267" s="77"/>
      <c r="P267" s="77"/>
    </row>
    <row r="268" spans="1:18">
      <c r="B268" s="84"/>
      <c r="C268" s="81"/>
      <c r="L268" s="82"/>
      <c r="M268" s="82"/>
      <c r="N268" s="77"/>
      <c r="O268" s="77"/>
      <c r="P268" s="77"/>
    </row>
    <row r="269" spans="1:18">
      <c r="B269" s="84"/>
      <c r="C269" s="81"/>
      <c r="L269" s="82"/>
      <c r="M269" s="82"/>
      <c r="N269" s="77"/>
      <c r="O269" s="77"/>
      <c r="P269" s="77"/>
    </row>
    <row r="270" spans="1:18">
      <c r="A270" s="47"/>
      <c r="B270" s="84"/>
      <c r="C270" s="81"/>
      <c r="L270" s="82"/>
      <c r="M270" s="82"/>
      <c r="N270" s="77"/>
      <c r="O270" s="77"/>
      <c r="P270" s="77"/>
    </row>
    <row r="271" spans="1:18">
      <c r="B271" s="84"/>
      <c r="C271" s="81"/>
      <c r="L271" s="82"/>
      <c r="M271" s="82"/>
      <c r="N271" s="77"/>
      <c r="O271" s="77"/>
      <c r="P271" s="77"/>
    </row>
    <row r="272" spans="1:18">
      <c r="B272" s="84"/>
      <c r="C272" s="81"/>
      <c r="L272" s="82"/>
      <c r="M272" s="82"/>
      <c r="N272" s="77"/>
      <c r="O272" s="77"/>
      <c r="P272" s="77"/>
    </row>
    <row r="273" spans="1:16">
      <c r="A273" s="47"/>
      <c r="B273" s="84"/>
      <c r="C273" s="81"/>
      <c r="L273" s="82"/>
      <c r="M273" s="82"/>
      <c r="N273" s="77"/>
      <c r="O273" s="77"/>
      <c r="P273" s="77"/>
    </row>
    <row r="274" spans="1:16">
      <c r="B274" s="84"/>
      <c r="C274" s="81"/>
      <c r="M274" s="82"/>
    </row>
    <row r="275" spans="1:16">
      <c r="B275" s="84"/>
      <c r="C275" s="81"/>
      <c r="L275" s="82"/>
      <c r="O275" s="77"/>
    </row>
    <row r="276" spans="1:16">
      <c r="B276" s="84"/>
      <c r="C276" s="81"/>
      <c r="L276" s="82"/>
      <c r="M276" s="82"/>
      <c r="N276" s="77"/>
      <c r="O276" s="77"/>
    </row>
    <row r="277" spans="1:16">
      <c r="B277" s="84"/>
      <c r="C277" s="81"/>
      <c r="L277" s="82"/>
      <c r="M277" s="82"/>
      <c r="N277" s="77"/>
      <c r="O277" s="77"/>
      <c r="P277" s="77"/>
    </row>
    <row r="278" spans="1:16">
      <c r="A278" s="47"/>
      <c r="B278" s="84"/>
      <c r="C278" s="81"/>
      <c r="L278" s="82"/>
      <c r="M278" s="77"/>
      <c r="N278" s="77"/>
      <c r="O278" s="77"/>
      <c r="P278" s="77"/>
    </row>
    <row r="279" spans="1:16">
      <c r="B279" s="84"/>
      <c r="C279" s="81"/>
      <c r="L279" s="82"/>
      <c r="M279" s="82"/>
      <c r="N279" s="77"/>
      <c r="O279" s="77"/>
      <c r="P279" s="77"/>
    </row>
    <row r="280" spans="1:16">
      <c r="B280" s="84"/>
      <c r="C280" s="81"/>
      <c r="L280" s="82"/>
      <c r="M280" s="82"/>
      <c r="N280" s="77"/>
      <c r="O280" s="77"/>
      <c r="P280" s="77"/>
    </row>
    <row r="281" spans="1:16">
      <c r="B281" s="84"/>
      <c r="C281" s="81"/>
      <c r="L281" s="82"/>
      <c r="M281" s="82"/>
      <c r="N281" s="77"/>
      <c r="O281" s="77"/>
      <c r="P281" s="77"/>
    </row>
    <row r="282" spans="1:16">
      <c r="B282" s="84"/>
      <c r="C282" s="81"/>
      <c r="L282" s="82"/>
      <c r="M282" s="82"/>
      <c r="N282" s="77"/>
      <c r="O282" s="77"/>
      <c r="P282" s="77"/>
    </row>
    <row r="283" spans="1:16">
      <c r="B283" s="84"/>
      <c r="C283" s="81"/>
      <c r="L283" s="82"/>
      <c r="M283" s="82"/>
      <c r="N283" s="77"/>
      <c r="O283" s="77"/>
      <c r="P283" s="77"/>
    </row>
    <row r="284" spans="1:16">
      <c r="A284" s="47"/>
      <c r="B284" s="84"/>
      <c r="C284" s="81"/>
      <c r="L284" s="82"/>
      <c r="M284" s="82"/>
      <c r="N284" s="77"/>
      <c r="O284" s="77"/>
      <c r="P284" s="77"/>
    </row>
    <row r="285" spans="1:16">
      <c r="B285" s="84"/>
      <c r="C285" s="81"/>
      <c r="L285" s="82"/>
    </row>
    <row r="286" spans="1:16">
      <c r="B286" s="84"/>
      <c r="C286" s="81"/>
      <c r="L286" s="82"/>
      <c r="M286" s="82"/>
      <c r="N286" s="77"/>
      <c r="O286" s="77"/>
      <c r="P286" s="77"/>
    </row>
    <row r="287" spans="1:16">
      <c r="B287" s="84"/>
      <c r="C287" s="81"/>
    </row>
    <row r="288" spans="1:16">
      <c r="B288" s="84"/>
      <c r="C288" s="81"/>
      <c r="L288" s="82"/>
      <c r="M288" s="82"/>
      <c r="N288" s="77"/>
      <c r="O288" s="77"/>
      <c r="P288" s="77"/>
    </row>
    <row r="289" spans="1:16">
      <c r="A289" s="47"/>
      <c r="B289" s="84"/>
      <c r="C289" s="81"/>
      <c r="L289" s="82"/>
      <c r="M289" s="82"/>
      <c r="N289" s="77"/>
      <c r="O289" s="77"/>
      <c r="P289" s="77"/>
    </row>
    <row r="290" spans="1:16">
      <c r="B290" s="84"/>
      <c r="C290" s="81"/>
      <c r="L290" s="82"/>
      <c r="M290" s="82"/>
      <c r="N290" s="77"/>
      <c r="O290" s="77"/>
      <c r="P290" s="77"/>
    </row>
    <row r="291" spans="1:16">
      <c r="B291" s="84"/>
      <c r="C291" s="81"/>
      <c r="L291" s="82"/>
      <c r="M291" s="82"/>
      <c r="N291" s="77"/>
      <c r="O291" s="77"/>
      <c r="P291" s="77"/>
    </row>
    <row r="292" spans="1:16">
      <c r="A292" s="47"/>
      <c r="B292" s="84"/>
      <c r="C292" s="81"/>
      <c r="L292" s="82"/>
      <c r="M292" s="82"/>
      <c r="N292" s="77"/>
      <c r="O292" s="77"/>
      <c r="P292" s="77"/>
    </row>
    <row r="293" spans="1:16">
      <c r="B293" s="84"/>
      <c r="C293" s="81"/>
      <c r="L293" s="82"/>
      <c r="M293" s="82"/>
      <c r="N293" s="77"/>
      <c r="O293" s="77"/>
      <c r="P293" s="77"/>
    </row>
    <row r="294" spans="1:16">
      <c r="B294" s="84"/>
      <c r="C294" s="81"/>
      <c r="L294" s="82"/>
      <c r="M294" s="82"/>
      <c r="N294" s="77"/>
      <c r="O294" s="77"/>
      <c r="P294" s="77"/>
    </row>
    <row r="295" spans="1:16">
      <c r="B295" s="84"/>
      <c r="C295" s="81"/>
      <c r="L295" s="82"/>
      <c r="M295" s="82"/>
      <c r="N295" s="77"/>
      <c r="O295" s="77"/>
      <c r="P295" s="77"/>
    </row>
    <row r="296" spans="1:16">
      <c r="B296" s="84"/>
      <c r="C296" s="81"/>
      <c r="L296" s="82"/>
      <c r="M296" s="82"/>
      <c r="N296" s="77"/>
      <c r="O296" s="77"/>
      <c r="P296" s="77"/>
    </row>
    <row r="297" spans="1:16">
      <c r="A297" s="47"/>
      <c r="B297" s="84"/>
      <c r="C297" s="81"/>
      <c r="L297" s="82"/>
      <c r="M297" s="82"/>
      <c r="N297" s="77"/>
      <c r="O297" s="77"/>
      <c r="P297" s="77"/>
    </row>
    <row r="298" spans="1:16">
      <c r="B298" s="84"/>
      <c r="C298" s="81"/>
      <c r="L298" s="82"/>
      <c r="M298" s="82"/>
      <c r="N298" s="77"/>
      <c r="O298" s="77"/>
      <c r="P298" s="77"/>
    </row>
    <row r="299" spans="1:16">
      <c r="B299" s="84"/>
      <c r="C299" s="81"/>
      <c r="L299" s="82"/>
      <c r="M299" s="82"/>
      <c r="N299" s="77"/>
      <c r="O299" s="77"/>
      <c r="P299" s="77"/>
    </row>
    <row r="300" spans="1:16">
      <c r="B300" s="84"/>
      <c r="C300" s="81"/>
      <c r="L300" s="82"/>
      <c r="M300" s="82"/>
      <c r="N300" s="77"/>
      <c r="O300" s="77"/>
      <c r="P300" s="77"/>
    </row>
    <row r="301" spans="1:16">
      <c r="B301" s="84"/>
      <c r="C301" s="81"/>
      <c r="L301" s="82"/>
      <c r="M301" s="82"/>
      <c r="N301" s="77"/>
      <c r="O301" s="77"/>
      <c r="P301" s="77"/>
    </row>
    <row r="302" spans="1:16">
      <c r="B302" s="84"/>
      <c r="C302" s="81"/>
      <c r="L302" s="82"/>
      <c r="M302" s="82"/>
      <c r="N302" s="77"/>
      <c r="O302" s="77"/>
      <c r="P302" s="77"/>
    </row>
    <row r="303" spans="1:16">
      <c r="B303" s="84"/>
      <c r="C303" s="81"/>
      <c r="L303" s="82"/>
      <c r="M303" s="82"/>
      <c r="N303" s="77"/>
      <c r="O303" s="77"/>
      <c r="P303" s="77"/>
    </row>
    <row r="304" spans="1:16">
      <c r="B304" s="84"/>
      <c r="C304" s="81"/>
      <c r="L304" s="82"/>
      <c r="M304" s="82"/>
      <c r="N304" s="77"/>
      <c r="O304" s="77"/>
      <c r="P304" s="77"/>
    </row>
    <row r="305" spans="1:16">
      <c r="A305" s="47"/>
      <c r="B305" s="83"/>
      <c r="C305" s="81"/>
      <c r="L305" s="82"/>
      <c r="M305" s="82"/>
      <c r="N305" s="77"/>
      <c r="O305" s="77"/>
      <c r="P305" s="77"/>
    </row>
    <row r="306" spans="1:16">
      <c r="B306" s="83"/>
      <c r="C306" s="81"/>
      <c r="L306" s="82"/>
      <c r="M306" s="82"/>
      <c r="N306" s="77"/>
      <c r="O306" s="77"/>
      <c r="P306" s="77"/>
    </row>
    <row r="307" spans="1:16">
      <c r="B307" s="83"/>
      <c r="C307" s="81"/>
      <c r="L307" s="82"/>
      <c r="M307" s="82"/>
      <c r="N307" s="77"/>
      <c r="O307" s="77"/>
      <c r="P307" s="77"/>
    </row>
    <row r="308" spans="1:16">
      <c r="B308" s="83"/>
      <c r="C308" s="81"/>
      <c r="L308" s="82"/>
      <c r="M308" s="82"/>
      <c r="N308" s="77"/>
      <c r="O308" s="77"/>
      <c r="P308" s="77"/>
    </row>
    <row r="309" spans="1:16">
      <c r="B309" s="83"/>
      <c r="C309" s="81"/>
      <c r="L309" s="82"/>
      <c r="M309" s="82"/>
      <c r="N309" s="77"/>
      <c r="O309" s="77"/>
      <c r="P309" s="77"/>
    </row>
    <row r="310" spans="1:16">
      <c r="A310" s="47"/>
      <c r="B310" s="83"/>
      <c r="C310" s="81"/>
      <c r="L310" s="82"/>
      <c r="M310" s="82"/>
      <c r="N310" s="77"/>
      <c r="O310" s="77"/>
      <c r="P310" s="77"/>
    </row>
    <row r="311" spans="1:16">
      <c r="B311" s="83"/>
      <c r="C311" s="81"/>
      <c r="L311" s="82"/>
      <c r="M311" s="82"/>
      <c r="N311" s="77"/>
      <c r="O311" s="77"/>
      <c r="P311" s="77"/>
    </row>
    <row r="312" spans="1:16">
      <c r="B312" s="83"/>
      <c r="C312" s="81"/>
      <c r="L312" s="82"/>
      <c r="M312" s="82"/>
      <c r="N312" s="77"/>
      <c r="O312" s="77"/>
      <c r="P312" s="77"/>
    </row>
    <row r="313" spans="1:16">
      <c r="B313" s="83"/>
      <c r="C313" s="81"/>
      <c r="L313" s="82"/>
      <c r="M313" s="82"/>
      <c r="N313" s="77"/>
      <c r="O313" s="77"/>
      <c r="P313" s="77"/>
    </row>
    <row r="314" spans="1:16">
      <c r="B314" s="83"/>
      <c r="C314" s="81"/>
      <c r="L314" s="82"/>
      <c r="M314" s="82"/>
      <c r="N314" s="77"/>
      <c r="O314" s="77"/>
      <c r="P314" s="77"/>
    </row>
    <row r="315" spans="1:16">
      <c r="A315" s="47"/>
      <c r="B315" s="84"/>
      <c r="C315" s="81"/>
      <c r="L315" s="82"/>
      <c r="M315" s="82"/>
      <c r="N315" s="77"/>
      <c r="O315" s="77"/>
      <c r="P315" s="77"/>
    </row>
    <row r="316" spans="1:16">
      <c r="B316" s="84"/>
      <c r="C316" s="81"/>
      <c r="L316" s="82"/>
      <c r="M316" s="82"/>
      <c r="N316" s="77"/>
      <c r="O316" s="77"/>
      <c r="P316" s="77"/>
    </row>
    <row r="317" spans="1:16">
      <c r="B317" s="84"/>
      <c r="C317" s="81"/>
      <c r="L317" s="82"/>
      <c r="M317" s="82"/>
      <c r="N317" s="77"/>
      <c r="O317" s="77"/>
      <c r="P317" s="77"/>
    </row>
    <row r="318" spans="1:16">
      <c r="B318" s="84"/>
      <c r="C318" s="81"/>
      <c r="L318" s="82"/>
      <c r="M318" s="82"/>
      <c r="N318" s="77"/>
      <c r="O318" s="77"/>
      <c r="P318" s="77"/>
    </row>
    <row r="319" spans="1:16">
      <c r="A319" s="47"/>
      <c r="B319" s="84"/>
      <c r="C319" s="81"/>
      <c r="L319" s="82"/>
      <c r="M319" s="82"/>
      <c r="N319" s="77"/>
      <c r="O319" s="77"/>
      <c r="P319" s="77"/>
    </row>
    <row r="320" spans="1:16">
      <c r="B320" s="84"/>
      <c r="C320" s="81"/>
      <c r="L320" s="82"/>
      <c r="M320" s="82"/>
      <c r="N320" s="77"/>
      <c r="O320" s="77"/>
      <c r="P320" s="77"/>
    </row>
    <row r="321" spans="1:16">
      <c r="B321" s="84"/>
      <c r="C321" s="81"/>
      <c r="L321" s="82"/>
      <c r="M321" s="82"/>
      <c r="N321" s="77"/>
      <c r="O321" s="77"/>
      <c r="P321" s="77"/>
    </row>
    <row r="322" spans="1:16">
      <c r="B322" s="84"/>
      <c r="C322" s="81"/>
      <c r="L322" s="82"/>
      <c r="M322" s="82"/>
      <c r="N322" s="77"/>
      <c r="O322" s="77"/>
      <c r="P322" s="77"/>
    </row>
    <row r="323" spans="1:16">
      <c r="A323" s="47"/>
      <c r="B323" s="84"/>
      <c r="C323" s="81"/>
      <c r="L323" s="82"/>
      <c r="M323" s="82"/>
      <c r="N323" s="77"/>
      <c r="O323" s="77"/>
      <c r="P323" s="77"/>
    </row>
    <row r="324" spans="1:16">
      <c r="B324" s="84"/>
      <c r="C324" s="81"/>
      <c r="L324" s="82"/>
      <c r="M324" s="82"/>
      <c r="N324" s="77"/>
      <c r="O324" s="77"/>
      <c r="P324" s="77"/>
    </row>
    <row r="325" spans="1:16">
      <c r="B325" s="84"/>
      <c r="C325" s="81"/>
      <c r="L325" s="82"/>
      <c r="M325" s="82"/>
      <c r="N325" s="77"/>
      <c r="O325" s="77"/>
      <c r="P325" s="77"/>
    </row>
    <row r="326" spans="1:16">
      <c r="B326" s="84"/>
      <c r="C326" s="81"/>
      <c r="L326" s="82"/>
      <c r="M326" s="82"/>
      <c r="N326" s="77"/>
      <c r="O326" s="77"/>
      <c r="P326" s="77"/>
    </row>
    <row r="327" spans="1:16">
      <c r="A327" s="47"/>
      <c r="B327" s="84"/>
      <c r="C327" s="81"/>
      <c r="L327" s="82"/>
      <c r="M327" s="82"/>
      <c r="N327" s="77"/>
      <c r="O327" s="77"/>
      <c r="P327" s="77"/>
    </row>
    <row r="328" spans="1:16">
      <c r="A328" s="47"/>
      <c r="B328" s="84"/>
      <c r="C328" s="81"/>
      <c r="L328" s="82"/>
      <c r="M328" s="82"/>
      <c r="N328" s="77"/>
      <c r="O328" s="77"/>
      <c r="P328" s="77"/>
    </row>
    <row r="329" spans="1:16">
      <c r="B329" s="84"/>
      <c r="C329" s="81"/>
      <c r="L329" s="82"/>
      <c r="M329" s="82"/>
      <c r="N329" s="77"/>
      <c r="O329" s="77"/>
      <c r="P329" s="77"/>
    </row>
    <row r="330" spans="1:16">
      <c r="B330" s="84"/>
      <c r="C330" s="81"/>
      <c r="L330" s="82"/>
      <c r="M330" s="82"/>
      <c r="N330" s="77"/>
      <c r="O330" s="77"/>
      <c r="P330" s="77"/>
    </row>
    <row r="331" spans="1:16">
      <c r="B331" s="84"/>
      <c r="C331" s="81"/>
      <c r="L331" s="77"/>
      <c r="M331" s="77"/>
      <c r="N331" s="77"/>
      <c r="O331" s="77"/>
      <c r="P331" s="77"/>
    </row>
    <row r="332" spans="1:16">
      <c r="B332" s="84"/>
      <c r="C332" s="81"/>
      <c r="L332" s="77"/>
      <c r="M332" s="77"/>
      <c r="N332" s="77"/>
      <c r="O332" s="77"/>
      <c r="P332" s="77"/>
    </row>
    <row r="333" spans="1:16">
      <c r="B333" s="84"/>
      <c r="C333" s="81"/>
      <c r="L333" s="82"/>
      <c r="M333" s="82"/>
      <c r="N333" s="77"/>
      <c r="O333" s="77"/>
      <c r="P333" s="77"/>
    </row>
    <row r="334" spans="1:16">
      <c r="A334" s="47"/>
      <c r="B334" s="84"/>
      <c r="C334" s="81"/>
      <c r="L334" s="77"/>
      <c r="M334" s="77"/>
      <c r="N334" s="77"/>
      <c r="O334" s="77"/>
      <c r="P334" s="77"/>
    </row>
    <row r="335" spans="1:16">
      <c r="B335" s="84"/>
      <c r="C335" s="81"/>
      <c r="L335" s="77"/>
      <c r="M335" s="77"/>
      <c r="N335" s="77"/>
      <c r="O335" s="77"/>
      <c r="P335" s="77"/>
    </row>
    <row r="336" spans="1:16">
      <c r="B336" s="84"/>
      <c r="C336" s="81"/>
      <c r="L336" s="77"/>
      <c r="M336" s="77"/>
      <c r="N336" s="77"/>
      <c r="O336" s="77"/>
      <c r="P336" s="77"/>
    </row>
    <row r="337" spans="1:16">
      <c r="B337" s="84"/>
      <c r="C337" s="81"/>
      <c r="L337" s="77"/>
      <c r="M337" s="77"/>
      <c r="N337" s="77"/>
      <c r="O337" s="77"/>
      <c r="P337" s="77"/>
    </row>
    <row r="338" spans="1:16">
      <c r="B338" s="84"/>
      <c r="C338" s="81"/>
      <c r="L338" s="77"/>
      <c r="M338" s="77"/>
      <c r="N338" s="77"/>
      <c r="O338" s="77"/>
      <c r="P338" s="77"/>
    </row>
    <row r="339" spans="1:16">
      <c r="B339" s="84"/>
      <c r="C339" s="81"/>
      <c r="L339" s="77"/>
      <c r="M339" s="77"/>
      <c r="N339" s="77"/>
      <c r="O339" s="77"/>
      <c r="P339" s="77"/>
    </row>
    <row r="340" spans="1:16">
      <c r="A340" s="47"/>
      <c r="B340" s="84"/>
      <c r="C340" s="81"/>
      <c r="L340" s="77"/>
      <c r="M340" s="77"/>
      <c r="N340" s="77"/>
      <c r="O340" s="77"/>
      <c r="P340" s="77"/>
    </row>
    <row r="341" spans="1:16">
      <c r="B341" s="84"/>
      <c r="C341" s="81"/>
      <c r="L341" s="77"/>
      <c r="M341" s="77"/>
      <c r="N341" s="77"/>
      <c r="O341" s="77"/>
      <c r="P341" s="77"/>
    </row>
    <row r="342" spans="1:16">
      <c r="B342" s="84"/>
      <c r="C342" s="81"/>
      <c r="L342" s="77"/>
      <c r="M342" s="77"/>
      <c r="N342" s="77"/>
      <c r="O342" s="77"/>
      <c r="P342" s="77"/>
    </row>
    <row r="343" spans="1:16">
      <c r="B343" s="84"/>
      <c r="C343" s="81"/>
      <c r="L343" s="77"/>
      <c r="M343" s="77"/>
      <c r="O343" s="77"/>
      <c r="P343" s="77"/>
    </row>
    <row r="344" spans="1:16">
      <c r="B344" s="84"/>
      <c r="C344" s="81"/>
      <c r="L344" s="77"/>
      <c r="M344" s="77"/>
      <c r="N344" s="77"/>
      <c r="O344" s="77"/>
    </row>
    <row r="345" spans="1:16">
      <c r="B345" s="84"/>
      <c r="C345" s="81"/>
      <c r="L345" s="77"/>
      <c r="M345" s="77"/>
      <c r="N345" s="77"/>
      <c r="O345" s="77"/>
      <c r="P345" s="77"/>
    </row>
    <row r="346" spans="1:16">
      <c r="A346" s="47"/>
      <c r="B346" s="84"/>
      <c r="C346" s="81"/>
      <c r="L346" s="77"/>
      <c r="M346" s="77"/>
      <c r="N346" s="77"/>
      <c r="O346" s="77"/>
      <c r="P346" s="77"/>
    </row>
    <row r="347" spans="1:16">
      <c r="B347" s="84"/>
      <c r="C347" s="81"/>
      <c r="L347" s="77"/>
      <c r="M347" s="77"/>
      <c r="N347" s="77"/>
      <c r="O347" s="77"/>
      <c r="P347" s="77"/>
    </row>
    <row r="348" spans="1:16">
      <c r="B348" s="84"/>
      <c r="C348" s="81"/>
      <c r="L348" s="77"/>
      <c r="M348" s="77"/>
    </row>
    <row r="349" spans="1:16">
      <c r="B349" s="84"/>
      <c r="C349" s="81"/>
      <c r="L349" s="77"/>
      <c r="M349" s="77"/>
      <c r="N349" s="77"/>
      <c r="O349" s="77"/>
      <c r="P349" s="77"/>
    </row>
    <row r="350" spans="1:16">
      <c r="A350" s="47"/>
      <c r="B350" s="84"/>
      <c r="C350" s="81"/>
      <c r="L350" s="77"/>
      <c r="M350" s="77"/>
      <c r="N350" s="77"/>
      <c r="O350" s="77"/>
      <c r="P350" s="77"/>
    </row>
    <row r="351" spans="1:16">
      <c r="B351" s="84"/>
      <c r="C351" s="81"/>
      <c r="L351" s="77"/>
      <c r="M351" s="77"/>
      <c r="N351" s="77"/>
      <c r="O351" s="77"/>
      <c r="P351" s="77"/>
    </row>
    <row r="352" spans="1:16">
      <c r="B352" s="84"/>
      <c r="C352" s="81"/>
      <c r="L352" s="77"/>
      <c r="M352" s="77"/>
      <c r="N352" s="77"/>
      <c r="O352" s="77"/>
      <c r="P352" s="77"/>
    </row>
    <row r="353" spans="1:16">
      <c r="B353" s="84"/>
      <c r="L353" s="77"/>
      <c r="M353" s="77"/>
      <c r="N353" s="77"/>
      <c r="O353" s="77"/>
      <c r="P353" s="77"/>
    </row>
    <row r="354" spans="1:16">
      <c r="B354" s="84"/>
      <c r="L354" s="77"/>
      <c r="M354" s="77"/>
      <c r="N354" s="77"/>
      <c r="O354" s="77"/>
      <c r="P354" s="77"/>
    </row>
    <row r="355" spans="1:16">
      <c r="A355" s="47"/>
      <c r="B355" s="84"/>
      <c r="C355" s="81"/>
      <c r="L355" s="77"/>
      <c r="M355" s="77"/>
      <c r="N355" s="77"/>
      <c r="O355" s="77"/>
      <c r="P355" s="77"/>
    </row>
    <row r="356" spans="1:16">
      <c r="B356" s="84"/>
      <c r="C356" s="81"/>
      <c r="L356" s="77"/>
      <c r="M356" s="77"/>
      <c r="N356" s="77"/>
      <c r="O356" s="77"/>
      <c r="P356" s="77"/>
    </row>
    <row r="357" spans="1:16">
      <c r="B357" s="84"/>
      <c r="C357" s="81"/>
      <c r="L357" s="77"/>
      <c r="M357" s="77"/>
      <c r="N357" s="77"/>
      <c r="O357" s="77"/>
      <c r="P357" s="77"/>
    </row>
    <row r="358" spans="1:16">
      <c r="B358" s="84"/>
      <c r="C358" s="81"/>
      <c r="L358" s="77"/>
    </row>
    <row r="359" spans="1:16">
      <c r="B359" s="84"/>
      <c r="C359" s="81"/>
      <c r="L359" s="77"/>
      <c r="M359" s="77"/>
      <c r="N359" s="77"/>
      <c r="O359" s="77"/>
      <c r="P359" s="77"/>
    </row>
    <row r="360" spans="1:16">
      <c r="A360" s="47"/>
      <c r="B360" s="84"/>
      <c r="C360" s="81"/>
      <c r="L360" s="77"/>
      <c r="M360" s="77"/>
      <c r="N360" s="77"/>
      <c r="O360" s="77"/>
      <c r="P360" s="77"/>
    </row>
    <row r="361" spans="1:16">
      <c r="B361" s="84"/>
      <c r="C361" s="81"/>
      <c r="L361" s="77"/>
      <c r="M361" s="77"/>
      <c r="N361" s="77"/>
      <c r="O361" s="77"/>
      <c r="P361" s="77"/>
    </row>
    <row r="362" spans="1:16">
      <c r="B362" s="84"/>
      <c r="C362" s="81"/>
      <c r="L362" s="77"/>
      <c r="M362" s="77"/>
      <c r="N362" s="77"/>
      <c r="O362" s="77"/>
      <c r="P362" s="77"/>
    </row>
    <row r="363" spans="1:16">
      <c r="B363" s="84"/>
      <c r="C363" s="81"/>
      <c r="L363" s="77"/>
      <c r="M363" s="77"/>
      <c r="N363" s="77"/>
      <c r="O363" s="77"/>
      <c r="P363" s="77"/>
    </row>
    <row r="364" spans="1:16">
      <c r="A364" s="47"/>
      <c r="B364" s="84"/>
      <c r="C364" s="81"/>
      <c r="L364" s="77"/>
      <c r="M364" s="77"/>
      <c r="N364" s="77"/>
      <c r="O364" s="77"/>
      <c r="P364" s="77"/>
    </row>
    <row r="365" spans="1:16">
      <c r="B365" s="84"/>
      <c r="C365" s="81"/>
      <c r="L365" s="77"/>
      <c r="M365" s="77"/>
      <c r="N365" s="77"/>
      <c r="O365" s="77"/>
      <c r="P365" s="77"/>
    </row>
    <row r="366" spans="1:16">
      <c r="B366" s="84"/>
      <c r="C366" s="81"/>
      <c r="L366" s="77"/>
      <c r="M366" s="77"/>
      <c r="O366" s="77"/>
    </row>
    <row r="367" spans="1:16">
      <c r="B367" s="84"/>
      <c r="C367" s="81"/>
      <c r="L367" s="77"/>
      <c r="M367" s="77"/>
      <c r="N367" s="77"/>
      <c r="O367" s="77"/>
      <c r="P367" s="77"/>
    </row>
    <row r="368" spans="1:16">
      <c r="A368" s="47"/>
      <c r="B368" s="84"/>
      <c r="C368" s="81"/>
      <c r="L368" s="77"/>
      <c r="M368" s="77"/>
      <c r="N368" s="77"/>
      <c r="O368" s="77"/>
    </row>
    <row r="369" spans="1:16">
      <c r="B369" s="84"/>
      <c r="C369" s="81"/>
      <c r="L369" s="77"/>
      <c r="M369" s="77"/>
      <c r="N369" s="77"/>
      <c r="O369" s="77"/>
      <c r="P369" s="77"/>
    </row>
    <row r="370" spans="1:16">
      <c r="B370" s="84"/>
      <c r="C370" s="81"/>
      <c r="L370" s="77"/>
      <c r="M370" s="77"/>
      <c r="N370" s="77"/>
      <c r="O370" s="77"/>
      <c r="P370" s="77"/>
    </row>
    <row r="371" spans="1:16">
      <c r="B371" s="84"/>
      <c r="C371" s="81"/>
      <c r="L371" s="77"/>
      <c r="M371" s="77"/>
      <c r="N371" s="77"/>
      <c r="O371" s="77"/>
      <c r="P371" s="77"/>
    </row>
    <row r="372" spans="1:16">
      <c r="B372" s="84"/>
      <c r="C372" s="81"/>
      <c r="L372" s="77"/>
      <c r="M372" s="77"/>
      <c r="N372" s="77"/>
      <c r="O372" s="77"/>
      <c r="P372" s="77"/>
    </row>
    <row r="373" spans="1:16">
      <c r="B373" s="84"/>
      <c r="C373" s="81"/>
      <c r="L373" s="77"/>
      <c r="O373" s="77"/>
    </row>
    <row r="374" spans="1:16">
      <c r="B374" s="84"/>
      <c r="C374" s="81"/>
      <c r="L374" s="77"/>
    </row>
    <row r="375" spans="1:16">
      <c r="A375" s="47"/>
      <c r="B375" s="84"/>
      <c r="C375" s="81"/>
      <c r="L375" s="77"/>
      <c r="O375" s="77"/>
    </row>
    <row r="376" spans="1:16">
      <c r="B376" s="84"/>
      <c r="C376" s="81"/>
      <c r="L376" s="77"/>
      <c r="M376" s="77"/>
      <c r="N376" s="77"/>
      <c r="O376" s="77"/>
      <c r="P376" s="77"/>
    </row>
    <row r="377" spans="1:16">
      <c r="B377" s="84"/>
      <c r="C377" s="81"/>
      <c r="L377" s="77"/>
      <c r="M377" s="77"/>
      <c r="N377" s="77"/>
      <c r="O377" s="77"/>
      <c r="P377" s="77"/>
    </row>
    <row r="378" spans="1:16">
      <c r="B378" s="84"/>
      <c r="C378" s="81"/>
      <c r="L378" s="77"/>
      <c r="M378" s="77"/>
      <c r="N378" s="77"/>
      <c r="O378" s="77"/>
      <c r="P378" s="77"/>
    </row>
    <row r="379" spans="1:16">
      <c r="B379" s="84"/>
      <c r="C379" s="81"/>
      <c r="L379" s="77"/>
      <c r="M379" s="77"/>
      <c r="N379" s="77"/>
      <c r="O379" s="77"/>
      <c r="P379" s="77"/>
    </row>
    <row r="380" spans="1:16">
      <c r="A380" s="47"/>
      <c r="B380" s="84"/>
      <c r="C380" s="81"/>
      <c r="L380" s="77"/>
      <c r="M380" s="77"/>
      <c r="N380" s="77"/>
      <c r="O380" s="77"/>
      <c r="P380" s="77"/>
    </row>
    <row r="381" spans="1:16">
      <c r="B381" s="84"/>
      <c r="C381" s="81"/>
      <c r="L381" s="77"/>
      <c r="M381" s="77"/>
      <c r="N381" s="77"/>
      <c r="O381" s="77"/>
      <c r="P381" s="77"/>
    </row>
    <row r="382" spans="1:16">
      <c r="B382" s="84"/>
      <c r="C382" s="81"/>
      <c r="L382" s="77"/>
      <c r="M382" s="77"/>
      <c r="N382" s="77"/>
      <c r="O382" s="77"/>
      <c r="P382" s="77"/>
    </row>
    <row r="383" spans="1:16">
      <c r="B383" s="84"/>
      <c r="C383" s="81"/>
      <c r="L383" s="77"/>
      <c r="M383" s="77"/>
      <c r="N383" s="77"/>
      <c r="O383" s="77"/>
      <c r="P383" s="77"/>
    </row>
    <row r="384" spans="1:16">
      <c r="B384" s="84"/>
      <c r="C384" s="81"/>
      <c r="L384" s="77"/>
      <c r="M384" s="77"/>
      <c r="N384" s="77"/>
      <c r="O384" s="77"/>
      <c r="P384" s="77"/>
    </row>
    <row r="385" spans="1:18">
      <c r="B385" s="84"/>
      <c r="C385" s="81"/>
      <c r="L385" s="77"/>
      <c r="M385" s="77"/>
      <c r="N385" s="77"/>
      <c r="O385" s="77"/>
      <c r="P385" s="77"/>
    </row>
    <row r="386" spans="1:18">
      <c r="B386" s="84"/>
      <c r="C386" s="81"/>
      <c r="L386" s="77"/>
      <c r="M386" s="77"/>
      <c r="N386" s="77"/>
      <c r="O386" s="77"/>
      <c r="P386" s="77"/>
    </row>
    <row r="387" spans="1:18">
      <c r="B387" s="84"/>
      <c r="C387" s="81"/>
      <c r="L387" s="77"/>
      <c r="M387" s="77"/>
      <c r="N387" s="77"/>
      <c r="O387" s="77"/>
      <c r="P387" s="77"/>
    </row>
    <row r="388" spans="1:18">
      <c r="A388" s="47"/>
      <c r="B388" s="84"/>
      <c r="C388" s="81"/>
      <c r="L388" s="77"/>
      <c r="M388" s="77"/>
      <c r="N388" s="77"/>
      <c r="O388" s="77"/>
      <c r="P388" s="77"/>
    </row>
    <row r="389" spans="1:18">
      <c r="B389" s="84"/>
      <c r="C389" s="81"/>
      <c r="L389" s="77"/>
      <c r="M389" s="77"/>
      <c r="N389" s="77"/>
      <c r="O389" s="77"/>
      <c r="P389" s="77"/>
    </row>
    <row r="390" spans="1:18">
      <c r="B390" s="84"/>
      <c r="C390" s="81"/>
      <c r="L390" s="77"/>
      <c r="M390" s="77"/>
      <c r="O390" s="77"/>
      <c r="P390" s="77"/>
    </row>
    <row r="391" spans="1:18">
      <c r="B391" s="84"/>
      <c r="C391" s="81"/>
      <c r="L391" s="77"/>
      <c r="M391" s="77"/>
      <c r="O391" s="77"/>
    </row>
    <row r="392" spans="1:18">
      <c r="B392" s="84"/>
      <c r="C392" s="81"/>
      <c r="L392" s="77"/>
      <c r="M392" s="77"/>
      <c r="N392" s="77"/>
      <c r="O392" s="77"/>
      <c r="P392" s="77"/>
    </row>
    <row r="393" spans="1:18">
      <c r="B393" s="84"/>
      <c r="C393" s="81"/>
      <c r="L393" s="77"/>
      <c r="M393" s="77"/>
      <c r="N393" s="77"/>
      <c r="O393" s="77"/>
      <c r="P393" s="77"/>
    </row>
    <row r="394" spans="1:18">
      <c r="A394" s="47"/>
      <c r="B394" s="84"/>
      <c r="C394" s="81"/>
      <c r="L394" s="77"/>
      <c r="M394" s="77"/>
      <c r="N394" s="77"/>
      <c r="O394" s="77"/>
      <c r="P394" s="77"/>
    </row>
    <row r="395" spans="1:18">
      <c r="B395" s="84"/>
      <c r="C395" s="81"/>
      <c r="L395" s="77"/>
      <c r="M395" s="77"/>
      <c r="N395" s="77"/>
      <c r="O395" s="77"/>
      <c r="P395" s="77"/>
    </row>
    <row r="396" spans="1:18">
      <c r="B396" s="84"/>
      <c r="C396" s="81"/>
      <c r="L396" s="77"/>
      <c r="M396" s="77"/>
      <c r="N396" s="77"/>
      <c r="O396" s="77"/>
      <c r="P396" s="77"/>
    </row>
    <row r="397" spans="1:18">
      <c r="B397" s="84"/>
      <c r="C397" s="81"/>
      <c r="L397" s="77"/>
      <c r="M397" s="77"/>
      <c r="N397" s="77"/>
      <c r="O397" s="77"/>
      <c r="P397" s="77"/>
    </row>
    <row r="398" spans="1:18">
      <c r="A398" s="47"/>
      <c r="B398" s="84"/>
      <c r="C398" s="81"/>
      <c r="D398" s="85"/>
      <c r="E398" s="85"/>
      <c r="F398" s="85"/>
      <c r="G398" s="85"/>
      <c r="H398" s="85"/>
      <c r="I398" s="85"/>
      <c r="J398" s="85"/>
      <c r="K398" s="85"/>
      <c r="L398" s="86"/>
      <c r="M398" s="86"/>
      <c r="N398" s="86"/>
      <c r="O398" s="86"/>
      <c r="P398" s="86"/>
      <c r="Q398" s="86"/>
      <c r="R398" s="86"/>
    </row>
    <row r="399" spans="1:18">
      <c r="B399" s="84"/>
      <c r="C399" s="81"/>
      <c r="D399" s="85"/>
      <c r="E399" s="85"/>
      <c r="F399" s="85"/>
      <c r="G399" s="85"/>
      <c r="H399" s="85"/>
      <c r="I399" s="85"/>
      <c r="J399" s="85"/>
      <c r="K399" s="85"/>
      <c r="L399" s="86"/>
      <c r="M399" s="85"/>
      <c r="N399" s="85"/>
      <c r="O399" s="85"/>
      <c r="P399" s="85"/>
      <c r="Q399" s="86"/>
      <c r="R399" s="86"/>
    </row>
    <row r="400" spans="1:18">
      <c r="B400" s="84"/>
      <c r="C400" s="81"/>
      <c r="D400" s="85"/>
      <c r="E400" s="85"/>
      <c r="F400" s="85"/>
      <c r="G400" s="85"/>
      <c r="H400" s="85"/>
      <c r="I400" s="85"/>
      <c r="J400" s="85"/>
      <c r="K400" s="85"/>
      <c r="L400" s="86"/>
      <c r="M400" s="86"/>
      <c r="N400" s="86"/>
      <c r="O400" s="86"/>
      <c r="P400" s="86"/>
      <c r="Q400" s="86"/>
      <c r="R400" s="86"/>
    </row>
    <row r="401" spans="1:18">
      <c r="B401" s="84"/>
      <c r="C401" s="81"/>
      <c r="D401" s="85"/>
      <c r="E401" s="85"/>
      <c r="F401" s="85"/>
      <c r="G401" s="85"/>
      <c r="H401" s="85"/>
      <c r="I401" s="85"/>
      <c r="J401" s="85"/>
      <c r="K401" s="85"/>
      <c r="L401" s="86"/>
      <c r="M401" s="86"/>
      <c r="N401" s="85"/>
      <c r="O401" s="86"/>
      <c r="P401" s="86"/>
      <c r="Q401" s="86"/>
      <c r="R401" s="86"/>
    </row>
    <row r="402" spans="1:18">
      <c r="B402" s="84"/>
      <c r="C402" s="81"/>
      <c r="D402" s="85"/>
      <c r="E402" s="85"/>
      <c r="F402" s="85"/>
      <c r="G402" s="85"/>
      <c r="H402" s="85"/>
      <c r="I402" s="85"/>
      <c r="J402" s="85"/>
      <c r="K402" s="85"/>
      <c r="L402" s="86"/>
      <c r="M402" s="86"/>
      <c r="N402" s="86"/>
      <c r="O402" s="86"/>
      <c r="P402" s="86"/>
      <c r="Q402" s="86"/>
      <c r="R402" s="86"/>
    </row>
    <row r="403" spans="1:18">
      <c r="B403" s="84"/>
      <c r="C403" s="81"/>
      <c r="D403" s="85"/>
      <c r="E403" s="85"/>
      <c r="F403" s="85"/>
      <c r="G403" s="85"/>
      <c r="H403" s="85"/>
      <c r="I403" s="85"/>
      <c r="J403" s="85"/>
      <c r="K403" s="85"/>
      <c r="L403" s="86"/>
      <c r="M403" s="86"/>
      <c r="N403" s="86"/>
      <c r="O403" s="86"/>
      <c r="P403" s="86"/>
      <c r="Q403" s="86"/>
      <c r="R403" s="86"/>
    </row>
    <row r="404" spans="1:18">
      <c r="B404" s="84"/>
      <c r="C404" s="81"/>
      <c r="D404" s="85"/>
      <c r="E404" s="85"/>
      <c r="F404" s="85"/>
      <c r="G404" s="85"/>
      <c r="H404" s="85"/>
      <c r="I404" s="85"/>
      <c r="J404" s="85"/>
      <c r="K404" s="85"/>
      <c r="L404" s="86"/>
      <c r="M404" s="86"/>
      <c r="N404" s="86"/>
      <c r="O404" s="86"/>
      <c r="P404" s="86"/>
      <c r="Q404" s="86"/>
      <c r="R404" s="86"/>
    </row>
    <row r="405" spans="1:18">
      <c r="B405" s="84"/>
      <c r="C405" s="81"/>
      <c r="D405" s="85"/>
      <c r="E405" s="85"/>
      <c r="F405" s="85"/>
      <c r="G405" s="85"/>
      <c r="H405" s="85"/>
      <c r="I405" s="85"/>
      <c r="J405" s="85"/>
      <c r="K405" s="85"/>
      <c r="L405" s="86"/>
      <c r="M405" s="85"/>
      <c r="N405" s="85"/>
      <c r="O405" s="85"/>
      <c r="P405" s="85"/>
      <c r="Q405" s="86"/>
      <c r="R405" s="86"/>
    </row>
    <row r="406" spans="1:18">
      <c r="A406" s="47"/>
      <c r="B406" s="84"/>
      <c r="C406" s="81"/>
      <c r="D406" s="84"/>
      <c r="L406" s="86"/>
      <c r="M406" s="86"/>
      <c r="N406" s="86"/>
      <c r="O406" s="86"/>
      <c r="P406" s="86"/>
    </row>
    <row r="407" spans="1:18">
      <c r="B407" s="84"/>
      <c r="C407" s="81"/>
      <c r="D407" s="84"/>
      <c r="L407" s="86"/>
      <c r="M407" s="86"/>
      <c r="N407" s="86"/>
      <c r="O407" s="86"/>
      <c r="P407" s="86"/>
    </row>
    <row r="408" spans="1:18">
      <c r="B408" s="84"/>
      <c r="C408" s="81"/>
      <c r="D408" s="84"/>
      <c r="L408" s="86"/>
      <c r="M408" s="86"/>
      <c r="N408" s="86"/>
      <c r="O408" s="86"/>
      <c r="P408" s="86"/>
    </row>
    <row r="409" spans="1:18">
      <c r="B409" s="84"/>
      <c r="C409" s="81"/>
      <c r="D409" s="84"/>
      <c r="L409" s="77"/>
      <c r="M409" s="77"/>
      <c r="N409" s="77"/>
      <c r="O409" s="77"/>
      <c r="P409" s="77"/>
    </row>
    <row r="410" spans="1:18">
      <c r="A410" s="47"/>
      <c r="B410" s="84"/>
      <c r="C410" s="81"/>
      <c r="L410" s="77"/>
      <c r="M410" s="77"/>
      <c r="N410" s="77"/>
      <c r="O410" s="77"/>
      <c r="P410" s="77"/>
    </row>
    <row r="411" spans="1:18">
      <c r="B411" s="84"/>
      <c r="C411" s="81"/>
      <c r="L411" s="77"/>
      <c r="M411" s="77"/>
      <c r="N411" s="77"/>
      <c r="O411" s="77"/>
      <c r="P411" s="77"/>
    </row>
    <row r="412" spans="1:18">
      <c r="B412" s="84"/>
      <c r="C412" s="81"/>
      <c r="L412" s="77"/>
      <c r="M412" s="77"/>
      <c r="N412" s="77"/>
      <c r="O412" s="77"/>
      <c r="P412" s="77"/>
    </row>
    <row r="413" spans="1:18">
      <c r="B413" s="84"/>
      <c r="C413" s="81"/>
      <c r="L413" s="77"/>
      <c r="M413" s="77"/>
      <c r="N413" s="77"/>
      <c r="O413" s="77"/>
      <c r="P413" s="77"/>
    </row>
    <row r="414" spans="1:18">
      <c r="B414" s="84"/>
      <c r="C414" s="81"/>
      <c r="L414" s="77"/>
      <c r="M414" s="77"/>
      <c r="N414" s="77"/>
      <c r="O414" s="77"/>
      <c r="P414" s="77"/>
    </row>
    <row r="415" spans="1:18">
      <c r="B415" s="84"/>
      <c r="C415" s="81"/>
      <c r="L415" s="77"/>
      <c r="M415" s="77"/>
      <c r="N415" s="77"/>
      <c r="O415" s="77"/>
      <c r="P415" s="77"/>
    </row>
    <row r="416" spans="1:18">
      <c r="B416" s="84"/>
      <c r="C416" s="81"/>
      <c r="L416" s="77"/>
      <c r="M416" s="77"/>
      <c r="N416" s="77"/>
      <c r="O416" s="77"/>
      <c r="P416" s="77"/>
    </row>
    <row r="417" spans="1:16">
      <c r="B417" s="84"/>
      <c r="C417" s="81"/>
      <c r="L417" s="77"/>
      <c r="M417" s="77"/>
      <c r="N417" s="77"/>
      <c r="O417" s="77"/>
      <c r="P417" s="77"/>
    </row>
    <row r="418" spans="1:16">
      <c r="B418" s="84"/>
      <c r="C418" s="81"/>
      <c r="L418" s="77"/>
      <c r="M418" s="77"/>
      <c r="N418" s="77"/>
      <c r="O418" s="77"/>
      <c r="P418" s="77"/>
    </row>
    <row r="419" spans="1:16">
      <c r="B419" s="84"/>
      <c r="C419" s="81"/>
      <c r="L419" s="77"/>
      <c r="M419" s="77"/>
      <c r="N419" s="77"/>
      <c r="O419" s="77"/>
      <c r="P419" s="77"/>
    </row>
    <row r="420" spans="1:16">
      <c r="A420" s="47"/>
      <c r="B420" s="84"/>
      <c r="C420" s="81"/>
      <c r="L420" s="77"/>
      <c r="M420" s="77"/>
      <c r="N420" s="77"/>
      <c r="O420" s="77"/>
      <c r="P420" s="77"/>
    </row>
    <row r="421" spans="1:16">
      <c r="B421" s="84"/>
      <c r="C421" s="81"/>
      <c r="L421" s="77"/>
      <c r="M421" s="77"/>
      <c r="N421" s="77"/>
      <c r="O421" s="77"/>
      <c r="P421" s="77"/>
    </row>
    <row r="422" spans="1:16">
      <c r="B422" s="84"/>
      <c r="C422" s="81"/>
      <c r="L422" s="77"/>
      <c r="M422" s="77"/>
      <c r="N422" s="77"/>
      <c r="O422" s="77"/>
      <c r="P422" s="77"/>
    </row>
    <row r="423" spans="1:16">
      <c r="B423" s="84"/>
      <c r="C423" s="81"/>
      <c r="L423" s="77"/>
      <c r="M423" s="77"/>
      <c r="N423" s="77"/>
      <c r="O423" s="77"/>
      <c r="P423" s="77"/>
    </row>
    <row r="424" spans="1:16">
      <c r="B424" s="84"/>
      <c r="C424" s="81"/>
      <c r="L424" s="77"/>
      <c r="M424" s="77"/>
      <c r="N424" s="77"/>
      <c r="O424" s="77"/>
      <c r="P424" s="77"/>
    </row>
    <row r="425" spans="1:16">
      <c r="B425" s="84"/>
      <c r="C425" s="81"/>
      <c r="L425" s="77"/>
      <c r="M425" s="77"/>
      <c r="N425" s="77"/>
      <c r="O425" s="77"/>
      <c r="P425" s="77"/>
    </row>
    <row r="426" spans="1:16">
      <c r="B426" s="84"/>
      <c r="C426" s="81"/>
      <c r="L426" s="77"/>
      <c r="M426" s="77"/>
      <c r="N426" s="77"/>
      <c r="O426" s="77"/>
      <c r="P426" s="77"/>
    </row>
    <row r="427" spans="1:16">
      <c r="A427" s="47"/>
      <c r="B427" s="84"/>
      <c r="C427" s="81"/>
      <c r="L427" s="77"/>
      <c r="M427" s="77"/>
      <c r="O427" s="77"/>
    </row>
    <row r="428" spans="1:16">
      <c r="B428" s="84"/>
      <c r="C428" s="81"/>
      <c r="L428" s="77"/>
      <c r="M428" s="77"/>
    </row>
    <row r="429" spans="1:16">
      <c r="B429" s="84"/>
      <c r="C429" s="81"/>
    </row>
    <row r="430" spans="1:16">
      <c r="B430" s="84"/>
      <c r="C430" s="81"/>
      <c r="L430" s="77"/>
      <c r="M430" s="77"/>
      <c r="N430" s="77"/>
      <c r="O430" s="77"/>
      <c r="P430" s="77"/>
    </row>
    <row r="431" spans="1:16">
      <c r="B431" s="84"/>
      <c r="C431" s="81"/>
      <c r="L431" s="77"/>
      <c r="M431" s="77"/>
      <c r="N431" s="77"/>
      <c r="O431" s="77"/>
      <c r="P431" s="77"/>
    </row>
    <row r="432" spans="1:16">
      <c r="B432" s="84"/>
      <c r="C432" s="81"/>
      <c r="L432" s="77"/>
    </row>
    <row r="433" spans="1:16">
      <c r="A433" s="47"/>
      <c r="B433" s="84"/>
      <c r="C433" s="81"/>
      <c r="L433" s="77"/>
      <c r="M433" s="77"/>
      <c r="N433" s="77"/>
      <c r="O433" s="77"/>
      <c r="P433" s="77"/>
    </row>
    <row r="434" spans="1:16">
      <c r="B434" s="84"/>
      <c r="C434" s="81"/>
      <c r="L434" s="77"/>
      <c r="M434" s="77"/>
      <c r="N434" s="77"/>
      <c r="O434" s="77"/>
      <c r="P434" s="77"/>
    </row>
    <row r="435" spans="1:16">
      <c r="B435" s="84"/>
      <c r="C435" s="81"/>
      <c r="L435" s="77"/>
      <c r="M435" s="77"/>
      <c r="N435" s="77"/>
      <c r="O435" s="77"/>
      <c r="P435" s="77"/>
    </row>
    <row r="436" spans="1:16">
      <c r="B436" s="84"/>
      <c r="C436" s="81"/>
      <c r="L436" s="77"/>
      <c r="M436" s="77"/>
      <c r="N436" s="77"/>
      <c r="O436" s="77"/>
      <c r="P436" s="77"/>
    </row>
    <row r="437" spans="1:16">
      <c r="A437" s="47"/>
      <c r="B437" s="84"/>
      <c r="C437" s="81"/>
      <c r="L437" s="77"/>
      <c r="M437" s="77"/>
      <c r="N437" s="77"/>
      <c r="O437" s="77"/>
      <c r="P437" s="77"/>
    </row>
    <row r="438" spans="1:16">
      <c r="B438" s="84"/>
      <c r="C438" s="81"/>
      <c r="L438" s="77"/>
      <c r="M438" s="77"/>
      <c r="N438" s="77"/>
      <c r="O438" s="77"/>
      <c r="P438" s="77"/>
    </row>
    <row r="439" spans="1:16">
      <c r="B439" s="84"/>
      <c r="C439" s="81"/>
      <c r="L439" s="77"/>
      <c r="M439" s="77"/>
      <c r="N439" s="77"/>
      <c r="O439" s="77"/>
      <c r="P439" s="77"/>
    </row>
    <row r="440" spans="1:16">
      <c r="A440" s="47"/>
      <c r="B440" s="84"/>
      <c r="C440" s="81"/>
      <c r="L440" s="77"/>
      <c r="M440" s="77"/>
      <c r="N440" s="77"/>
      <c r="O440" s="77"/>
      <c r="P440" s="77"/>
    </row>
    <row r="441" spans="1:16">
      <c r="B441" s="84"/>
      <c r="C441" s="81"/>
      <c r="L441" s="77"/>
      <c r="M441" s="77"/>
      <c r="N441" s="77"/>
      <c r="O441" s="77"/>
      <c r="P441" s="77"/>
    </row>
    <row r="442" spans="1:16">
      <c r="B442" s="84"/>
      <c r="C442" s="81"/>
      <c r="L442" s="77"/>
      <c r="M442" s="77"/>
      <c r="N442" s="77"/>
      <c r="O442" s="77"/>
      <c r="P442" s="77"/>
    </row>
    <row r="443" spans="1:16">
      <c r="B443" s="84"/>
      <c r="C443" s="81"/>
      <c r="L443" s="77"/>
      <c r="M443" s="77"/>
      <c r="N443" s="77"/>
      <c r="O443" s="77"/>
      <c r="P443" s="77"/>
    </row>
    <row r="444" spans="1:16">
      <c r="B444" s="84"/>
      <c r="C444" s="81"/>
      <c r="L444" s="77"/>
      <c r="M444" s="77"/>
      <c r="N444" s="77"/>
      <c r="O444" s="77"/>
      <c r="P444" s="77"/>
    </row>
    <row r="445" spans="1:16">
      <c r="A445" s="47"/>
      <c r="B445" s="84"/>
      <c r="C445" s="81"/>
      <c r="L445" s="77"/>
      <c r="M445" s="77"/>
      <c r="N445" s="77"/>
      <c r="O445" s="77"/>
      <c r="P445" s="77"/>
    </row>
    <row r="446" spans="1:16">
      <c r="B446" s="84"/>
      <c r="C446" s="81"/>
      <c r="L446" s="77"/>
      <c r="M446" s="77"/>
      <c r="N446" s="77"/>
      <c r="O446" s="77"/>
      <c r="P446" s="77"/>
    </row>
    <row r="447" spans="1:16">
      <c r="B447" s="84"/>
      <c r="C447" s="81"/>
      <c r="L447" s="77"/>
      <c r="M447" s="77"/>
      <c r="N447" s="77"/>
      <c r="O447" s="77"/>
      <c r="P447" s="77"/>
    </row>
    <row r="448" spans="1:16">
      <c r="B448" s="84"/>
      <c r="C448" s="81"/>
      <c r="L448" s="77"/>
      <c r="M448" s="77"/>
      <c r="N448" s="77"/>
      <c r="O448" s="77"/>
      <c r="P448" s="77"/>
    </row>
    <row r="449" spans="1:16">
      <c r="B449" s="84"/>
      <c r="C449" s="81"/>
      <c r="L449" s="77"/>
      <c r="M449" s="77"/>
      <c r="N449" s="77"/>
      <c r="O449" s="77"/>
      <c r="P449" s="77"/>
    </row>
    <row r="450" spans="1:16">
      <c r="A450" s="47"/>
      <c r="B450" s="84"/>
      <c r="C450" s="81"/>
      <c r="L450" s="77"/>
      <c r="M450" s="77"/>
      <c r="N450" s="77"/>
      <c r="O450" s="77"/>
      <c r="P450" s="77"/>
    </row>
    <row r="451" spans="1:16">
      <c r="B451" s="84"/>
      <c r="C451" s="81"/>
      <c r="L451" s="77"/>
      <c r="M451" s="77"/>
      <c r="N451" s="77"/>
      <c r="O451" s="77"/>
      <c r="P451" s="77"/>
    </row>
    <row r="452" spans="1:16">
      <c r="B452" s="84"/>
      <c r="C452" s="81"/>
      <c r="L452" s="77"/>
      <c r="M452" s="77"/>
      <c r="N452" s="77"/>
      <c r="O452" s="77"/>
      <c r="P452" s="77"/>
    </row>
    <row r="453" spans="1:16">
      <c r="B453" s="84"/>
      <c r="C453" s="81"/>
      <c r="L453" s="77"/>
      <c r="M453" s="77"/>
      <c r="N453" s="77"/>
      <c r="O453" s="77"/>
      <c r="P453" s="77"/>
    </row>
    <row r="454" spans="1:16">
      <c r="B454" s="84"/>
      <c r="C454" s="81"/>
      <c r="L454" s="77"/>
      <c r="M454" s="77"/>
      <c r="N454" s="77"/>
      <c r="O454" s="77"/>
      <c r="P454" s="77"/>
    </row>
    <row r="455" spans="1:16">
      <c r="B455" s="84"/>
      <c r="C455" s="81"/>
      <c r="L455" s="77"/>
      <c r="M455" s="77"/>
      <c r="N455" s="77"/>
      <c r="O455" s="77"/>
      <c r="P455" s="77"/>
    </row>
    <row r="456" spans="1:16">
      <c r="B456" s="84"/>
      <c r="C456" s="81"/>
      <c r="L456" s="77"/>
      <c r="M456" s="77"/>
      <c r="N456" s="77"/>
      <c r="O456" s="77"/>
      <c r="P456" s="77"/>
    </row>
    <row r="457" spans="1:16">
      <c r="A457" s="47"/>
      <c r="B457" s="84"/>
      <c r="C457" s="81"/>
      <c r="L457" s="77"/>
      <c r="M457" s="77"/>
      <c r="O457" s="77"/>
    </row>
    <row r="458" spans="1:16">
      <c r="B458" s="84"/>
      <c r="C458" s="81"/>
      <c r="L458" s="77"/>
      <c r="M458" s="77"/>
      <c r="N458" s="77"/>
      <c r="O458" s="77"/>
      <c r="P458" s="77"/>
    </row>
    <row r="459" spans="1:16">
      <c r="B459" s="84"/>
      <c r="C459" s="81"/>
      <c r="L459" s="77"/>
      <c r="M459" s="77"/>
      <c r="N459" s="77"/>
      <c r="O459" s="77"/>
      <c r="P459" s="77"/>
    </row>
    <row r="460" spans="1:16">
      <c r="B460" s="84"/>
      <c r="C460" s="81"/>
      <c r="L460" s="77"/>
      <c r="M460" s="77"/>
      <c r="N460" s="77"/>
      <c r="O460" s="77"/>
      <c r="P460" s="77"/>
    </row>
    <row r="461" spans="1:16">
      <c r="B461" s="84"/>
      <c r="C461" s="81"/>
      <c r="L461" s="77"/>
      <c r="M461" s="77"/>
      <c r="N461" s="77"/>
      <c r="O461" s="77"/>
      <c r="P461" s="77"/>
    </row>
    <row r="462" spans="1:16">
      <c r="B462" s="84"/>
      <c r="C462" s="81"/>
      <c r="L462" s="77"/>
      <c r="M462" s="77"/>
      <c r="N462" s="77"/>
      <c r="O462" s="77"/>
      <c r="P462" s="77"/>
    </row>
    <row r="463" spans="1:16">
      <c r="B463" s="84"/>
      <c r="C463" s="81"/>
      <c r="L463" s="77"/>
      <c r="M463" s="77"/>
      <c r="N463" s="77"/>
      <c r="O463" s="77"/>
      <c r="P463" s="77"/>
    </row>
    <row r="464" spans="1:16">
      <c r="A464" s="47"/>
      <c r="B464" s="84"/>
      <c r="C464" s="81"/>
      <c r="L464" s="77"/>
      <c r="M464" s="77"/>
      <c r="N464" s="77"/>
      <c r="O464" s="77"/>
      <c r="P464" s="77"/>
    </row>
    <row r="465" spans="1:16">
      <c r="B465" s="84"/>
      <c r="C465" s="81"/>
      <c r="L465" s="77"/>
      <c r="M465" s="77"/>
      <c r="N465" s="77"/>
      <c r="O465" s="77"/>
      <c r="P465" s="77"/>
    </row>
    <row r="466" spans="1:16">
      <c r="B466" s="84"/>
      <c r="C466" s="81"/>
      <c r="L466" s="87"/>
      <c r="M466" s="77"/>
      <c r="N466" s="77"/>
      <c r="O466" s="77"/>
      <c r="P466" s="77"/>
    </row>
    <row r="467" spans="1:16">
      <c r="B467" s="84"/>
      <c r="C467" s="81"/>
      <c r="L467" s="77"/>
      <c r="M467" s="77"/>
      <c r="N467" s="77"/>
      <c r="O467" s="77"/>
      <c r="P467" s="77"/>
    </row>
    <row r="468" spans="1:16">
      <c r="A468" s="47"/>
      <c r="B468" s="84"/>
      <c r="L468" s="77"/>
      <c r="M468" s="77"/>
      <c r="N468" s="77"/>
      <c r="O468" s="77"/>
      <c r="P468" s="77"/>
    </row>
    <row r="469" spans="1:16">
      <c r="B469" s="84"/>
      <c r="L469" s="77"/>
      <c r="M469" s="77"/>
      <c r="N469" s="77"/>
      <c r="O469" s="77"/>
      <c r="P469" s="77"/>
    </row>
    <row r="470" spans="1:16">
      <c r="B470" s="84"/>
      <c r="L470" s="77"/>
      <c r="M470" s="77"/>
      <c r="N470" s="77"/>
      <c r="O470" s="77"/>
      <c r="P470" s="77"/>
    </row>
    <row r="471" spans="1:16">
      <c r="B471" s="84"/>
      <c r="L471" s="77"/>
      <c r="M471" s="77"/>
      <c r="N471" s="88"/>
      <c r="O471" s="77"/>
      <c r="P471" s="89"/>
    </row>
    <row r="472" spans="1:16">
      <c r="B472" s="84"/>
      <c r="L472" s="77"/>
      <c r="M472" s="77"/>
      <c r="N472" s="88"/>
      <c r="O472" s="77"/>
      <c r="P472" s="89"/>
    </row>
    <row r="473" spans="1:16">
      <c r="A473" s="47"/>
      <c r="B473" s="84"/>
      <c r="L473" s="77"/>
      <c r="M473" s="77"/>
      <c r="N473" s="77"/>
      <c r="O473" s="77"/>
      <c r="P473" s="77"/>
    </row>
    <row r="474" spans="1:16">
      <c r="B474" s="84"/>
      <c r="L474" s="77"/>
      <c r="M474" s="77"/>
      <c r="N474" s="77"/>
      <c r="O474" s="77"/>
      <c r="P474" s="77"/>
    </row>
    <row r="475" spans="1:16">
      <c r="A475" s="47"/>
      <c r="B475" s="84"/>
      <c r="L475" s="77"/>
      <c r="M475" s="77"/>
      <c r="N475" s="77"/>
      <c r="O475" s="77"/>
      <c r="P475" s="77"/>
    </row>
    <row r="476" spans="1:16">
      <c r="B476" s="84"/>
      <c r="L476" s="77"/>
      <c r="M476" s="77"/>
      <c r="N476" s="77"/>
      <c r="O476" s="77"/>
    </row>
    <row r="477" spans="1:16">
      <c r="B477" s="84"/>
      <c r="L477" s="77"/>
      <c r="M477" s="77"/>
      <c r="N477" s="77"/>
      <c r="O477" s="77"/>
    </row>
    <row r="478" spans="1:16">
      <c r="A478" s="47"/>
      <c r="B478" s="84"/>
      <c r="L478" s="77"/>
      <c r="M478" s="77"/>
      <c r="N478" s="77"/>
      <c r="O478" s="77"/>
      <c r="P478" s="77"/>
    </row>
    <row r="479" spans="1:16">
      <c r="B479" s="84"/>
      <c r="L479" s="77"/>
      <c r="M479" s="77"/>
      <c r="N479" s="77"/>
      <c r="O479" s="77"/>
      <c r="P479" s="77"/>
    </row>
    <row r="480" spans="1:16">
      <c r="B480" s="84"/>
      <c r="L480" s="77"/>
      <c r="M480" s="77"/>
      <c r="N480" s="77"/>
      <c r="O480" s="77"/>
      <c r="P480" s="77"/>
    </row>
    <row r="481" spans="1:16">
      <c r="B481" s="84"/>
      <c r="L481" s="77"/>
      <c r="M481" s="77"/>
      <c r="N481" s="77"/>
      <c r="O481" s="77"/>
      <c r="P481" s="77"/>
    </row>
    <row r="482" spans="1:16">
      <c r="A482" s="47"/>
      <c r="B482" s="84"/>
      <c r="L482" s="77"/>
    </row>
    <row r="483" spans="1:16">
      <c r="B483" s="84"/>
      <c r="L483" s="77"/>
      <c r="M483" s="77"/>
      <c r="N483" s="77"/>
      <c r="O483" s="77"/>
      <c r="P483" s="77"/>
    </row>
    <row r="484" spans="1:16">
      <c r="B484" s="84"/>
      <c r="L484" s="77"/>
      <c r="M484" s="77"/>
      <c r="N484" s="77"/>
      <c r="O484" s="77"/>
      <c r="P484" s="77"/>
    </row>
    <row r="485" spans="1:16">
      <c r="B485" s="84"/>
      <c r="L485" s="77"/>
      <c r="M485" s="77"/>
      <c r="N485" s="77"/>
      <c r="O485" s="77"/>
      <c r="P485" s="77"/>
    </row>
    <row r="486" spans="1:16">
      <c r="A486" s="47"/>
      <c r="B486" s="84"/>
      <c r="L486" s="77"/>
      <c r="M486" s="77"/>
      <c r="N486" s="77"/>
      <c r="O486" s="77"/>
      <c r="P486" s="77"/>
    </row>
    <row r="487" spans="1:16">
      <c r="B487" s="84"/>
      <c r="L487" s="77"/>
      <c r="M487" s="77"/>
      <c r="N487" s="77"/>
      <c r="O487" s="77"/>
      <c r="P487" s="77"/>
    </row>
    <row r="488" spans="1:16">
      <c r="B488" s="84"/>
      <c r="L488" s="77"/>
      <c r="M488" s="77"/>
      <c r="N488" s="77"/>
      <c r="O488" s="77"/>
      <c r="P488" s="77"/>
    </row>
    <row r="489" spans="1:16">
      <c r="B489" s="84"/>
      <c r="L489" s="77"/>
      <c r="M489" s="77"/>
      <c r="N489" s="77"/>
      <c r="O489" s="77"/>
      <c r="P489" s="77"/>
    </row>
    <row r="490" spans="1:16">
      <c r="B490" s="84"/>
      <c r="L490" s="77"/>
      <c r="M490" s="77"/>
      <c r="N490" s="77"/>
      <c r="O490" s="77"/>
      <c r="P490" s="77"/>
    </row>
    <row r="491" spans="1:16">
      <c r="A491" s="47"/>
      <c r="B491" s="84"/>
      <c r="L491" s="77"/>
      <c r="M491" s="77"/>
      <c r="N491" s="77"/>
      <c r="O491" s="77"/>
      <c r="P491" s="77"/>
    </row>
    <row r="492" spans="1:16">
      <c r="B492" s="84"/>
      <c r="L492" s="77"/>
      <c r="M492" s="77"/>
      <c r="O492" s="77"/>
      <c r="P492" s="77"/>
    </row>
    <row r="493" spans="1:16">
      <c r="B493" s="84"/>
      <c r="L493" s="77"/>
      <c r="M493" s="77"/>
      <c r="N493" s="77"/>
      <c r="O493" s="77"/>
      <c r="P493" s="77"/>
    </row>
    <row r="494" spans="1:16">
      <c r="B494" s="84"/>
      <c r="L494" s="77"/>
      <c r="M494" s="77"/>
      <c r="N494" s="77"/>
      <c r="O494" s="77"/>
      <c r="P494" s="77"/>
    </row>
    <row r="495" spans="1:16">
      <c r="B495" s="84"/>
      <c r="L495" s="77"/>
      <c r="M495" s="77"/>
      <c r="N495" s="77"/>
      <c r="O495" s="77"/>
      <c r="P495" s="77"/>
    </row>
    <row r="496" spans="1:16">
      <c r="A496" s="47"/>
      <c r="B496" s="84"/>
      <c r="M496" s="77"/>
    </row>
    <row r="497" spans="1:16">
      <c r="B497" s="84"/>
      <c r="L497" s="77"/>
      <c r="M497" s="77"/>
      <c r="N497" s="77"/>
      <c r="O497" s="77"/>
      <c r="P497" s="77"/>
    </row>
    <row r="498" spans="1:16">
      <c r="B498" s="84"/>
      <c r="L498" s="77"/>
      <c r="M498" s="77"/>
      <c r="N498" s="77"/>
      <c r="O498" s="77"/>
      <c r="P498" s="77"/>
    </row>
    <row r="499" spans="1:16">
      <c r="B499" s="84"/>
      <c r="L499" s="77"/>
      <c r="M499" s="77"/>
    </row>
    <row r="500" spans="1:16">
      <c r="B500" s="84"/>
      <c r="L500" s="77"/>
      <c r="M500" s="77"/>
      <c r="N500" s="77"/>
      <c r="O500" s="77"/>
      <c r="P500" s="77"/>
    </row>
    <row r="501" spans="1:16">
      <c r="B501" s="84"/>
      <c r="L501" s="77"/>
      <c r="M501" s="77"/>
      <c r="O501" s="77"/>
    </row>
    <row r="502" spans="1:16">
      <c r="B502" s="84"/>
      <c r="L502" s="77"/>
    </row>
    <row r="503" spans="1:16">
      <c r="B503" s="84"/>
    </row>
    <row r="504" spans="1:16">
      <c r="A504" s="47"/>
      <c r="B504" s="84"/>
      <c r="M504" s="77"/>
      <c r="N504" s="77"/>
      <c r="P504" s="77"/>
    </row>
    <row r="505" spans="1:16">
      <c r="B505" s="84"/>
      <c r="M505" s="77"/>
      <c r="N505" s="77"/>
      <c r="P505" s="77"/>
    </row>
    <row r="506" spans="1:16">
      <c r="B506" s="84"/>
      <c r="M506" s="77"/>
      <c r="N506" s="77"/>
      <c r="P506" s="77"/>
    </row>
    <row r="507" spans="1:16">
      <c r="B507" s="84"/>
      <c r="M507" s="77"/>
      <c r="N507" s="77"/>
      <c r="P507" s="77"/>
    </row>
    <row r="508" spans="1:16">
      <c r="B508" s="84"/>
      <c r="M508" s="77"/>
      <c r="N508" s="77"/>
      <c r="P508" s="77"/>
    </row>
    <row r="509" spans="1:16">
      <c r="B509" s="84"/>
      <c r="M509" s="77"/>
      <c r="N509" s="77"/>
      <c r="P509" s="77"/>
    </row>
    <row r="510" spans="1:16">
      <c r="B510" s="84"/>
      <c r="L510" s="77"/>
      <c r="M510" s="77"/>
      <c r="N510" s="77"/>
      <c r="O510" s="77"/>
      <c r="P510" s="77"/>
    </row>
    <row r="511" spans="1:16">
      <c r="B511" s="84"/>
      <c r="L511" s="77"/>
      <c r="M511" s="77"/>
      <c r="N511" s="77"/>
      <c r="O511" s="77"/>
      <c r="P511" s="77"/>
    </row>
    <row r="512" spans="1:16">
      <c r="B512" s="84"/>
      <c r="L512" s="77"/>
      <c r="M512" s="77"/>
      <c r="N512" s="77"/>
      <c r="O512" s="77"/>
      <c r="P512" s="77"/>
    </row>
    <row r="513" spans="1:16">
      <c r="A513" s="47"/>
      <c r="B513" s="84"/>
      <c r="M513" s="77"/>
      <c r="N513" s="77"/>
      <c r="P513" s="77"/>
    </row>
    <row r="514" spans="1:16">
      <c r="B514" s="84"/>
      <c r="M514" s="77"/>
      <c r="N514" s="77"/>
      <c r="P514" s="77"/>
    </row>
    <row r="515" spans="1:16">
      <c r="B515" s="84"/>
      <c r="M515" s="77"/>
      <c r="N515" s="77"/>
      <c r="P515" s="77"/>
    </row>
    <row r="516" spans="1:16">
      <c r="B516" s="84"/>
      <c r="M516" s="77"/>
      <c r="N516" s="77"/>
      <c r="P516" s="77"/>
    </row>
    <row r="517" spans="1:16">
      <c r="B517" s="84"/>
      <c r="M517" s="77"/>
      <c r="N517" s="77"/>
      <c r="P517" s="77"/>
    </row>
    <row r="518" spans="1:16">
      <c r="B518" s="84"/>
      <c r="L518" s="77"/>
      <c r="M518" s="77"/>
      <c r="N518" s="77"/>
      <c r="O518" s="77"/>
      <c r="P518" s="77"/>
    </row>
    <row r="519" spans="1:16">
      <c r="B519" s="84"/>
      <c r="L519" s="77"/>
      <c r="M519" s="77"/>
      <c r="N519" s="77"/>
      <c r="O519" s="77"/>
      <c r="P519" s="77"/>
    </row>
    <row r="520" spans="1:16">
      <c r="B520" s="84"/>
      <c r="L520" s="77"/>
      <c r="M520" s="77"/>
      <c r="N520" s="77"/>
      <c r="O520" s="77"/>
      <c r="P520" s="77"/>
    </row>
    <row r="521" spans="1:16">
      <c r="B521" s="84"/>
      <c r="L521" s="77"/>
      <c r="M521" s="77"/>
      <c r="N521" s="77"/>
      <c r="O521" s="77"/>
      <c r="P521" s="77"/>
    </row>
    <row r="522" spans="1:16">
      <c r="B522" s="84"/>
      <c r="L522" s="77"/>
      <c r="M522" s="77"/>
      <c r="N522" s="77"/>
      <c r="O522" s="77"/>
      <c r="P522" s="77"/>
    </row>
    <row r="523" spans="1:16">
      <c r="B523" s="84"/>
      <c r="L523" s="77"/>
      <c r="M523" s="77"/>
      <c r="N523" s="77"/>
      <c r="O523" s="77"/>
      <c r="P523" s="77"/>
    </row>
    <row r="524" spans="1:16">
      <c r="B524" s="84"/>
      <c r="L524" s="77"/>
      <c r="M524" s="77"/>
      <c r="N524" s="77"/>
      <c r="O524" s="77"/>
      <c r="P524" s="77"/>
    </row>
    <row r="525" spans="1:16">
      <c r="B525" s="84"/>
      <c r="L525" s="77"/>
      <c r="M525" s="77"/>
      <c r="N525" s="77"/>
      <c r="O525" s="77"/>
      <c r="P525" s="77"/>
    </row>
    <row r="526" spans="1:16">
      <c r="A526" s="47"/>
      <c r="B526" s="84"/>
      <c r="M526" s="77"/>
      <c r="N526" s="77"/>
      <c r="P526" s="77"/>
    </row>
    <row r="527" spans="1:16">
      <c r="B527" s="84"/>
      <c r="M527" s="77"/>
      <c r="N527" s="77"/>
      <c r="P527" s="77"/>
    </row>
    <row r="528" spans="1:16">
      <c r="B528" s="84"/>
      <c r="M528" s="77"/>
      <c r="N528" s="77"/>
      <c r="P528" s="77"/>
    </row>
    <row r="529" spans="1:16">
      <c r="B529" s="84"/>
      <c r="M529" s="77"/>
      <c r="N529" s="77"/>
      <c r="P529" s="77"/>
    </row>
    <row r="530" spans="1:16">
      <c r="B530" s="84"/>
      <c r="M530" s="77"/>
      <c r="N530" s="77"/>
      <c r="P530" s="77"/>
    </row>
    <row r="531" spans="1:16">
      <c r="B531" s="84"/>
      <c r="L531" s="77"/>
      <c r="M531" s="77"/>
      <c r="N531" s="77"/>
      <c r="O531" s="77"/>
      <c r="P531" s="77"/>
    </row>
    <row r="532" spans="1:16">
      <c r="B532" s="84"/>
      <c r="L532" s="77"/>
      <c r="M532" s="77"/>
      <c r="N532" s="77"/>
      <c r="O532" s="77"/>
      <c r="P532" s="77"/>
    </row>
    <row r="533" spans="1:16">
      <c r="B533" s="84"/>
      <c r="L533" s="77"/>
      <c r="M533" s="77"/>
      <c r="N533" s="77"/>
      <c r="O533" s="77"/>
      <c r="P533" s="77"/>
    </row>
    <row r="534" spans="1:16">
      <c r="B534" s="84"/>
      <c r="L534" s="77"/>
      <c r="M534" s="77"/>
      <c r="N534" s="77"/>
      <c r="O534" s="77"/>
      <c r="P534" s="77"/>
    </row>
    <row r="535" spans="1:16">
      <c r="A535" s="47"/>
      <c r="B535" s="84"/>
      <c r="L535" s="77"/>
      <c r="M535" s="77"/>
      <c r="N535" s="77"/>
      <c r="O535" s="77"/>
      <c r="P535" s="77"/>
    </row>
    <row r="536" spans="1:16">
      <c r="B536" s="84"/>
      <c r="M536" s="77"/>
      <c r="N536" s="77"/>
      <c r="P536" s="77"/>
    </row>
    <row r="537" spans="1:16">
      <c r="B537" s="84"/>
      <c r="M537" s="77"/>
      <c r="N537" s="77"/>
      <c r="P537" s="77"/>
    </row>
    <row r="538" spans="1:16">
      <c r="B538" s="84"/>
      <c r="M538" s="77"/>
      <c r="N538" s="77"/>
      <c r="P538" s="77"/>
    </row>
    <row r="539" spans="1:16">
      <c r="B539" s="84"/>
      <c r="M539" s="77"/>
      <c r="N539" s="77"/>
      <c r="P539" s="77"/>
    </row>
    <row r="540" spans="1:16">
      <c r="B540" s="84"/>
      <c r="M540" s="77"/>
      <c r="N540" s="77"/>
      <c r="P540" s="77"/>
    </row>
    <row r="541" spans="1:16">
      <c r="B541" s="84"/>
      <c r="L541" s="77"/>
      <c r="M541" s="77"/>
      <c r="N541" s="77"/>
      <c r="O541" s="77"/>
      <c r="P541" s="77"/>
    </row>
    <row r="542" spans="1:16">
      <c r="B542" s="84"/>
      <c r="L542" s="77"/>
      <c r="M542" s="77"/>
      <c r="N542" s="77"/>
      <c r="O542" s="77"/>
      <c r="P542" s="77"/>
    </row>
    <row r="543" spans="1:16">
      <c r="B543" s="84"/>
      <c r="L543" s="77"/>
      <c r="M543" s="77"/>
      <c r="N543" s="77"/>
      <c r="O543" s="77"/>
      <c r="P543" s="77"/>
    </row>
    <row r="544" spans="1:16">
      <c r="B544" s="84"/>
      <c r="L544" s="77"/>
      <c r="M544" s="77"/>
      <c r="N544" s="77"/>
      <c r="O544" s="77"/>
      <c r="P544" s="77"/>
    </row>
    <row r="545" spans="1:16">
      <c r="B545" s="84"/>
      <c r="L545" s="77"/>
      <c r="M545" s="77"/>
      <c r="N545" s="77"/>
      <c r="O545" s="77"/>
      <c r="P545" s="77"/>
    </row>
    <row r="546" spans="1:16">
      <c r="A546" s="47"/>
      <c r="B546" s="84"/>
      <c r="M546" s="77"/>
      <c r="N546" s="77"/>
      <c r="P546" s="77"/>
    </row>
    <row r="547" spans="1:16">
      <c r="B547" s="84"/>
      <c r="M547" s="77"/>
      <c r="N547" s="77"/>
      <c r="P547" s="77"/>
    </row>
    <row r="548" spans="1:16">
      <c r="B548" s="84"/>
      <c r="M548" s="77"/>
      <c r="N548" s="77"/>
      <c r="P548" s="77"/>
    </row>
    <row r="549" spans="1:16">
      <c r="B549" s="84"/>
      <c r="M549" s="77"/>
      <c r="N549" s="77"/>
      <c r="P549" s="77"/>
    </row>
    <row r="550" spans="1:16">
      <c r="B550" s="84"/>
      <c r="M550" s="77"/>
      <c r="N550" s="77"/>
      <c r="P550" s="77"/>
    </row>
    <row r="551" spans="1:16">
      <c r="B551" s="84"/>
      <c r="L551" s="77"/>
      <c r="M551" s="77"/>
      <c r="N551" s="77"/>
      <c r="O551" s="77"/>
      <c r="P551" s="77"/>
    </row>
    <row r="552" spans="1:16">
      <c r="B552" s="84"/>
      <c r="L552" s="77"/>
      <c r="M552" s="77"/>
      <c r="N552" s="77"/>
      <c r="O552" s="77"/>
      <c r="P552" s="77"/>
    </row>
    <row r="553" spans="1:16">
      <c r="B553" s="84"/>
      <c r="L553" s="77"/>
      <c r="M553" s="77"/>
      <c r="N553" s="77"/>
      <c r="O553" s="77"/>
    </row>
    <row r="554" spans="1:16">
      <c r="B554" s="84"/>
      <c r="L554" s="77"/>
      <c r="M554" s="77"/>
      <c r="N554" s="77"/>
      <c r="O554" s="77"/>
      <c r="P554" s="77"/>
    </row>
    <row r="555" spans="1:16">
      <c r="B555" s="84"/>
      <c r="L555" s="77"/>
      <c r="M555" s="77"/>
      <c r="N555" s="77"/>
      <c r="O555" s="77"/>
      <c r="P555" s="77"/>
    </row>
    <row r="556" spans="1:16">
      <c r="A556" s="47"/>
      <c r="B556" s="84"/>
      <c r="L556" s="77"/>
    </row>
    <row r="557" spans="1:16">
      <c r="B557" s="84"/>
      <c r="L557" s="77"/>
      <c r="O557" s="77"/>
    </row>
    <row r="558" spans="1:16">
      <c r="B558" s="84"/>
      <c r="L558" s="77"/>
      <c r="M558" s="77"/>
      <c r="N558" s="77"/>
      <c r="O558" s="77"/>
      <c r="P558" s="77"/>
    </row>
    <row r="559" spans="1:16">
      <c r="B559" s="84"/>
      <c r="L559" s="77"/>
      <c r="M559" s="77"/>
      <c r="N559" s="77"/>
      <c r="O559" s="77"/>
      <c r="P559" s="77"/>
    </row>
    <row r="560" spans="1:16">
      <c r="B560" s="84"/>
      <c r="L560" s="77"/>
      <c r="M560" s="77"/>
      <c r="N560" s="77"/>
      <c r="O560" s="77"/>
      <c r="P560" s="77"/>
    </row>
    <row r="561" spans="1:16">
      <c r="B561" s="84"/>
      <c r="L561" s="77"/>
      <c r="M561" s="77"/>
      <c r="N561" s="77"/>
      <c r="O561" s="77"/>
      <c r="P561" s="77"/>
    </row>
    <row r="562" spans="1:16">
      <c r="B562" s="84"/>
      <c r="L562" s="77"/>
      <c r="M562" s="77"/>
      <c r="O562" s="77"/>
    </row>
    <row r="563" spans="1:16">
      <c r="B563" s="84"/>
    </row>
    <row r="564" spans="1:16">
      <c r="B564" s="84"/>
      <c r="L564" s="77"/>
      <c r="M564" s="77"/>
      <c r="N564" s="77"/>
      <c r="O564" s="77"/>
      <c r="P564" s="77"/>
    </row>
    <row r="565" spans="1:16">
      <c r="A565" s="47"/>
      <c r="B565" s="84"/>
      <c r="L565" s="77"/>
      <c r="M565" s="77"/>
      <c r="N565" s="77"/>
      <c r="O565" s="77"/>
      <c r="P565" s="77"/>
    </row>
    <row r="566" spans="1:16">
      <c r="B566" s="84"/>
      <c r="L566" s="77"/>
      <c r="M566" s="77"/>
      <c r="N566" s="77"/>
      <c r="O566" s="77"/>
      <c r="P566" s="77"/>
    </row>
    <row r="567" spans="1:16">
      <c r="B567" s="84"/>
      <c r="L567" s="77"/>
      <c r="M567" s="77"/>
      <c r="N567" s="77"/>
      <c r="O567" s="77"/>
      <c r="P567" s="77"/>
    </row>
    <row r="568" spans="1:16">
      <c r="B568" s="84"/>
      <c r="L568" s="77"/>
      <c r="M568" s="77"/>
      <c r="N568" s="77"/>
      <c r="O568" s="77"/>
      <c r="P568" s="77"/>
    </row>
    <row r="569" spans="1:16">
      <c r="B569" s="84"/>
      <c r="L569" s="77"/>
      <c r="M569" s="77"/>
      <c r="N569" s="77"/>
      <c r="O569" s="77"/>
      <c r="P569" s="77"/>
    </row>
    <row r="570" spans="1:16">
      <c r="A570" s="47"/>
      <c r="B570" s="84"/>
      <c r="L570" s="77"/>
      <c r="M570" s="77"/>
      <c r="N570" s="77"/>
      <c r="O570" s="77"/>
      <c r="P570" s="77"/>
    </row>
    <row r="571" spans="1:16">
      <c r="B571" s="84"/>
      <c r="L571" s="77"/>
      <c r="M571" s="77"/>
      <c r="N571" s="77"/>
      <c r="O571" s="77"/>
      <c r="P571" s="77"/>
    </row>
    <row r="572" spans="1:16">
      <c r="B572" s="90"/>
      <c r="L572" s="77"/>
    </row>
    <row r="573" spans="1:16">
      <c r="B573" s="90"/>
      <c r="L573" s="91"/>
      <c r="M573" s="77"/>
      <c r="N573" s="77"/>
      <c r="O573" s="77"/>
      <c r="P573" s="77"/>
    </row>
    <row r="574" spans="1:16">
      <c r="A574" s="47"/>
      <c r="B574" s="90"/>
      <c r="L574" s="77"/>
      <c r="M574" s="77"/>
      <c r="N574" s="77"/>
      <c r="O574" s="77"/>
      <c r="P574" s="77"/>
    </row>
    <row r="575" spans="1:16">
      <c r="B575" s="90"/>
      <c r="L575" s="77"/>
      <c r="M575" s="77"/>
      <c r="N575" s="77"/>
      <c r="O575" s="77"/>
      <c r="P575" s="77"/>
    </row>
    <row r="576" spans="1:16">
      <c r="B576" s="90"/>
      <c r="L576" s="77"/>
    </row>
    <row r="577" spans="1:16">
      <c r="B577" s="90"/>
      <c r="L577" s="77"/>
      <c r="M577" s="77"/>
      <c r="N577" s="77"/>
      <c r="O577" s="77"/>
      <c r="P577" s="77"/>
    </row>
    <row r="578" spans="1:16">
      <c r="B578" s="90"/>
      <c r="L578" s="77"/>
      <c r="M578" s="77"/>
      <c r="N578" s="77"/>
      <c r="O578" s="77"/>
      <c r="P578" s="77"/>
    </row>
    <row r="579" spans="1:16">
      <c r="A579" s="47"/>
      <c r="B579" s="90"/>
      <c r="L579" s="77"/>
      <c r="M579" s="77"/>
      <c r="N579" s="77"/>
      <c r="O579" s="77"/>
      <c r="P579" s="77"/>
    </row>
    <row r="580" spans="1:16">
      <c r="B580" s="90"/>
      <c r="L580" s="77"/>
      <c r="M580" s="77"/>
      <c r="N580" s="77"/>
      <c r="O580" s="77"/>
      <c r="P580" s="77"/>
    </row>
    <row r="581" spans="1:16">
      <c r="B581" s="90"/>
      <c r="L581" s="77"/>
      <c r="M581" s="77"/>
      <c r="N581" s="77"/>
      <c r="O581" s="77"/>
      <c r="P581" s="77"/>
    </row>
    <row r="582" spans="1:16">
      <c r="B582" s="90"/>
      <c r="L582" s="77"/>
      <c r="M582" s="77"/>
      <c r="N582" s="77"/>
      <c r="O582" s="77"/>
      <c r="P582" s="77"/>
    </row>
    <row r="583" spans="1:16">
      <c r="B583" s="90"/>
      <c r="L583" s="77"/>
      <c r="M583" s="77"/>
      <c r="N583" s="77"/>
      <c r="O583" s="77"/>
      <c r="P583" s="77"/>
    </row>
    <row r="584" spans="1:16">
      <c r="A584" s="47"/>
      <c r="B584" s="90"/>
      <c r="L584" s="77"/>
      <c r="M584" s="77"/>
      <c r="N584" s="77"/>
      <c r="O584" s="77"/>
      <c r="P584" s="77"/>
    </row>
    <row r="585" spans="1:16">
      <c r="B585" s="90"/>
      <c r="L585" s="77"/>
      <c r="M585" s="77"/>
      <c r="N585" s="77"/>
      <c r="O585" s="77"/>
      <c r="P585" s="77"/>
    </row>
    <row r="586" spans="1:16">
      <c r="B586" s="90"/>
      <c r="L586" s="77"/>
      <c r="M586" s="77"/>
      <c r="N586" s="77"/>
      <c r="O586" s="77"/>
      <c r="P586" s="77"/>
    </row>
    <row r="587" spans="1:16">
      <c r="B587" s="90"/>
      <c r="L587" s="77"/>
      <c r="M587" s="77"/>
      <c r="N587" s="77"/>
      <c r="O587" s="77"/>
      <c r="P587" s="77"/>
    </row>
    <row r="588" spans="1:16">
      <c r="B588" s="90"/>
      <c r="L588" s="77"/>
      <c r="M588" s="77"/>
      <c r="N588" s="77"/>
      <c r="O588" s="77"/>
      <c r="P588" s="77"/>
    </row>
    <row r="589" spans="1:16">
      <c r="A589" s="47"/>
      <c r="B589" s="90"/>
      <c r="L589" s="77"/>
      <c r="M589" s="77"/>
      <c r="N589" s="77"/>
      <c r="O589" s="77"/>
      <c r="P589" s="77"/>
    </row>
    <row r="590" spans="1:16">
      <c r="B590" s="90"/>
      <c r="L590" s="77"/>
      <c r="M590" s="77"/>
      <c r="N590" s="77"/>
      <c r="O590" s="77"/>
      <c r="P590" s="77"/>
    </row>
    <row r="591" spans="1:16">
      <c r="B591" s="90"/>
      <c r="L591" s="77"/>
      <c r="M591" s="77"/>
      <c r="O591" s="77"/>
    </row>
    <row r="592" spans="1:16">
      <c r="B592" s="90"/>
      <c r="L592" s="77"/>
      <c r="M592" s="77"/>
      <c r="N592" s="77"/>
      <c r="O592" s="77"/>
      <c r="P592" s="77"/>
    </row>
    <row r="593" spans="1:16">
      <c r="A593" s="47"/>
      <c r="B593" s="90"/>
      <c r="L593" s="77"/>
      <c r="M593" s="77"/>
      <c r="N593" s="77"/>
      <c r="O593" s="77"/>
      <c r="P593" s="77"/>
    </row>
    <row r="594" spans="1:16">
      <c r="B594" s="90"/>
      <c r="L594" s="77"/>
      <c r="M594" s="77"/>
      <c r="N594" s="77"/>
      <c r="O594" s="77"/>
      <c r="P594" s="77"/>
    </row>
    <row r="595" spans="1:16">
      <c r="B595" s="90"/>
      <c r="L595" s="77"/>
      <c r="M595" s="77"/>
      <c r="N595" s="77"/>
      <c r="O595" s="77"/>
      <c r="P595" s="77"/>
    </row>
    <row r="596" spans="1:16">
      <c r="B596" s="90"/>
      <c r="L596" s="77"/>
      <c r="M596" s="77"/>
      <c r="N596" s="77"/>
      <c r="O596" s="77"/>
    </row>
    <row r="597" spans="1:16">
      <c r="B597" s="90"/>
      <c r="L597" s="77"/>
      <c r="M597" s="91"/>
      <c r="O597" s="77"/>
    </row>
    <row r="598" spans="1:16">
      <c r="B598" s="90"/>
      <c r="L598" s="77"/>
      <c r="M598" s="77"/>
      <c r="N598" s="77"/>
      <c r="O598" s="77"/>
      <c r="P598" s="77"/>
    </row>
    <row r="599" spans="1:16">
      <c r="A599" s="47"/>
      <c r="B599" s="90"/>
      <c r="L599" s="77"/>
      <c r="M599" s="77"/>
      <c r="N599" s="77"/>
      <c r="O599" s="77"/>
    </row>
    <row r="600" spans="1:16">
      <c r="B600" s="90"/>
      <c r="L600" s="77"/>
      <c r="M600" s="77"/>
      <c r="N600" s="77"/>
      <c r="O600" s="77"/>
      <c r="P600" s="77"/>
    </row>
    <row r="601" spans="1:16">
      <c r="B601" s="90"/>
      <c r="L601" s="77"/>
      <c r="M601" s="77"/>
      <c r="N601" s="77"/>
      <c r="O601" s="77"/>
      <c r="P601" s="77"/>
    </row>
    <row r="602" spans="1:16">
      <c r="B602" s="90"/>
      <c r="L602" s="77"/>
      <c r="M602" s="77"/>
      <c r="N602" s="77"/>
      <c r="O602" s="77"/>
      <c r="P602" s="77"/>
    </row>
    <row r="603" spans="1:16">
      <c r="B603" s="90"/>
      <c r="L603" s="77"/>
      <c r="M603" s="77"/>
      <c r="N603" s="77"/>
      <c r="O603" s="77"/>
      <c r="P603" s="77"/>
    </row>
    <row r="604" spans="1:16">
      <c r="A604" s="47"/>
      <c r="B604" s="90"/>
      <c r="L604" s="77"/>
      <c r="M604" s="77"/>
      <c r="O604" s="77"/>
    </row>
    <row r="605" spans="1:16">
      <c r="B605" s="90"/>
      <c r="L605" s="77"/>
      <c r="M605" s="77"/>
      <c r="O605" s="77"/>
    </row>
    <row r="606" spans="1:16">
      <c r="B606" s="90"/>
      <c r="L606" s="77"/>
      <c r="M606" s="77"/>
      <c r="N606" s="77"/>
      <c r="O606" s="77"/>
      <c r="P606" s="77"/>
    </row>
    <row r="607" spans="1:16">
      <c r="B607" s="90"/>
      <c r="L607" s="77"/>
      <c r="M607" s="77"/>
      <c r="O607" s="77"/>
    </row>
    <row r="608" spans="1:16">
      <c r="B608" s="90"/>
      <c r="L608" s="77"/>
      <c r="M608" s="77"/>
      <c r="N608" s="77"/>
      <c r="O608" s="77"/>
      <c r="P608" s="77"/>
    </row>
    <row r="609" spans="1:16">
      <c r="B609" s="90"/>
      <c r="L609" s="77"/>
      <c r="M609" s="77"/>
      <c r="N609" s="77"/>
      <c r="O609" s="77"/>
      <c r="P609" s="77"/>
    </row>
    <row r="610" spans="1:16">
      <c r="A610" s="47"/>
      <c r="B610" s="90"/>
      <c r="L610" s="77"/>
    </row>
    <row r="611" spans="1:16">
      <c r="B611" s="90"/>
      <c r="L611" s="77"/>
      <c r="M611" s="77"/>
      <c r="N611" s="77"/>
      <c r="O611" s="77"/>
    </row>
    <row r="612" spans="1:16">
      <c r="B612" s="90"/>
      <c r="L612" s="77"/>
      <c r="M612" s="77"/>
      <c r="N612" s="77"/>
      <c r="O612" s="77"/>
      <c r="P612" s="77"/>
    </row>
    <row r="613" spans="1:16">
      <c r="B613" s="90"/>
      <c r="L613" s="77"/>
      <c r="M613" s="77"/>
      <c r="N613" s="77"/>
      <c r="O613" s="77"/>
      <c r="P613" s="77"/>
    </row>
    <row r="614" spans="1:16">
      <c r="B614" s="90"/>
      <c r="L614" s="77"/>
      <c r="M614" s="77"/>
      <c r="O614" s="77"/>
    </row>
    <row r="615" spans="1:16">
      <c r="B615" s="90"/>
      <c r="L615" s="77"/>
      <c r="M615" s="77"/>
      <c r="N615" s="77"/>
      <c r="O615" s="77"/>
      <c r="P615" s="77"/>
    </row>
    <row r="616" spans="1:16">
      <c r="A616" s="47"/>
      <c r="B616" s="90"/>
      <c r="L616" s="77"/>
      <c r="M616" s="77"/>
      <c r="N616" s="77"/>
      <c r="O616" s="77"/>
      <c r="P616" s="77"/>
    </row>
    <row r="617" spans="1:16">
      <c r="B617" s="90"/>
      <c r="L617" s="77"/>
      <c r="M617" s="77"/>
      <c r="N617" s="77"/>
      <c r="O617" s="77"/>
      <c r="P617" s="77"/>
    </row>
    <row r="618" spans="1:16">
      <c r="B618" s="90"/>
      <c r="L618" s="77"/>
      <c r="M618" s="77"/>
      <c r="N618" s="77"/>
      <c r="O618" s="77"/>
      <c r="P618" s="77"/>
    </row>
    <row r="619" spans="1:16">
      <c r="B619" s="90"/>
      <c r="L619" s="77"/>
      <c r="M619" s="77"/>
      <c r="N619" s="77"/>
      <c r="O619" s="77"/>
      <c r="P619" s="77"/>
    </row>
    <row r="620" spans="1:16">
      <c r="A620" s="47"/>
      <c r="B620" s="90"/>
      <c r="L620" s="77"/>
      <c r="M620" s="77"/>
      <c r="N620" s="77"/>
      <c r="O620" s="77"/>
      <c r="P620" s="77"/>
    </row>
    <row r="621" spans="1:16">
      <c r="B621" s="90"/>
      <c r="L621" s="77"/>
      <c r="M621" s="77"/>
      <c r="N621" s="77"/>
      <c r="O621" s="77"/>
      <c r="P621" s="77"/>
    </row>
    <row r="622" spans="1:16">
      <c r="B622" s="90"/>
      <c r="L622" s="77"/>
    </row>
    <row r="623" spans="1:16">
      <c r="B623" s="90"/>
      <c r="L623" s="77"/>
      <c r="M623" s="77"/>
      <c r="N623" s="77"/>
      <c r="O623" s="77"/>
      <c r="P623" s="77"/>
    </row>
    <row r="624" spans="1:16">
      <c r="B624" s="90"/>
      <c r="L624" s="77"/>
      <c r="M624" s="77"/>
      <c r="N624" s="77"/>
      <c r="O624" s="77"/>
      <c r="P624" s="77"/>
    </row>
    <row r="625" spans="1:16">
      <c r="B625" s="90"/>
      <c r="L625" s="77"/>
      <c r="M625" s="77"/>
      <c r="O625" s="77"/>
    </row>
    <row r="626" spans="1:16">
      <c r="A626" s="47"/>
      <c r="B626" s="90"/>
      <c r="L626" s="77"/>
      <c r="M626" s="77"/>
      <c r="N626" s="77"/>
      <c r="O626" s="77"/>
      <c r="P626" s="77"/>
    </row>
    <row r="627" spans="1:16">
      <c r="B627" s="90"/>
      <c r="L627" s="77"/>
      <c r="M627" s="77"/>
      <c r="N627" s="77"/>
      <c r="O627" s="77"/>
      <c r="P627" s="77"/>
    </row>
    <row r="628" spans="1:16">
      <c r="B628" s="90"/>
      <c r="L628" s="77"/>
      <c r="M628" s="77"/>
      <c r="O628" s="77"/>
    </row>
    <row r="629" spans="1:16">
      <c r="B629" s="90"/>
      <c r="L629" s="77"/>
      <c r="M629" s="77"/>
      <c r="O629" s="77"/>
    </row>
    <row r="630" spans="1:16">
      <c r="B630" s="90"/>
      <c r="L630" s="77"/>
    </row>
    <row r="631" spans="1:16">
      <c r="A631" s="47"/>
      <c r="B631" s="90"/>
      <c r="L631" s="77"/>
      <c r="M631" s="77"/>
    </row>
    <row r="632" spans="1:16">
      <c r="B632" s="90"/>
      <c r="L632" s="77"/>
      <c r="M632" s="77"/>
      <c r="N632" s="77"/>
      <c r="O632" s="77"/>
      <c r="P632" s="77"/>
    </row>
    <row r="633" spans="1:16">
      <c r="B633" s="90"/>
      <c r="L633" s="77"/>
      <c r="M633" s="77"/>
      <c r="N633" s="77"/>
      <c r="O633" s="77"/>
      <c r="P633" s="77"/>
    </row>
    <row r="634" spans="1:16">
      <c r="B634" s="90"/>
      <c r="L634" s="77"/>
      <c r="M634" s="77"/>
      <c r="N634" s="77"/>
      <c r="O634" s="77"/>
      <c r="P634" s="77"/>
    </row>
    <row r="635" spans="1:16">
      <c r="B635" s="90"/>
      <c r="L635" s="77"/>
      <c r="M635" s="77"/>
      <c r="O635" s="77"/>
    </row>
    <row r="636" spans="1:16">
      <c r="A636" s="47"/>
      <c r="B636" s="90"/>
      <c r="L636" s="77"/>
      <c r="M636" s="77"/>
      <c r="O636" s="77"/>
      <c r="P636" s="77"/>
    </row>
    <row r="637" spans="1:16">
      <c r="B637" s="90"/>
      <c r="L637" s="77"/>
      <c r="M637" s="77"/>
    </row>
    <row r="638" spans="1:16">
      <c r="B638" s="90"/>
      <c r="L638" s="77"/>
    </row>
    <row r="639" spans="1:16">
      <c r="B639" s="90"/>
      <c r="L639" s="77"/>
      <c r="M639" s="77"/>
      <c r="N639" s="77"/>
      <c r="O639" s="77"/>
    </row>
    <row r="640" spans="1:16">
      <c r="B640" s="90"/>
      <c r="L640" s="77"/>
      <c r="M640" s="77"/>
      <c r="N640" s="77"/>
      <c r="O640" s="77"/>
      <c r="P640" s="77"/>
    </row>
    <row r="641" spans="1:16">
      <c r="B641" s="90"/>
      <c r="L641" s="77"/>
      <c r="M641" s="77"/>
      <c r="N641" s="77"/>
      <c r="O641" s="77"/>
    </row>
    <row r="642" spans="1:16">
      <c r="B642" s="90"/>
      <c r="L642" s="77"/>
      <c r="M642" s="77"/>
      <c r="N642" s="77"/>
      <c r="O642" s="77"/>
      <c r="P642" s="77"/>
    </row>
    <row r="643" spans="1:16">
      <c r="A643" s="47"/>
      <c r="B643" s="90"/>
      <c r="L643" s="77"/>
      <c r="M643" s="77"/>
      <c r="N643" s="77"/>
      <c r="O643" s="77"/>
      <c r="P643" s="77"/>
    </row>
    <row r="644" spans="1:16">
      <c r="B644" s="90"/>
      <c r="L644" s="77"/>
      <c r="M644" s="77"/>
      <c r="N644" s="77"/>
      <c r="O644" s="77"/>
      <c r="P644" s="77"/>
    </row>
    <row r="645" spans="1:16">
      <c r="B645" s="90"/>
      <c r="L645" s="77"/>
      <c r="M645" s="77"/>
      <c r="N645" s="77"/>
      <c r="O645" s="77"/>
      <c r="P645" s="77"/>
    </row>
    <row r="646" spans="1:16">
      <c r="B646" s="90"/>
      <c r="L646" s="77"/>
      <c r="M646" s="77"/>
      <c r="N646" s="77"/>
      <c r="O646" s="77"/>
      <c r="P646" s="77"/>
    </row>
    <row r="647" spans="1:16">
      <c r="B647" s="90"/>
      <c r="L647" s="77"/>
      <c r="M647" s="77"/>
      <c r="N647" s="77"/>
      <c r="O647" s="77"/>
      <c r="P647" s="77"/>
    </row>
    <row r="648" spans="1:16">
      <c r="A648" s="47"/>
      <c r="B648" s="90"/>
      <c r="L648" s="77"/>
      <c r="M648" s="77"/>
      <c r="N648" s="77"/>
      <c r="O648" s="77"/>
      <c r="P648" s="77"/>
    </row>
    <row r="649" spans="1:16">
      <c r="B649" s="90"/>
      <c r="L649" s="77"/>
      <c r="M649" s="77"/>
      <c r="N649" s="77"/>
      <c r="O649" s="77"/>
      <c r="P649" s="77"/>
    </row>
    <row r="650" spans="1:16">
      <c r="B650" s="90"/>
      <c r="L650" s="77"/>
      <c r="M650" s="77"/>
      <c r="N650" s="77"/>
      <c r="O650" s="77"/>
      <c r="P650" s="77"/>
    </row>
    <row r="651" spans="1:16">
      <c r="B651" s="90"/>
      <c r="L651" s="77"/>
      <c r="M651" s="77"/>
      <c r="N651" s="77"/>
      <c r="O651" s="77"/>
      <c r="P651" s="77"/>
    </row>
    <row r="652" spans="1:16">
      <c r="B652" s="90"/>
      <c r="L652" s="77"/>
      <c r="M652" s="77"/>
      <c r="N652" s="77"/>
      <c r="O652" s="77"/>
      <c r="P652" s="77"/>
    </row>
    <row r="653" spans="1:16">
      <c r="B653" s="90"/>
      <c r="L653" s="77"/>
      <c r="M653" s="77"/>
      <c r="N653" s="77"/>
      <c r="O653" s="77"/>
      <c r="P653" s="77"/>
    </row>
    <row r="654" spans="1:16">
      <c r="B654" s="90"/>
      <c r="L654" s="77"/>
      <c r="M654" s="77"/>
      <c r="N654" s="77"/>
      <c r="O654" s="77"/>
      <c r="P654" s="77"/>
    </row>
    <row r="655" spans="1:16">
      <c r="A655" s="47"/>
      <c r="B655" s="90"/>
      <c r="L655" s="77"/>
      <c r="M655" s="77"/>
      <c r="N655" s="77"/>
      <c r="O655" s="77"/>
      <c r="P655" s="77"/>
    </row>
    <row r="656" spans="1:16">
      <c r="B656" s="90"/>
      <c r="L656" s="77"/>
      <c r="M656" s="77"/>
      <c r="N656" s="77"/>
      <c r="O656" s="77"/>
      <c r="P656" s="77"/>
    </row>
    <row r="657" spans="1:16">
      <c r="B657" s="90"/>
      <c r="L657" s="77"/>
      <c r="M657" s="77"/>
      <c r="N657" s="77"/>
      <c r="O657" s="77"/>
      <c r="P657" s="77"/>
    </row>
    <row r="658" spans="1:16">
      <c r="B658" s="90"/>
      <c r="L658" s="77"/>
      <c r="M658" s="77"/>
      <c r="N658" s="77"/>
      <c r="O658" s="77"/>
      <c r="P658" s="77"/>
    </row>
    <row r="659" spans="1:16">
      <c r="B659" s="90"/>
      <c r="L659" s="77"/>
      <c r="M659" s="77"/>
    </row>
    <row r="660" spans="1:16">
      <c r="A660" s="47"/>
      <c r="B660" s="90"/>
      <c r="L660" s="77"/>
      <c r="M660" s="77"/>
      <c r="N660" s="77"/>
      <c r="O660" s="77"/>
      <c r="P660" s="77"/>
    </row>
    <row r="661" spans="1:16">
      <c r="B661" s="90"/>
      <c r="L661" s="77"/>
      <c r="M661" s="77"/>
      <c r="N661" s="77"/>
      <c r="O661" s="77"/>
      <c r="P661" s="77"/>
    </row>
    <row r="662" spans="1:16">
      <c r="B662" s="90"/>
      <c r="L662" s="77"/>
      <c r="M662" s="77"/>
      <c r="N662" s="77"/>
      <c r="O662" s="77"/>
      <c r="P662" s="77"/>
    </row>
    <row r="663" spans="1:16">
      <c r="B663" s="90"/>
      <c r="L663" s="77"/>
      <c r="M663" s="77"/>
      <c r="N663" s="77"/>
      <c r="O663" s="77"/>
      <c r="P663" s="77"/>
    </row>
    <row r="664" spans="1:16">
      <c r="B664" s="90"/>
      <c r="L664" s="77"/>
      <c r="M664" s="77"/>
      <c r="N664" s="77"/>
      <c r="O664" s="77"/>
      <c r="P664" s="77"/>
    </row>
    <row r="665" spans="1:16">
      <c r="A665" s="47"/>
      <c r="B665" s="90"/>
      <c r="L665" s="77"/>
      <c r="M665" s="77"/>
      <c r="O665" s="77"/>
    </row>
    <row r="666" spans="1:16">
      <c r="B666" s="90"/>
      <c r="L666" s="77"/>
      <c r="M666" s="77"/>
      <c r="O666" s="77"/>
    </row>
    <row r="667" spans="1:16">
      <c r="B667" s="90"/>
      <c r="L667" s="77"/>
      <c r="M667" s="77"/>
      <c r="N667" s="77"/>
      <c r="O667" s="77"/>
      <c r="P667" s="77"/>
    </row>
    <row r="668" spans="1:16">
      <c r="B668" s="90"/>
      <c r="L668" s="77"/>
      <c r="M668" s="77"/>
      <c r="N668" s="77"/>
      <c r="O668" s="77"/>
      <c r="P668" s="77"/>
    </row>
    <row r="669" spans="1:16">
      <c r="B669" s="90"/>
      <c r="L669" s="77"/>
      <c r="M669" s="77"/>
      <c r="N669" s="77"/>
      <c r="O669" s="77"/>
      <c r="P669" s="77"/>
    </row>
    <row r="670" spans="1:16">
      <c r="A670" s="47"/>
      <c r="B670" s="90"/>
      <c r="L670" s="77"/>
      <c r="M670" s="77"/>
      <c r="N670" s="77"/>
      <c r="O670" s="77"/>
      <c r="P670" s="77"/>
    </row>
    <row r="671" spans="1:16">
      <c r="B671" s="90"/>
      <c r="L671" s="77"/>
      <c r="M671" s="77"/>
      <c r="O671" s="77"/>
    </row>
    <row r="672" spans="1:16">
      <c r="B672" s="90"/>
      <c r="L672" s="77"/>
      <c r="M672" s="77"/>
      <c r="N672" s="77"/>
      <c r="O672" s="77"/>
      <c r="P672" s="77"/>
    </row>
    <row r="673" spans="1:16">
      <c r="B673" s="90"/>
      <c r="L673" s="77"/>
      <c r="M673" s="77"/>
      <c r="N673" s="77"/>
      <c r="O673" s="77"/>
      <c r="P673" s="77"/>
    </row>
    <row r="674" spans="1:16">
      <c r="B674" s="90"/>
      <c r="L674" s="77"/>
      <c r="M674" s="77"/>
      <c r="N674" s="77"/>
      <c r="O674" s="77"/>
      <c r="P674" s="77"/>
    </row>
    <row r="675" spans="1:16">
      <c r="B675" s="90"/>
      <c r="L675" s="77"/>
      <c r="M675" s="77"/>
      <c r="N675" s="77"/>
      <c r="O675" s="77"/>
      <c r="P675" s="77"/>
    </row>
    <row r="676" spans="1:16">
      <c r="A676" s="47"/>
      <c r="B676" s="90"/>
      <c r="L676" s="77"/>
      <c r="M676" s="77"/>
      <c r="O676" s="77"/>
    </row>
    <row r="677" spans="1:16">
      <c r="B677" s="90"/>
      <c r="L677" s="77"/>
      <c r="M677" s="77"/>
      <c r="N677" s="77"/>
      <c r="O677" s="77"/>
      <c r="P677" s="77"/>
    </row>
    <row r="678" spans="1:16">
      <c r="B678" s="90"/>
      <c r="L678" s="77"/>
      <c r="O678" s="77"/>
    </row>
    <row r="679" spans="1:16">
      <c r="B679" s="90"/>
      <c r="L679" s="77"/>
      <c r="M679" s="77"/>
      <c r="N679" s="77"/>
      <c r="O679" s="77"/>
      <c r="P679" s="77"/>
    </row>
    <row r="680" spans="1:16">
      <c r="A680" s="47"/>
      <c r="B680" s="90"/>
      <c r="L680" s="77"/>
      <c r="M680" s="77"/>
      <c r="N680" s="77"/>
      <c r="O680" s="77"/>
      <c r="P680" s="77"/>
    </row>
    <row r="681" spans="1:16">
      <c r="B681" s="90"/>
      <c r="L681" s="77"/>
      <c r="M681" s="77"/>
      <c r="N681" s="77"/>
      <c r="O681" s="77"/>
      <c r="P681" s="77"/>
    </row>
    <row r="682" spans="1:16">
      <c r="B682" s="90"/>
      <c r="L682" s="77"/>
      <c r="M682" s="77"/>
      <c r="N682" s="77"/>
      <c r="O682" s="77"/>
      <c r="P682" s="77"/>
    </row>
    <row r="683" spans="1:16">
      <c r="B683" s="90"/>
      <c r="L683" s="77"/>
      <c r="M683" s="77"/>
      <c r="N683" s="77"/>
      <c r="O683" s="77"/>
      <c r="P683" s="77"/>
    </row>
    <row r="684" spans="1:16">
      <c r="B684" s="90"/>
      <c r="L684" s="77"/>
      <c r="N684" s="77"/>
    </row>
    <row r="685" spans="1:16">
      <c r="A685" s="47"/>
      <c r="B685" s="90"/>
      <c r="L685" s="77"/>
    </row>
    <row r="686" spans="1:16">
      <c r="B686" s="90"/>
      <c r="L686" s="77"/>
      <c r="M686" s="77"/>
      <c r="N686" s="77"/>
      <c r="O686" s="77"/>
      <c r="P686" s="77"/>
    </row>
    <row r="687" spans="1:16">
      <c r="B687" s="90"/>
      <c r="L687" s="77"/>
      <c r="M687" s="77"/>
      <c r="N687" s="77"/>
      <c r="O687" s="77"/>
      <c r="P687" s="77"/>
    </row>
    <row r="688" spans="1:16">
      <c r="B688" s="90"/>
      <c r="L688" s="77"/>
      <c r="O688" s="77"/>
    </row>
    <row r="689" spans="1:16">
      <c r="B689" s="90"/>
      <c r="L689" s="77"/>
      <c r="M689" s="77"/>
      <c r="N689" s="77"/>
      <c r="O689" s="77"/>
      <c r="P689" s="77"/>
    </row>
    <row r="690" spans="1:16">
      <c r="A690" s="47"/>
      <c r="B690" s="90"/>
      <c r="L690" s="77"/>
      <c r="M690" s="77"/>
      <c r="N690" s="77"/>
      <c r="O690" s="77"/>
      <c r="P690" s="77"/>
    </row>
    <row r="691" spans="1:16">
      <c r="B691" s="90"/>
      <c r="L691" s="77"/>
      <c r="M691" s="77"/>
      <c r="N691" s="77"/>
      <c r="O691" s="77"/>
      <c r="P691" s="77"/>
    </row>
    <row r="692" spans="1:16">
      <c r="B692" s="90"/>
      <c r="L692" s="77"/>
      <c r="M692" s="77"/>
      <c r="N692" s="77"/>
      <c r="O692" s="77"/>
      <c r="P692" s="77"/>
    </row>
    <row r="693" spans="1:16">
      <c r="B693" s="90"/>
      <c r="L693" s="77"/>
      <c r="M693" s="77"/>
      <c r="N693" s="77"/>
      <c r="O693" s="77"/>
      <c r="P693" s="77"/>
    </row>
    <row r="694" spans="1:16">
      <c r="B694" s="90"/>
      <c r="L694" s="77"/>
      <c r="M694" s="77"/>
      <c r="N694" s="77"/>
      <c r="O694" s="77"/>
      <c r="P694" s="77"/>
    </row>
    <row r="695" spans="1:16">
      <c r="B695" s="90"/>
      <c r="L695" s="77"/>
      <c r="M695" s="77"/>
      <c r="N695" s="77"/>
      <c r="O695" s="77"/>
      <c r="P695" s="77"/>
    </row>
    <row r="696" spans="1:16">
      <c r="A696" s="47"/>
      <c r="B696" s="90"/>
      <c r="L696" s="77"/>
      <c r="M696" s="77"/>
      <c r="N696" s="77"/>
      <c r="O696" s="77"/>
      <c r="P696" s="77"/>
    </row>
    <row r="697" spans="1:16">
      <c r="B697" s="90"/>
      <c r="L697" s="77"/>
      <c r="M697" s="77"/>
      <c r="N697" s="77"/>
      <c r="O697" s="77"/>
      <c r="P697" s="77"/>
    </row>
    <row r="698" spans="1:16">
      <c r="B698" s="90"/>
      <c r="L698" s="77"/>
      <c r="M698" s="77"/>
      <c r="N698" s="77"/>
      <c r="O698" s="77"/>
      <c r="P698" s="77"/>
    </row>
    <row r="699" spans="1:16">
      <c r="B699" s="90"/>
      <c r="L699" s="77"/>
      <c r="M699" s="77"/>
      <c r="N699" s="77"/>
      <c r="O699" s="77"/>
      <c r="P699" s="77"/>
    </row>
    <row r="700" spans="1:16">
      <c r="B700" s="90"/>
      <c r="L700" s="103"/>
      <c r="M700" s="77"/>
      <c r="N700" s="77"/>
      <c r="O700" s="77"/>
      <c r="P700" s="77"/>
    </row>
    <row r="701" spans="1:16">
      <c r="B701" s="90"/>
      <c r="L701" s="77"/>
      <c r="M701" s="77"/>
      <c r="N701" s="77"/>
      <c r="O701" s="77"/>
      <c r="P701" s="77"/>
    </row>
    <row r="702" spans="1:16">
      <c r="B702" s="90"/>
      <c r="L702" s="77"/>
      <c r="M702" s="77"/>
      <c r="N702" s="77"/>
      <c r="O702" s="77"/>
      <c r="P702" s="77"/>
    </row>
    <row r="703" spans="1:16">
      <c r="A703" s="47"/>
      <c r="B703" s="90"/>
      <c r="L703" s="77"/>
      <c r="M703" s="77"/>
      <c r="N703" s="77"/>
      <c r="O703" s="77"/>
      <c r="P703" s="77"/>
    </row>
    <row r="704" spans="1:16">
      <c r="B704" s="90"/>
      <c r="L704" s="77"/>
      <c r="M704" s="77"/>
      <c r="N704" s="77"/>
      <c r="O704" s="77"/>
      <c r="P704" s="77"/>
    </row>
    <row r="705" spans="1:16">
      <c r="B705" s="90"/>
      <c r="L705" s="77"/>
      <c r="M705" s="77"/>
      <c r="N705" s="77"/>
      <c r="O705" s="77"/>
      <c r="P705" s="77"/>
    </row>
    <row r="706" spans="1:16">
      <c r="B706" s="90"/>
      <c r="L706" s="77"/>
      <c r="M706" s="77"/>
      <c r="N706" s="77"/>
      <c r="O706" s="77"/>
      <c r="P706" s="77"/>
    </row>
    <row r="707" spans="1:16">
      <c r="B707" s="90"/>
      <c r="L707" s="77"/>
      <c r="M707" s="77"/>
      <c r="N707" s="77"/>
      <c r="O707" s="77"/>
      <c r="P707" s="77"/>
    </row>
    <row r="708" spans="1:16">
      <c r="B708" s="90"/>
      <c r="L708" s="77"/>
      <c r="M708" s="77"/>
      <c r="N708" s="77"/>
      <c r="O708" s="77"/>
      <c r="P708" s="77"/>
    </row>
    <row r="709" spans="1:16">
      <c r="B709" s="90"/>
      <c r="L709" s="77"/>
      <c r="M709" s="77"/>
      <c r="N709" s="77"/>
      <c r="O709" s="77"/>
      <c r="P709" s="77"/>
    </row>
    <row r="710" spans="1:16">
      <c r="A710" s="47"/>
      <c r="B710" s="90"/>
      <c r="L710" s="77"/>
      <c r="M710" s="77"/>
      <c r="N710" s="77"/>
      <c r="O710" s="77"/>
      <c r="P710" s="77"/>
    </row>
    <row r="711" spans="1:16">
      <c r="B711" s="90"/>
      <c r="L711" s="77"/>
      <c r="M711" s="77"/>
      <c r="N711" s="77"/>
      <c r="O711" s="77"/>
      <c r="P711" s="77"/>
    </row>
    <row r="712" spans="1:16">
      <c r="B712" s="90"/>
      <c r="L712" s="77"/>
      <c r="M712" s="77"/>
      <c r="N712" s="77"/>
      <c r="O712" s="77"/>
      <c r="P712" s="77"/>
    </row>
    <row r="713" spans="1:16">
      <c r="B713" s="90"/>
      <c r="L713" s="77"/>
      <c r="M713" s="77"/>
      <c r="N713" s="77"/>
      <c r="O713" s="77"/>
      <c r="P713" s="77"/>
    </row>
    <row r="714" spans="1:16">
      <c r="B714" s="90"/>
      <c r="L714" s="77"/>
      <c r="M714" s="77"/>
      <c r="N714" s="77"/>
      <c r="O714" s="77"/>
      <c r="P714" s="77"/>
    </row>
    <row r="715" spans="1:16">
      <c r="A715" s="47"/>
      <c r="B715" s="90"/>
      <c r="L715" s="77"/>
      <c r="M715" s="77"/>
      <c r="N715" s="77"/>
      <c r="O715" s="77"/>
      <c r="P715" s="77"/>
    </row>
    <row r="716" spans="1:16">
      <c r="B716" s="90"/>
      <c r="L716" s="77"/>
      <c r="M716" s="77"/>
      <c r="N716" s="77"/>
      <c r="O716" s="77"/>
      <c r="P716" s="77"/>
    </row>
    <row r="717" spans="1:16">
      <c r="B717" s="90"/>
      <c r="L717" s="77"/>
      <c r="M717" s="77"/>
      <c r="N717" s="77"/>
      <c r="O717" s="77"/>
      <c r="P717" s="77"/>
    </row>
    <row r="718" spans="1:16">
      <c r="B718" s="90"/>
      <c r="L718" s="77"/>
      <c r="M718" s="77"/>
      <c r="N718" s="77"/>
      <c r="O718" s="77"/>
      <c r="P718" s="77"/>
    </row>
    <row r="719" spans="1:16">
      <c r="B719" s="90"/>
      <c r="L719" s="77"/>
      <c r="M719" s="77"/>
      <c r="N719" s="77"/>
      <c r="O719" s="77"/>
      <c r="P719" s="77"/>
    </row>
    <row r="720" spans="1:16">
      <c r="B720" s="90"/>
      <c r="L720" s="77"/>
      <c r="M720" s="77"/>
      <c r="N720" s="77"/>
      <c r="O720" s="77"/>
      <c r="P720" s="77"/>
    </row>
    <row r="721" spans="1:16">
      <c r="B721" s="90"/>
      <c r="L721" s="77"/>
      <c r="O721" s="77"/>
    </row>
    <row r="722" spans="1:16">
      <c r="B722" s="90"/>
      <c r="L722" s="77"/>
    </row>
    <row r="723" spans="1:16">
      <c r="B723" s="90"/>
      <c r="L723" s="77"/>
      <c r="M723" s="77"/>
      <c r="N723" s="77"/>
      <c r="O723" s="77"/>
      <c r="P723" s="77"/>
    </row>
    <row r="724" spans="1:16">
      <c r="A724" s="47"/>
      <c r="B724" s="90"/>
      <c r="L724" s="77"/>
      <c r="M724" s="77"/>
      <c r="N724" s="77"/>
      <c r="O724" s="77"/>
      <c r="P724" s="77"/>
    </row>
    <row r="725" spans="1:16">
      <c r="B725" s="90"/>
      <c r="L725" s="77"/>
      <c r="M725" s="77"/>
      <c r="N725" s="77"/>
      <c r="O725" s="77"/>
      <c r="P725" s="77"/>
    </row>
    <row r="726" spans="1:16">
      <c r="B726" s="90"/>
      <c r="L726" s="77"/>
      <c r="M726" s="77"/>
      <c r="N726" s="77"/>
      <c r="O726" s="77"/>
      <c r="P726" s="77"/>
    </row>
    <row r="727" spans="1:16">
      <c r="B727" s="90"/>
      <c r="L727" s="77"/>
      <c r="M727" s="77"/>
      <c r="N727" s="77"/>
      <c r="O727" s="77"/>
      <c r="P727" s="77"/>
    </row>
    <row r="728" spans="1:16">
      <c r="A728" s="47"/>
      <c r="B728" s="90"/>
      <c r="L728" s="77"/>
      <c r="M728" s="77"/>
      <c r="O728" s="77"/>
    </row>
    <row r="729" spans="1:16">
      <c r="B729" s="90"/>
      <c r="L729" s="77"/>
      <c r="M729" s="77"/>
    </row>
    <row r="730" spans="1:16">
      <c r="B730" s="90"/>
      <c r="L730" s="77"/>
      <c r="M730" s="77"/>
      <c r="N730" s="77"/>
      <c r="O730" s="77"/>
      <c r="P730" s="77"/>
    </row>
    <row r="731" spans="1:16">
      <c r="B731" s="90"/>
      <c r="L731" s="77"/>
      <c r="M731" s="77"/>
      <c r="N731" s="77"/>
      <c r="O731" s="77"/>
      <c r="P731" s="77"/>
    </row>
    <row r="732" spans="1:16">
      <c r="B732" s="90"/>
      <c r="L732" s="77"/>
      <c r="O732" s="77"/>
    </row>
    <row r="733" spans="1:16">
      <c r="B733" s="90"/>
      <c r="L733" s="77"/>
      <c r="M733" s="77"/>
      <c r="N733" s="77"/>
      <c r="O733" s="77"/>
      <c r="P733" s="77"/>
    </row>
    <row r="734" spans="1:16">
      <c r="B734" s="90"/>
      <c r="L734" s="77"/>
    </row>
    <row r="735" spans="1:16">
      <c r="A735" s="47"/>
      <c r="B735" s="90"/>
      <c r="L735" s="77"/>
      <c r="M735" s="77"/>
      <c r="N735" s="77"/>
      <c r="O735" s="77"/>
      <c r="P735" s="77"/>
    </row>
    <row r="736" spans="1:16">
      <c r="B736" s="90"/>
      <c r="L736" s="77"/>
      <c r="M736" s="77"/>
      <c r="N736" s="77"/>
      <c r="O736" s="77"/>
      <c r="P736" s="77"/>
    </row>
    <row r="737" spans="1:16">
      <c r="B737" s="90"/>
      <c r="L737" s="77"/>
      <c r="M737" s="77"/>
      <c r="N737" s="77"/>
      <c r="O737" s="77"/>
      <c r="P737" s="77"/>
    </row>
    <row r="738" spans="1:16">
      <c r="B738" s="90"/>
      <c r="L738" s="77"/>
      <c r="M738" s="77"/>
      <c r="N738" s="77"/>
      <c r="O738" s="77"/>
      <c r="P738" s="77"/>
    </row>
    <row r="739" spans="1:16">
      <c r="A739" s="47"/>
      <c r="B739" s="90"/>
      <c r="L739" s="77"/>
      <c r="M739" s="77"/>
      <c r="N739" s="77"/>
      <c r="O739" s="77"/>
      <c r="P739" s="77"/>
    </row>
    <row r="740" spans="1:16">
      <c r="B740" s="90"/>
      <c r="L740" s="77"/>
      <c r="M740" s="77"/>
      <c r="N740" s="77"/>
      <c r="O740" s="77"/>
      <c r="P740" s="77"/>
    </row>
    <row r="741" spans="1:16">
      <c r="B741" s="90"/>
      <c r="L741" s="77"/>
      <c r="M741" s="77"/>
      <c r="N741" s="77"/>
      <c r="O741" s="77"/>
      <c r="P741" s="77"/>
    </row>
    <row r="742" spans="1:16">
      <c r="B742" s="90"/>
      <c r="L742" s="77"/>
      <c r="M742" s="77"/>
      <c r="N742" s="77"/>
      <c r="O742" s="77"/>
      <c r="P742" s="77"/>
    </row>
    <row r="743" spans="1:16">
      <c r="B743" s="90"/>
      <c r="L743" s="77"/>
      <c r="M743" s="77"/>
      <c r="N743" s="77"/>
      <c r="O743" s="77"/>
      <c r="P743" s="77"/>
    </row>
    <row r="744" spans="1:16">
      <c r="B744" s="90"/>
      <c r="L744" s="77"/>
      <c r="M744" s="77"/>
      <c r="N744" s="77"/>
      <c r="O744" s="77"/>
      <c r="P744" s="77"/>
    </row>
    <row r="745" spans="1:16">
      <c r="B745" s="90"/>
      <c r="L745" s="77"/>
      <c r="M745" s="77"/>
      <c r="N745" s="77"/>
      <c r="O745" s="77"/>
      <c r="P745" s="77"/>
    </row>
    <row r="746" spans="1:16">
      <c r="B746" s="90"/>
      <c r="L746" s="77"/>
      <c r="M746" s="77"/>
      <c r="N746" s="77"/>
      <c r="O746" s="77"/>
      <c r="P746" s="77"/>
    </row>
    <row r="747" spans="1:16">
      <c r="A747" s="47"/>
      <c r="B747" s="90"/>
      <c r="L747" s="77"/>
      <c r="M747" s="77"/>
      <c r="N747" s="77"/>
      <c r="O747" s="77"/>
      <c r="P747" s="77"/>
    </row>
    <row r="748" spans="1:16">
      <c r="B748" s="90"/>
      <c r="L748" s="77"/>
      <c r="M748" s="77"/>
      <c r="N748" s="77"/>
      <c r="O748" s="77"/>
      <c r="P748" s="77"/>
    </row>
    <row r="749" spans="1:16">
      <c r="B749" s="90"/>
      <c r="L749" s="77"/>
      <c r="M749" s="77"/>
      <c r="N749" s="77"/>
      <c r="O749" s="77"/>
      <c r="P749" s="77"/>
    </row>
    <row r="750" spans="1:16">
      <c r="B750" s="90"/>
      <c r="L750" s="77"/>
      <c r="M750" s="77"/>
      <c r="N750" s="77"/>
      <c r="O750" s="77"/>
      <c r="P750" s="77"/>
    </row>
    <row r="751" spans="1:16">
      <c r="B751" s="90"/>
      <c r="L751" s="77"/>
      <c r="M751" s="77"/>
      <c r="N751" s="77"/>
      <c r="O751" s="77"/>
      <c r="P751" s="77"/>
    </row>
    <row r="752" spans="1:16">
      <c r="B752" s="90"/>
      <c r="L752" s="77"/>
      <c r="M752" s="77"/>
      <c r="N752" s="77"/>
      <c r="O752" s="77"/>
      <c r="P752" s="77"/>
    </row>
    <row r="753" spans="1:16">
      <c r="B753" s="90"/>
      <c r="L753" s="77"/>
      <c r="M753" s="77"/>
      <c r="N753" s="77"/>
      <c r="O753" s="77"/>
      <c r="P753" s="77"/>
    </row>
    <row r="754" spans="1:16">
      <c r="B754" s="90"/>
      <c r="L754" s="77"/>
      <c r="M754" s="77"/>
      <c r="N754" s="77"/>
      <c r="O754" s="77"/>
      <c r="P754" s="77"/>
    </row>
    <row r="755" spans="1:16">
      <c r="B755" s="90"/>
      <c r="L755" s="77"/>
      <c r="M755" s="77"/>
      <c r="N755" s="77"/>
      <c r="O755" s="77"/>
      <c r="P755" s="77"/>
    </row>
    <row r="756" spans="1:16">
      <c r="A756" s="47"/>
      <c r="B756" s="90"/>
      <c r="L756" s="77"/>
    </row>
    <row r="757" spans="1:16">
      <c r="B757" s="90"/>
      <c r="L757" s="77"/>
      <c r="M757" s="77"/>
      <c r="N757" s="77"/>
      <c r="O757" s="77"/>
      <c r="P757" s="77"/>
    </row>
    <row r="758" spans="1:16">
      <c r="B758" s="90"/>
      <c r="L758" s="77"/>
      <c r="M758" s="77"/>
      <c r="N758" s="77"/>
      <c r="O758" s="77"/>
      <c r="P758" s="77"/>
    </row>
    <row r="759" spans="1:16">
      <c r="B759" s="90"/>
      <c r="L759" s="77"/>
      <c r="M759" s="77"/>
      <c r="N759" s="77"/>
      <c r="O759" s="77"/>
      <c r="P759" s="77"/>
    </row>
    <row r="760" spans="1:16">
      <c r="B760" s="90"/>
      <c r="L760" s="77"/>
      <c r="M760" s="77"/>
      <c r="N760" s="77"/>
      <c r="O760" s="77"/>
      <c r="P760" s="77"/>
    </row>
    <row r="761" spans="1:16">
      <c r="B761" s="90"/>
      <c r="L761" s="77"/>
      <c r="M761" s="77"/>
      <c r="N761" s="77"/>
      <c r="O761" s="77"/>
      <c r="P761" s="77"/>
    </row>
    <row r="762" spans="1:16">
      <c r="B762" s="90"/>
      <c r="L762" s="77"/>
      <c r="M762" s="77"/>
      <c r="N762" s="77"/>
      <c r="O762" s="77"/>
      <c r="P762" s="77"/>
    </row>
    <row r="763" spans="1:16">
      <c r="A763" s="47"/>
      <c r="B763" s="90"/>
      <c r="L763" s="77"/>
      <c r="M763" s="77"/>
      <c r="N763" s="77"/>
      <c r="O763" s="77"/>
      <c r="P763" s="77"/>
    </row>
    <row r="764" spans="1:16">
      <c r="B764" s="90"/>
      <c r="L764" s="77"/>
      <c r="M764" s="77"/>
      <c r="N764" s="77"/>
      <c r="O764" s="77"/>
      <c r="P764" s="77"/>
    </row>
    <row r="765" spans="1:16">
      <c r="B765" s="90"/>
      <c r="L765" s="77"/>
      <c r="M765" s="77"/>
      <c r="N765" s="77"/>
      <c r="O765" s="77"/>
      <c r="P765" s="77"/>
    </row>
    <row r="766" spans="1:16">
      <c r="A766" s="47"/>
      <c r="B766" s="90"/>
      <c r="L766" s="77"/>
      <c r="M766" s="77"/>
      <c r="N766" s="77"/>
      <c r="O766" s="77"/>
      <c r="P766" s="77"/>
    </row>
    <row r="767" spans="1:16">
      <c r="B767" s="90"/>
      <c r="L767" s="77"/>
      <c r="M767" s="77"/>
      <c r="N767" s="77"/>
      <c r="O767" s="77"/>
      <c r="P767" s="77"/>
    </row>
    <row r="768" spans="1:16">
      <c r="B768" s="90"/>
      <c r="L768" s="77"/>
      <c r="M768" s="77"/>
      <c r="N768" s="77"/>
      <c r="O768" s="77"/>
      <c r="P768" s="77"/>
    </row>
    <row r="769" spans="1:16">
      <c r="B769" s="90"/>
      <c r="L769" s="77"/>
      <c r="M769" s="77"/>
      <c r="N769" s="77"/>
      <c r="O769" s="77"/>
      <c r="P769" s="77"/>
    </row>
    <row r="770" spans="1:16">
      <c r="A770" s="47"/>
      <c r="B770" s="90"/>
      <c r="L770" s="77"/>
      <c r="M770" s="77"/>
      <c r="N770" s="77"/>
      <c r="O770" s="77"/>
      <c r="P770" s="77"/>
    </row>
    <row r="771" spans="1:16">
      <c r="B771" s="90"/>
      <c r="L771" s="77"/>
      <c r="M771" s="77"/>
      <c r="N771" s="77"/>
      <c r="O771" s="77"/>
      <c r="P771" s="77"/>
    </row>
    <row r="772" spans="1:16">
      <c r="B772" s="90"/>
      <c r="L772" s="77"/>
      <c r="M772" s="77"/>
      <c r="N772" s="77"/>
      <c r="O772" s="77"/>
      <c r="P772" s="77"/>
    </row>
    <row r="773" spans="1:16">
      <c r="B773" s="90"/>
      <c r="L773" s="77"/>
      <c r="M773" s="77"/>
      <c r="N773" s="77"/>
      <c r="O773" s="77"/>
      <c r="P773" s="77"/>
    </row>
    <row r="774" spans="1:16">
      <c r="A774" s="47"/>
      <c r="B774" s="90"/>
      <c r="L774" s="77"/>
      <c r="M774" s="77"/>
      <c r="N774" s="77"/>
      <c r="O774" s="77"/>
      <c r="P774" s="77"/>
    </row>
    <row r="775" spans="1:16">
      <c r="B775" s="90"/>
      <c r="L775" s="77"/>
      <c r="M775" s="77"/>
    </row>
    <row r="776" spans="1:16">
      <c r="B776" s="90"/>
      <c r="L776" s="77"/>
      <c r="M776" s="77"/>
      <c r="N776" s="77"/>
      <c r="O776" s="77"/>
      <c r="P776" s="77"/>
    </row>
    <row r="777" spans="1:16">
      <c r="A777" s="47"/>
      <c r="B777" s="90"/>
      <c r="L777" s="77"/>
      <c r="M777" s="77"/>
      <c r="N777" s="77"/>
      <c r="O777" s="77"/>
      <c r="P777" s="77"/>
    </row>
    <row r="778" spans="1:16">
      <c r="B778" s="90"/>
      <c r="L778" s="77"/>
      <c r="M778" s="77"/>
      <c r="N778" s="77"/>
      <c r="O778" s="77"/>
      <c r="P778" s="77"/>
    </row>
    <row r="779" spans="1:16">
      <c r="B779" s="90"/>
      <c r="L779" s="77"/>
      <c r="M779" s="77"/>
      <c r="N779" s="77"/>
      <c r="O779" s="77"/>
      <c r="P779" s="77"/>
    </row>
    <row r="780" spans="1:16">
      <c r="B780" s="90"/>
      <c r="L780" s="77"/>
      <c r="M780" s="77"/>
      <c r="N780" s="77"/>
      <c r="O780" s="77"/>
      <c r="P780" s="77"/>
    </row>
    <row r="781" spans="1:16">
      <c r="B781" s="90"/>
      <c r="L781" s="77"/>
      <c r="M781" s="77"/>
    </row>
    <row r="782" spans="1:16">
      <c r="A782" s="47"/>
      <c r="B782" s="90"/>
      <c r="L782" s="77"/>
      <c r="O782" s="77"/>
    </row>
    <row r="783" spans="1:16">
      <c r="B783" s="90"/>
      <c r="L783" s="77"/>
      <c r="M783" s="77"/>
      <c r="N783" s="77"/>
      <c r="O783" s="77"/>
      <c r="P783" s="77"/>
    </row>
    <row r="784" spans="1:16">
      <c r="B784" s="90"/>
      <c r="L784" s="77"/>
      <c r="M784" s="77"/>
      <c r="N784" s="77"/>
      <c r="O784" s="77"/>
      <c r="P784" s="77"/>
    </row>
    <row r="785" spans="1:16">
      <c r="B785" s="90"/>
      <c r="L785" s="77"/>
      <c r="M785" s="77"/>
      <c r="N785" s="77"/>
      <c r="O785" s="77"/>
      <c r="P785" s="77"/>
    </row>
    <row r="786" spans="1:16">
      <c r="B786" s="90"/>
      <c r="L786" s="77"/>
      <c r="M786" s="77"/>
      <c r="N786" s="77"/>
      <c r="O786" s="77"/>
      <c r="P786" s="77"/>
    </row>
    <row r="787" spans="1:16">
      <c r="A787" s="47"/>
      <c r="B787" s="90"/>
      <c r="L787" s="77"/>
      <c r="M787" s="77"/>
      <c r="N787" s="77"/>
      <c r="O787" s="77"/>
      <c r="P787" s="77"/>
    </row>
    <row r="788" spans="1:16">
      <c r="B788" s="90"/>
      <c r="L788" s="77"/>
      <c r="M788" s="77"/>
      <c r="N788" s="77"/>
      <c r="O788" s="77"/>
      <c r="P788" s="77"/>
    </row>
    <row r="789" spans="1:16">
      <c r="B789" s="90"/>
      <c r="L789" s="77"/>
      <c r="M789" s="77"/>
      <c r="O789" s="77"/>
    </row>
    <row r="790" spans="1:16">
      <c r="B790" s="90"/>
      <c r="L790" s="77"/>
      <c r="M790" s="77"/>
      <c r="N790" s="77"/>
      <c r="O790" s="77"/>
      <c r="P790" s="77"/>
    </row>
    <row r="791" spans="1:16">
      <c r="B791" s="90"/>
      <c r="L791" s="77"/>
    </row>
    <row r="792" spans="1:16">
      <c r="A792" s="47"/>
      <c r="B792" s="90"/>
      <c r="L792" s="77"/>
      <c r="M792" s="77"/>
      <c r="N792" s="77"/>
      <c r="O792" s="77"/>
      <c r="P792" s="77"/>
    </row>
    <row r="793" spans="1:16">
      <c r="B793" s="90"/>
      <c r="L793" s="77"/>
      <c r="M793" s="77"/>
      <c r="N793" s="77"/>
      <c r="O793" s="77"/>
      <c r="P793" s="77"/>
    </row>
    <row r="794" spans="1:16">
      <c r="B794" s="90"/>
      <c r="L794" s="77"/>
      <c r="M794" s="77"/>
      <c r="N794" s="77"/>
      <c r="O794" s="77"/>
      <c r="P794" s="77"/>
    </row>
    <row r="795" spans="1:16">
      <c r="B795" s="90"/>
      <c r="L795" s="77"/>
      <c r="M795" s="77"/>
      <c r="N795" s="77"/>
      <c r="O795" s="77"/>
      <c r="P795" s="77"/>
    </row>
    <row r="796" spans="1:16">
      <c r="B796" s="90"/>
      <c r="L796" s="77"/>
      <c r="M796" s="77"/>
      <c r="N796" s="77"/>
      <c r="O796" s="77"/>
      <c r="P796" s="77"/>
    </row>
    <row r="797" spans="1:16">
      <c r="A797" s="47"/>
      <c r="B797" s="90"/>
      <c r="L797" s="77"/>
      <c r="M797" s="77"/>
      <c r="N797" s="77"/>
      <c r="O797" s="77"/>
      <c r="P797" s="77"/>
    </row>
    <row r="798" spans="1:16">
      <c r="B798" s="90"/>
      <c r="L798" s="77"/>
      <c r="M798" s="77"/>
      <c r="N798" s="77"/>
      <c r="O798" s="77"/>
      <c r="P798" s="77"/>
    </row>
    <row r="799" spans="1:16">
      <c r="A799" s="47"/>
      <c r="B799" s="90"/>
      <c r="L799" s="77"/>
      <c r="M799" s="77"/>
      <c r="N799" s="77"/>
      <c r="O799" s="77"/>
      <c r="P799" s="77"/>
    </row>
    <row r="800" spans="1:16">
      <c r="B800" s="90"/>
      <c r="L800" s="77"/>
      <c r="M800" s="77"/>
      <c r="N800" s="77"/>
      <c r="O800" s="77"/>
      <c r="P800" s="77"/>
    </row>
    <row r="801" spans="1:16">
      <c r="B801" s="90"/>
      <c r="L801" s="77"/>
      <c r="M801" s="77"/>
      <c r="N801" s="77"/>
      <c r="O801" s="77"/>
      <c r="P801" s="77"/>
    </row>
    <row r="802" spans="1:16">
      <c r="B802" s="90"/>
      <c r="L802" s="77"/>
      <c r="M802" s="77"/>
      <c r="N802" s="77"/>
      <c r="O802" s="77"/>
      <c r="P802" s="77"/>
    </row>
    <row r="803" spans="1:16">
      <c r="B803" s="90"/>
      <c r="L803" s="77"/>
      <c r="M803" s="77"/>
      <c r="N803" s="77"/>
      <c r="O803" s="77"/>
      <c r="P803" s="77"/>
    </row>
    <row r="804" spans="1:16">
      <c r="A804" s="47"/>
      <c r="B804" s="90"/>
      <c r="L804" s="77"/>
      <c r="M804" s="77"/>
      <c r="N804" s="77"/>
      <c r="O804" s="77"/>
      <c r="P804" s="77"/>
    </row>
    <row r="805" spans="1:16">
      <c r="B805" s="90"/>
      <c r="L805" s="77"/>
      <c r="M805" s="77"/>
      <c r="N805" s="77"/>
      <c r="O805" s="77"/>
      <c r="P805" s="77"/>
    </row>
    <row r="806" spans="1:16">
      <c r="B806" s="90"/>
      <c r="L806" s="77"/>
      <c r="M806" s="77"/>
      <c r="N806" s="77"/>
      <c r="O806" s="77"/>
      <c r="P806" s="77"/>
    </row>
    <row r="807" spans="1:16">
      <c r="B807" s="90"/>
      <c r="L807" s="77"/>
      <c r="M807" s="77"/>
      <c r="N807" s="77"/>
      <c r="O807" s="77"/>
      <c r="P807" s="77"/>
    </row>
    <row r="808" spans="1:16">
      <c r="B808" s="90"/>
      <c r="L808" s="77"/>
      <c r="M808" s="77"/>
      <c r="N808" s="77"/>
      <c r="O808" s="77"/>
      <c r="P808" s="77"/>
    </row>
    <row r="809" spans="1:16">
      <c r="A809" s="47"/>
      <c r="B809" s="90"/>
      <c r="L809" s="77"/>
      <c r="M809" s="77"/>
      <c r="N809" s="77"/>
      <c r="O809" s="77"/>
      <c r="P809" s="77"/>
    </row>
    <row r="810" spans="1:16">
      <c r="B810" s="90"/>
      <c r="L810" s="77"/>
      <c r="M810" s="77"/>
      <c r="N810" s="77"/>
      <c r="O810" s="77"/>
      <c r="P810" s="77"/>
    </row>
    <row r="811" spans="1:16">
      <c r="B811" s="90"/>
      <c r="L811" s="77"/>
      <c r="M811" s="77"/>
      <c r="N811" s="77"/>
      <c r="O811" s="77"/>
      <c r="P811" s="77"/>
    </row>
    <row r="812" spans="1:16">
      <c r="A812" s="47"/>
      <c r="B812" s="90"/>
      <c r="L812" s="77"/>
      <c r="M812" s="77"/>
      <c r="N812" s="77"/>
      <c r="O812" s="77"/>
      <c r="P812" s="77"/>
    </row>
    <row r="813" spans="1:16">
      <c r="B813" s="90"/>
      <c r="L813" s="77"/>
      <c r="M813" s="77"/>
      <c r="N813" s="77"/>
      <c r="O813" s="77"/>
      <c r="P813" s="77"/>
    </row>
    <row r="814" spans="1:16">
      <c r="B814" s="90"/>
      <c r="L814" s="77"/>
      <c r="M814" s="77"/>
      <c r="N814" s="77"/>
      <c r="O814" s="77"/>
      <c r="P814" s="77"/>
    </row>
    <row r="815" spans="1:16">
      <c r="B815" s="90"/>
      <c r="L815" s="77"/>
      <c r="M815" s="77"/>
      <c r="N815" s="77"/>
      <c r="O815" s="77"/>
      <c r="P815" s="77"/>
    </row>
    <row r="816" spans="1:16">
      <c r="B816" s="90"/>
      <c r="L816" s="77"/>
      <c r="M816" s="77"/>
      <c r="N816" s="77"/>
      <c r="O816" s="77"/>
      <c r="P816" s="77"/>
    </row>
    <row r="817" spans="1:16">
      <c r="A817" s="47"/>
      <c r="B817" s="90"/>
      <c r="L817" s="77"/>
      <c r="M817" s="77"/>
      <c r="N817" s="77"/>
      <c r="O817" s="77"/>
      <c r="P817" s="77"/>
    </row>
    <row r="818" spans="1:16">
      <c r="B818" s="90"/>
      <c r="L818" s="77"/>
      <c r="M818" s="77"/>
      <c r="N818" s="77"/>
      <c r="O818" s="77"/>
      <c r="P818" s="77"/>
    </row>
    <row r="819" spans="1:16">
      <c r="B819" s="90"/>
      <c r="L819" s="77"/>
      <c r="M819" s="77"/>
      <c r="N819" s="77"/>
      <c r="O819" s="77"/>
      <c r="P819" s="77"/>
    </row>
    <row r="820" spans="1:16">
      <c r="B820" s="90"/>
      <c r="L820" s="77"/>
      <c r="M820" s="77"/>
      <c r="N820" s="77"/>
      <c r="O820" s="77"/>
      <c r="P820" s="77"/>
    </row>
    <row r="821" spans="1:16">
      <c r="B821" s="90"/>
      <c r="L821" s="77"/>
      <c r="M821" s="77"/>
      <c r="N821" s="77"/>
      <c r="O821" s="77"/>
      <c r="P821" s="77"/>
    </row>
    <row r="822" spans="1:16">
      <c r="B822" s="90"/>
      <c r="L822" s="77"/>
      <c r="M822" s="77"/>
      <c r="N822" s="77"/>
      <c r="O822" s="77"/>
      <c r="P822" s="77"/>
    </row>
    <row r="823" spans="1:16">
      <c r="B823" s="90"/>
      <c r="L823" s="77"/>
      <c r="M823" s="77"/>
      <c r="N823" s="77"/>
      <c r="O823" s="77"/>
      <c r="P823" s="77"/>
    </row>
    <row r="824" spans="1:16">
      <c r="B824" s="90"/>
      <c r="L824" s="77"/>
      <c r="M824" s="77"/>
      <c r="N824" s="77"/>
      <c r="O824" s="77"/>
      <c r="P824" s="77"/>
    </row>
    <row r="825" spans="1:16">
      <c r="A825" s="47"/>
      <c r="B825" s="90"/>
      <c r="L825" s="77"/>
      <c r="M825" s="77"/>
      <c r="N825" s="77"/>
      <c r="O825" s="77"/>
      <c r="P825" s="77"/>
    </row>
    <row r="826" spans="1:16">
      <c r="B826" s="90"/>
      <c r="L826" s="77"/>
      <c r="M826" s="77"/>
      <c r="N826" s="77"/>
      <c r="O826" s="77"/>
      <c r="P826" s="77"/>
    </row>
    <row r="827" spans="1:16">
      <c r="B827" s="90"/>
      <c r="L827" s="77"/>
      <c r="M827" s="77"/>
      <c r="N827" s="77"/>
      <c r="O827" s="77"/>
      <c r="P827" s="77"/>
    </row>
    <row r="828" spans="1:16">
      <c r="B828" s="90"/>
      <c r="L828" s="77"/>
      <c r="M828" s="77"/>
      <c r="N828" s="77"/>
      <c r="O828" s="77"/>
      <c r="P828" s="77"/>
    </row>
    <row r="829" spans="1:16">
      <c r="B829" s="90"/>
      <c r="L829" s="77"/>
      <c r="M829" s="77"/>
      <c r="N829" s="77"/>
      <c r="O829" s="77"/>
      <c r="P829" s="77"/>
    </row>
    <row r="830" spans="1:16">
      <c r="B830" s="90"/>
      <c r="L830" s="77"/>
      <c r="M830" s="77"/>
      <c r="N830" s="77"/>
      <c r="O830" s="77"/>
      <c r="P830" s="77"/>
    </row>
    <row r="831" spans="1:16">
      <c r="B831" s="90"/>
      <c r="L831" s="77"/>
      <c r="M831" s="77"/>
      <c r="N831" s="77"/>
      <c r="O831" s="77"/>
      <c r="P831" s="77"/>
    </row>
    <row r="832" spans="1:16">
      <c r="A832" s="47"/>
      <c r="B832" s="90"/>
      <c r="L832" s="77"/>
      <c r="M832" s="77"/>
      <c r="N832" s="77"/>
      <c r="O832" s="77"/>
      <c r="P832" s="77"/>
    </row>
    <row r="833" spans="1:16">
      <c r="B833" s="90"/>
      <c r="L833" s="77"/>
      <c r="M833" s="77"/>
      <c r="N833" s="77"/>
      <c r="O833" s="77"/>
      <c r="P833" s="77"/>
    </row>
    <row r="834" spans="1:16">
      <c r="B834" s="90"/>
      <c r="L834" s="77"/>
      <c r="M834" s="77"/>
      <c r="N834" s="77"/>
      <c r="O834" s="77"/>
      <c r="P834" s="77"/>
    </row>
    <row r="835" spans="1:16">
      <c r="B835" s="90"/>
      <c r="L835" s="77"/>
      <c r="M835" s="77"/>
      <c r="N835" s="77"/>
      <c r="O835" s="77"/>
      <c r="P835" s="77"/>
    </row>
    <row r="836" spans="1:16">
      <c r="B836" s="90"/>
      <c r="L836" s="77"/>
      <c r="M836" s="77"/>
      <c r="N836" s="77"/>
      <c r="O836" s="77"/>
      <c r="P836" s="77"/>
    </row>
    <row r="837" spans="1:16">
      <c r="A837" s="47"/>
      <c r="B837" s="90"/>
      <c r="L837" s="77"/>
      <c r="M837" s="77"/>
      <c r="N837" s="77"/>
      <c r="O837" s="77"/>
      <c r="P837" s="77"/>
    </row>
    <row r="838" spans="1:16">
      <c r="B838" s="90"/>
      <c r="L838" s="77"/>
      <c r="M838" s="77"/>
      <c r="N838" s="77"/>
      <c r="O838" s="77"/>
      <c r="P838" s="77"/>
    </row>
    <row r="839" spans="1:16">
      <c r="B839" s="90"/>
      <c r="L839" s="77"/>
      <c r="M839" s="77"/>
      <c r="N839" s="77"/>
      <c r="O839" s="77"/>
      <c r="P839" s="77"/>
    </row>
    <row r="840" spans="1:16">
      <c r="B840" s="90"/>
      <c r="L840" s="77"/>
      <c r="M840" s="77"/>
      <c r="N840" s="77"/>
      <c r="O840" s="77"/>
      <c r="P840" s="77"/>
    </row>
    <row r="841" spans="1:16">
      <c r="B841" s="90"/>
      <c r="L841" s="77"/>
      <c r="M841" s="77"/>
      <c r="N841" s="77"/>
      <c r="O841" s="77"/>
      <c r="P841" s="77"/>
    </row>
    <row r="842" spans="1:16">
      <c r="A842" s="47"/>
      <c r="B842" s="90"/>
      <c r="L842" s="77"/>
      <c r="M842" s="77"/>
      <c r="N842" s="77"/>
      <c r="O842" s="77"/>
      <c r="P842" s="77"/>
    </row>
    <row r="843" spans="1:16">
      <c r="B843" s="90"/>
      <c r="L843" s="77"/>
      <c r="M843" s="77"/>
      <c r="N843" s="77"/>
      <c r="O843" s="77"/>
      <c r="P843" s="77"/>
    </row>
    <row r="844" spans="1:16">
      <c r="B844" s="90"/>
      <c r="L844" s="77"/>
      <c r="M844" s="77"/>
      <c r="N844" s="77"/>
      <c r="O844" s="77"/>
      <c r="P844" s="77"/>
    </row>
    <row r="845" spans="1:16">
      <c r="B845" s="90"/>
      <c r="L845" s="77"/>
      <c r="M845" s="77"/>
      <c r="N845" s="77"/>
      <c r="O845" s="77"/>
      <c r="P845" s="77"/>
    </row>
    <row r="846" spans="1:16">
      <c r="B846" s="90"/>
      <c r="L846" s="77"/>
      <c r="M846" s="77"/>
      <c r="N846" s="77"/>
      <c r="O846" s="77"/>
      <c r="P846" s="77"/>
    </row>
    <row r="847" spans="1:16">
      <c r="B847" s="90"/>
      <c r="L847" s="77"/>
      <c r="M847" s="77"/>
      <c r="N847" s="77"/>
      <c r="O847" s="77"/>
      <c r="P847" s="77"/>
    </row>
    <row r="848" spans="1:16">
      <c r="A848" s="47"/>
      <c r="B848" s="90"/>
      <c r="L848" s="77"/>
      <c r="M848" s="77"/>
      <c r="N848" s="77"/>
      <c r="O848" s="77"/>
      <c r="P848" s="77"/>
    </row>
    <row r="849" spans="1:16">
      <c r="B849" s="90"/>
      <c r="L849" s="77"/>
      <c r="M849" s="77"/>
      <c r="N849" s="77"/>
      <c r="O849" s="77"/>
      <c r="P849" s="77"/>
    </row>
    <row r="850" spans="1:16">
      <c r="B850" s="90"/>
      <c r="L850" s="77"/>
      <c r="M850" s="77"/>
      <c r="N850" s="77"/>
      <c r="O850" s="77"/>
      <c r="P850" s="77"/>
    </row>
    <row r="851" spans="1:16">
      <c r="B851" s="90"/>
      <c r="L851" s="77"/>
      <c r="M851" s="77"/>
      <c r="N851" s="77"/>
      <c r="O851" s="77"/>
      <c r="P851" s="77"/>
    </row>
    <row r="852" spans="1:16">
      <c r="B852" s="90"/>
      <c r="L852" s="77"/>
      <c r="M852" s="77"/>
      <c r="N852" s="77"/>
      <c r="O852" s="77"/>
      <c r="P852" s="77"/>
    </row>
    <row r="853" spans="1:16">
      <c r="B853" s="90"/>
      <c r="L853" s="77"/>
      <c r="M853" s="77"/>
      <c r="N853" s="77"/>
      <c r="O853" s="77"/>
      <c r="P853" s="77"/>
    </row>
    <row r="854" spans="1:16">
      <c r="B854" s="90"/>
      <c r="L854" s="77"/>
      <c r="M854" s="77"/>
      <c r="N854" s="77"/>
      <c r="O854" s="77"/>
      <c r="P854" s="77"/>
    </row>
    <row r="855" spans="1:16">
      <c r="A855" s="47"/>
      <c r="B855" s="90"/>
    </row>
    <row r="856" spans="1:16">
      <c r="B856" s="90"/>
      <c r="O856" s="77"/>
    </row>
    <row r="857" spans="1:16">
      <c r="B857" s="90"/>
      <c r="L857" s="77"/>
      <c r="M857" s="77"/>
      <c r="N857" s="77"/>
      <c r="O857" s="77"/>
      <c r="P857" s="77"/>
    </row>
    <row r="858" spans="1:16">
      <c r="B858" s="90"/>
      <c r="L858" s="77"/>
    </row>
    <row r="859" spans="1:16">
      <c r="B859" s="90"/>
      <c r="L859" s="77"/>
      <c r="M859" s="77"/>
      <c r="N859" s="77"/>
      <c r="O859" s="77"/>
      <c r="P859" s="77"/>
    </row>
    <row r="860" spans="1:16">
      <c r="B860" s="90"/>
      <c r="L860" s="77"/>
      <c r="O860" s="77"/>
    </row>
    <row r="861" spans="1:16">
      <c r="B861" s="90"/>
      <c r="L861" s="77"/>
      <c r="M861" s="77"/>
      <c r="N861" s="77"/>
      <c r="O861" s="77"/>
      <c r="P861" s="77"/>
    </row>
    <row r="862" spans="1:16">
      <c r="B862" s="90"/>
      <c r="L862" s="77"/>
      <c r="M862" s="77"/>
      <c r="N862" s="77"/>
      <c r="O862" s="77"/>
      <c r="P862" s="77"/>
    </row>
    <row r="863" spans="1:16">
      <c r="A863" s="47"/>
      <c r="B863" s="90"/>
      <c r="L863" s="77"/>
      <c r="M863" s="77"/>
      <c r="N863" s="77"/>
      <c r="O863" s="77"/>
      <c r="P863" s="77"/>
    </row>
    <row r="864" spans="1:16">
      <c r="B864" s="90"/>
      <c r="L864" s="77"/>
      <c r="M864" s="77"/>
      <c r="N864" s="77"/>
      <c r="O864" s="77"/>
      <c r="P864" s="77"/>
    </row>
    <row r="865" spans="1:16">
      <c r="B865" s="90"/>
      <c r="L865" s="77"/>
      <c r="M865" s="77"/>
      <c r="N865" s="77"/>
      <c r="O865" s="77"/>
      <c r="P865" s="77"/>
    </row>
    <row r="866" spans="1:16">
      <c r="B866" s="90"/>
      <c r="L866" s="77"/>
      <c r="M866" s="77"/>
      <c r="N866" s="77"/>
      <c r="O866" s="77"/>
      <c r="P866" s="77"/>
    </row>
    <row r="867" spans="1:16">
      <c r="B867" s="90"/>
      <c r="L867" s="77"/>
      <c r="M867" s="77"/>
      <c r="N867" s="77"/>
      <c r="O867" s="77"/>
      <c r="P867" s="77"/>
    </row>
    <row r="868" spans="1:16">
      <c r="B868" s="90"/>
      <c r="L868" s="77"/>
      <c r="M868" s="77"/>
      <c r="N868" s="77"/>
      <c r="O868" s="77"/>
      <c r="P868" s="77"/>
    </row>
    <row r="869" spans="1:16">
      <c r="A869" s="47"/>
      <c r="B869" s="90"/>
      <c r="L869" s="77"/>
      <c r="M869" s="77"/>
      <c r="N869" s="77"/>
      <c r="O869" s="77"/>
      <c r="P869" s="77"/>
    </row>
    <row r="870" spans="1:16">
      <c r="B870" s="90"/>
      <c r="L870" s="77"/>
      <c r="M870" s="77"/>
      <c r="N870" s="77"/>
      <c r="O870" s="77"/>
      <c r="P870" s="77"/>
    </row>
    <row r="871" spans="1:16">
      <c r="B871" s="90"/>
      <c r="L871" s="77"/>
      <c r="M871" s="77"/>
      <c r="N871" s="77"/>
      <c r="O871" s="77"/>
      <c r="P871" s="77"/>
    </row>
    <row r="872" spans="1:16">
      <c r="B872" s="90"/>
      <c r="L872" s="77"/>
      <c r="M872" s="77"/>
      <c r="N872" s="77"/>
      <c r="O872" s="77"/>
      <c r="P872" s="77"/>
    </row>
    <row r="873" spans="1:16">
      <c r="B873" s="90"/>
      <c r="L873" s="77"/>
      <c r="M873" s="77"/>
      <c r="N873" s="77"/>
      <c r="O873" s="77"/>
      <c r="P873" s="77"/>
    </row>
    <row r="874" spans="1:16">
      <c r="B874" s="90"/>
      <c r="L874" s="77"/>
      <c r="M874" s="77"/>
      <c r="N874" s="77"/>
      <c r="O874" s="77"/>
      <c r="P874" s="77"/>
    </row>
    <row r="875" spans="1:16">
      <c r="B875" s="90"/>
      <c r="L875" s="77"/>
      <c r="M875" s="77"/>
      <c r="N875" s="77"/>
      <c r="O875" s="77"/>
      <c r="P875" s="77"/>
    </row>
    <row r="876" spans="1:16">
      <c r="B876" s="90"/>
      <c r="L876" s="77"/>
      <c r="M876" s="77"/>
      <c r="N876" s="77"/>
      <c r="O876" s="77"/>
      <c r="P876" s="77"/>
    </row>
    <row r="877" spans="1:16">
      <c r="A877" s="47"/>
      <c r="B877" s="90"/>
      <c r="L877" s="77"/>
      <c r="M877" s="77"/>
      <c r="N877" s="77"/>
      <c r="O877" s="77"/>
      <c r="P877" s="77"/>
    </row>
    <row r="878" spans="1:16">
      <c r="B878" s="90"/>
      <c r="L878" s="77"/>
      <c r="M878" s="77"/>
      <c r="N878" s="77"/>
      <c r="O878" s="77"/>
      <c r="P878" s="77"/>
    </row>
    <row r="879" spans="1:16">
      <c r="B879" s="90"/>
      <c r="L879" s="77"/>
      <c r="M879" s="77"/>
      <c r="N879" s="77"/>
      <c r="O879" s="77"/>
      <c r="P879" s="77"/>
    </row>
    <row r="880" spans="1:16">
      <c r="B880" s="90"/>
      <c r="L880" s="77"/>
      <c r="M880" s="77"/>
      <c r="N880" s="77"/>
      <c r="O880" s="77"/>
      <c r="P880" s="77"/>
    </row>
    <row r="881" spans="1:16">
      <c r="B881" s="90"/>
      <c r="L881" s="77"/>
      <c r="M881" s="77"/>
      <c r="N881" s="77"/>
      <c r="O881" s="77"/>
      <c r="P881" s="77"/>
    </row>
    <row r="882" spans="1:16">
      <c r="B882" s="90"/>
      <c r="L882" s="77"/>
      <c r="M882" s="77"/>
      <c r="N882" s="77"/>
      <c r="O882" s="77"/>
      <c r="P882" s="77"/>
    </row>
    <row r="883" spans="1:16">
      <c r="A883" s="47"/>
      <c r="B883" s="90"/>
      <c r="L883" s="77"/>
      <c r="M883" s="77"/>
      <c r="N883" s="77"/>
      <c r="O883" s="77"/>
      <c r="P883" s="77"/>
    </row>
    <row r="884" spans="1:16">
      <c r="B884" s="90"/>
      <c r="L884" s="77"/>
      <c r="M884" s="77"/>
      <c r="N884" s="77"/>
      <c r="O884" s="77"/>
      <c r="P884" s="77"/>
    </row>
    <row r="885" spans="1:16">
      <c r="B885" s="90"/>
      <c r="L885" s="77"/>
      <c r="M885" s="77"/>
      <c r="N885" s="77"/>
      <c r="O885" s="77"/>
      <c r="P885" s="77"/>
    </row>
    <row r="886" spans="1:16">
      <c r="B886" s="90"/>
      <c r="L886" s="77"/>
      <c r="M886" s="77"/>
      <c r="N886" s="77"/>
      <c r="O886" s="77"/>
      <c r="P886" s="77"/>
    </row>
    <row r="887" spans="1:16">
      <c r="B887" s="90"/>
      <c r="L887" s="77"/>
      <c r="M887" s="77"/>
      <c r="N887" s="77"/>
      <c r="O887" s="77"/>
      <c r="P887" s="77"/>
    </row>
    <row r="888" spans="1:16">
      <c r="A888" s="47"/>
      <c r="B888" s="90"/>
      <c r="L888" s="77"/>
      <c r="M888" s="77"/>
      <c r="N888" s="77"/>
      <c r="O888" s="77"/>
      <c r="P888" s="77"/>
    </row>
    <row r="889" spans="1:16">
      <c r="B889" s="90"/>
      <c r="L889" s="77"/>
      <c r="M889" s="77"/>
      <c r="N889" s="77"/>
      <c r="O889" s="77"/>
      <c r="P889" s="77"/>
    </row>
    <row r="890" spans="1:16">
      <c r="B890" s="90"/>
      <c r="L890" s="77"/>
      <c r="M890" s="77"/>
      <c r="N890" s="77"/>
      <c r="O890" s="77"/>
      <c r="P890" s="77"/>
    </row>
    <row r="891" spans="1:16">
      <c r="A891" s="47"/>
      <c r="B891" s="90"/>
      <c r="L891" s="77"/>
      <c r="M891" s="77"/>
      <c r="N891" s="77"/>
      <c r="O891" s="77"/>
      <c r="P891" s="77"/>
    </row>
    <row r="892" spans="1:16">
      <c r="B892" s="90"/>
      <c r="L892" s="77"/>
      <c r="M892" s="77"/>
      <c r="N892" s="77"/>
      <c r="O892" s="77"/>
      <c r="P892" s="77"/>
    </row>
    <row r="893" spans="1:16">
      <c r="B893" s="90"/>
      <c r="L893" s="77"/>
      <c r="M893" s="77"/>
      <c r="N893" s="77"/>
      <c r="O893" s="77"/>
      <c r="P893" s="77"/>
    </row>
    <row r="894" spans="1:16">
      <c r="B894" s="90"/>
      <c r="L894" s="77"/>
      <c r="M894" s="77"/>
      <c r="N894" s="77"/>
      <c r="O894" s="77"/>
      <c r="P894" s="77"/>
    </row>
    <row r="895" spans="1:16">
      <c r="A895" s="47"/>
      <c r="B895" s="90"/>
      <c r="L895" s="77"/>
      <c r="M895" s="77"/>
      <c r="N895" s="77"/>
      <c r="O895" s="77"/>
      <c r="P895" s="77"/>
    </row>
    <row r="896" spans="1:16">
      <c r="B896" s="90"/>
      <c r="L896" s="77"/>
      <c r="M896" s="77"/>
      <c r="N896" s="77"/>
      <c r="O896" s="77"/>
      <c r="P896" s="77"/>
    </row>
    <row r="897" spans="1:16">
      <c r="B897" s="90"/>
      <c r="L897" s="77"/>
      <c r="M897" s="77"/>
      <c r="N897" s="77"/>
      <c r="O897" s="77"/>
      <c r="P897" s="77"/>
    </row>
    <row r="898" spans="1:16">
      <c r="B898" s="90"/>
      <c r="L898" s="77"/>
      <c r="M898" s="77"/>
      <c r="N898" s="77"/>
      <c r="O898" s="77"/>
      <c r="P898" s="77"/>
    </row>
    <row r="899" spans="1:16">
      <c r="B899" s="90"/>
      <c r="L899" s="77"/>
      <c r="M899" s="77"/>
      <c r="N899" s="77"/>
      <c r="O899" s="77"/>
      <c r="P899" s="77"/>
    </row>
    <row r="900" spans="1:16">
      <c r="B900" s="90"/>
      <c r="L900" s="77"/>
      <c r="M900" s="77"/>
      <c r="N900" s="77"/>
      <c r="O900" s="77"/>
      <c r="P900" s="77"/>
    </row>
    <row r="901" spans="1:16">
      <c r="A901" s="47"/>
      <c r="B901" s="90"/>
      <c r="L901" s="77"/>
      <c r="M901" s="77"/>
      <c r="N901" s="77"/>
      <c r="O901" s="77"/>
      <c r="P901" s="77"/>
    </row>
    <row r="902" spans="1:16">
      <c r="B902" s="90"/>
      <c r="L902" s="77"/>
      <c r="M902" s="77"/>
      <c r="N902" s="77"/>
      <c r="O902" s="77"/>
      <c r="P902" s="77"/>
    </row>
    <row r="903" spans="1:16">
      <c r="B903" s="90"/>
      <c r="L903" s="77"/>
      <c r="M903" s="77"/>
      <c r="N903" s="77"/>
      <c r="O903" s="77"/>
      <c r="P903" s="77"/>
    </row>
    <row r="904" spans="1:16">
      <c r="B904" s="90"/>
      <c r="L904" s="77"/>
      <c r="M904" s="77"/>
      <c r="N904" s="77"/>
      <c r="O904" s="77"/>
      <c r="P904" s="77"/>
    </row>
    <row r="905" spans="1:16">
      <c r="A905" s="47"/>
      <c r="B905" s="90"/>
      <c r="L905" s="77"/>
      <c r="M905" s="77"/>
      <c r="N905" s="77"/>
      <c r="O905" s="77"/>
      <c r="P905" s="77"/>
    </row>
    <row r="906" spans="1:16">
      <c r="B906" s="90"/>
      <c r="L906" s="77"/>
      <c r="M906" s="77"/>
      <c r="N906" s="77"/>
      <c r="O906" s="77"/>
      <c r="P906" s="77"/>
    </row>
    <row r="907" spans="1:16">
      <c r="B907" s="90"/>
      <c r="L907" s="77"/>
      <c r="M907" s="77"/>
      <c r="N907" s="77"/>
      <c r="O907" s="77"/>
      <c r="P907" s="77"/>
    </row>
    <row r="908" spans="1:16">
      <c r="A908" s="47"/>
      <c r="B908" s="90"/>
      <c r="L908" s="77"/>
      <c r="M908" s="77"/>
      <c r="N908" s="77"/>
      <c r="O908" s="77"/>
      <c r="P908" s="77"/>
    </row>
    <row r="909" spans="1:16">
      <c r="B909" s="90"/>
      <c r="L909" s="77"/>
      <c r="M909" s="77"/>
      <c r="N909" s="77"/>
      <c r="O909" s="77"/>
      <c r="P909" s="77"/>
    </row>
    <row r="910" spans="1:16">
      <c r="B910" s="90"/>
      <c r="L910" s="77"/>
      <c r="M910" s="77"/>
      <c r="N910" s="77"/>
      <c r="O910" s="77"/>
      <c r="P910" s="77"/>
    </row>
    <row r="911" spans="1:16">
      <c r="B911" s="90"/>
      <c r="L911" s="77"/>
      <c r="M911" s="77"/>
      <c r="N911" s="77"/>
      <c r="O911" s="77"/>
      <c r="P911" s="77"/>
    </row>
    <row r="912" spans="1:16">
      <c r="B912" s="90"/>
      <c r="L912" s="77"/>
      <c r="M912" s="77"/>
      <c r="N912" s="77"/>
      <c r="O912" s="77"/>
      <c r="P912" s="77"/>
    </row>
    <row r="913" spans="1:16">
      <c r="B913" s="90"/>
      <c r="L913" s="77"/>
      <c r="M913" s="77"/>
      <c r="N913" s="77"/>
      <c r="O913" s="77"/>
      <c r="P913" s="77"/>
    </row>
    <row r="914" spans="1:16">
      <c r="B914" s="90"/>
      <c r="L914" s="77"/>
      <c r="M914" s="77"/>
      <c r="N914" s="77"/>
      <c r="O914" s="77"/>
      <c r="P914" s="77"/>
    </row>
    <row r="915" spans="1:16">
      <c r="A915" s="47"/>
      <c r="B915" s="90"/>
      <c r="L915" s="77"/>
      <c r="M915" s="77"/>
      <c r="N915" s="77"/>
      <c r="O915" s="77"/>
      <c r="P915" s="77"/>
    </row>
    <row r="916" spans="1:16">
      <c r="B916" s="90"/>
      <c r="L916" s="77"/>
      <c r="M916" s="77"/>
      <c r="N916" s="77"/>
      <c r="O916" s="77"/>
      <c r="P916" s="77"/>
    </row>
    <row r="917" spans="1:16">
      <c r="B917" s="90"/>
      <c r="L917" s="77"/>
      <c r="M917" s="77"/>
      <c r="N917" s="77"/>
      <c r="O917" s="77"/>
      <c r="P917" s="77"/>
    </row>
    <row r="918" spans="1:16">
      <c r="B918" s="90"/>
      <c r="L918" s="77"/>
      <c r="M918" s="77"/>
      <c r="N918" s="77"/>
      <c r="O918" s="77"/>
      <c r="P918" s="77"/>
    </row>
    <row r="919" spans="1:16">
      <c r="B919" s="90"/>
      <c r="L919" s="77"/>
      <c r="M919" s="77"/>
      <c r="N919" s="77"/>
      <c r="O919" s="77"/>
      <c r="P919" s="77"/>
    </row>
    <row r="920" spans="1:16">
      <c r="B920" s="90"/>
      <c r="L920" s="77"/>
      <c r="M920" s="77"/>
      <c r="N920" s="77"/>
      <c r="O920" s="77"/>
      <c r="P920" s="77"/>
    </row>
    <row r="921" spans="1:16">
      <c r="B921" s="90"/>
      <c r="L921" s="77"/>
      <c r="M921" s="77"/>
      <c r="N921" s="77"/>
      <c r="O921" s="77"/>
      <c r="P921" s="77"/>
    </row>
    <row r="922" spans="1:16">
      <c r="B922" s="90"/>
      <c r="L922" s="77"/>
      <c r="M922" s="77"/>
      <c r="N922" s="77"/>
      <c r="O922" s="77"/>
      <c r="P922" s="77"/>
    </row>
    <row r="923" spans="1:16">
      <c r="B923" s="90"/>
      <c r="L923" s="77"/>
      <c r="M923" s="77"/>
      <c r="N923" s="77"/>
      <c r="O923" s="77"/>
      <c r="P923" s="77"/>
    </row>
    <row r="924" spans="1:16">
      <c r="B924" s="90"/>
      <c r="L924" s="77"/>
      <c r="M924" s="77"/>
      <c r="N924" s="77"/>
      <c r="O924" s="77"/>
      <c r="P924" s="77"/>
    </row>
    <row r="925" spans="1:16">
      <c r="B925" s="90"/>
      <c r="L925" s="77"/>
      <c r="M925" s="77"/>
      <c r="N925" s="77"/>
      <c r="O925" s="77"/>
      <c r="P925" s="77"/>
    </row>
    <row r="926" spans="1:16">
      <c r="A926" s="47"/>
      <c r="B926" s="118"/>
      <c r="L926" s="77"/>
      <c r="M926" s="77"/>
      <c r="N926" s="77"/>
      <c r="O926" s="77"/>
      <c r="P926" s="77"/>
    </row>
    <row r="927" spans="1:16">
      <c r="B927" s="118"/>
      <c r="L927" s="77"/>
      <c r="M927" s="77"/>
      <c r="N927" s="77"/>
      <c r="O927" s="77"/>
      <c r="P927" s="77"/>
    </row>
    <row r="928" spans="1:16">
      <c r="B928" s="118"/>
      <c r="L928" s="77"/>
      <c r="M928" s="77"/>
      <c r="N928" s="77"/>
      <c r="O928" s="77"/>
      <c r="P928" s="77"/>
    </row>
    <row r="929" spans="1:16">
      <c r="B929" s="118"/>
      <c r="L929" s="77"/>
      <c r="M929" s="77"/>
      <c r="N929" s="77"/>
      <c r="O929" s="77"/>
      <c r="P929" s="77"/>
    </row>
    <row r="930" spans="1:16">
      <c r="B930" s="118"/>
      <c r="L930" s="77"/>
      <c r="M930" s="77"/>
      <c r="N930" s="77"/>
      <c r="O930" s="77"/>
      <c r="P930" s="77"/>
    </row>
    <row r="931" spans="1:16">
      <c r="B931" s="118"/>
      <c r="L931" s="77"/>
      <c r="M931" s="77"/>
      <c r="N931" s="77"/>
      <c r="O931" s="77"/>
      <c r="P931" s="77"/>
    </row>
    <row r="932" spans="1:16">
      <c r="B932" s="118"/>
      <c r="L932" s="77"/>
      <c r="M932" s="77"/>
      <c r="N932" s="77"/>
      <c r="O932" s="77"/>
      <c r="P932" s="77"/>
    </row>
    <row r="933" spans="1:16">
      <c r="B933" s="118"/>
      <c r="L933" s="77"/>
      <c r="M933" s="77"/>
      <c r="N933" s="77"/>
      <c r="O933" s="77"/>
      <c r="P933" s="77"/>
    </row>
    <row r="934" spans="1:16">
      <c r="A934" s="47"/>
      <c r="B934" s="118"/>
      <c r="L934" s="77"/>
      <c r="M934" s="77"/>
      <c r="N934" s="77"/>
      <c r="O934" s="77"/>
      <c r="P934" s="77"/>
    </row>
    <row r="935" spans="1:16">
      <c r="B935" s="118"/>
      <c r="L935" s="77"/>
      <c r="M935" s="77"/>
      <c r="N935" s="77"/>
      <c r="O935" s="77"/>
      <c r="P935" s="77"/>
    </row>
    <row r="936" spans="1:16">
      <c r="B936" s="118"/>
      <c r="L936" s="77"/>
      <c r="M936" s="77"/>
      <c r="N936" s="77"/>
      <c r="O936" s="77"/>
      <c r="P936" s="77"/>
    </row>
    <row r="937" spans="1:16">
      <c r="B937" s="118"/>
      <c r="L937" s="77"/>
      <c r="M937" s="77"/>
      <c r="N937" s="77"/>
      <c r="O937" s="77"/>
      <c r="P937" s="77"/>
    </row>
    <row r="938" spans="1:16">
      <c r="B938" s="118"/>
      <c r="L938" s="77"/>
      <c r="M938" s="77"/>
      <c r="N938" s="77"/>
      <c r="O938" s="77"/>
      <c r="P938" s="77"/>
    </row>
    <row r="939" spans="1:16">
      <c r="B939" s="118"/>
      <c r="L939" s="77"/>
      <c r="M939" s="77"/>
      <c r="N939" s="77"/>
      <c r="O939" s="77"/>
      <c r="P939" s="77"/>
    </row>
    <row r="940" spans="1:16">
      <c r="A940" s="47"/>
      <c r="B940" s="118"/>
      <c r="L940" s="77"/>
      <c r="M940" s="77"/>
      <c r="N940" s="77"/>
      <c r="O940" s="77"/>
      <c r="P940" s="77"/>
    </row>
    <row r="941" spans="1:16">
      <c r="B941" s="118"/>
      <c r="L941" s="77"/>
      <c r="M941" s="77"/>
      <c r="N941" s="77"/>
      <c r="O941" s="77"/>
      <c r="P941" s="77"/>
    </row>
    <row r="942" spans="1:16">
      <c r="B942" s="118"/>
      <c r="L942" s="77"/>
      <c r="M942" s="77"/>
      <c r="N942" s="77"/>
      <c r="O942" s="77"/>
      <c r="P942" s="77"/>
    </row>
    <row r="943" spans="1:16">
      <c r="B943" s="118"/>
      <c r="L943" s="77"/>
      <c r="M943" s="77"/>
      <c r="N943" s="77"/>
      <c r="O943" s="77"/>
      <c r="P943" s="77"/>
    </row>
    <row r="944" spans="1:16">
      <c r="B944" s="118"/>
      <c r="L944" s="77"/>
      <c r="M944" s="77"/>
      <c r="N944" s="77"/>
      <c r="O944" s="77"/>
      <c r="P944" s="77"/>
    </row>
    <row r="945" spans="1:16">
      <c r="B945" s="118"/>
      <c r="L945" s="77"/>
      <c r="M945" s="77"/>
      <c r="N945" s="77"/>
      <c r="O945" s="77"/>
      <c r="P945" s="77"/>
    </row>
    <row r="946" spans="1:16">
      <c r="B946" s="118"/>
      <c r="L946" s="77"/>
      <c r="M946" s="77"/>
      <c r="N946" s="77"/>
      <c r="O946" s="77"/>
      <c r="P946" s="77"/>
    </row>
    <row r="947" spans="1:16">
      <c r="A947" s="47"/>
      <c r="B947" s="118"/>
      <c r="L947" s="77"/>
      <c r="M947" s="77"/>
      <c r="N947" s="77"/>
      <c r="O947" s="77"/>
      <c r="P947" s="77"/>
    </row>
    <row r="948" spans="1:16">
      <c r="B948" s="118"/>
      <c r="L948" s="77"/>
      <c r="M948" s="77"/>
      <c r="N948" s="77"/>
      <c r="O948" s="77"/>
      <c r="P948" s="77"/>
    </row>
    <row r="949" spans="1:16">
      <c r="B949" s="118"/>
      <c r="L949" s="77"/>
      <c r="M949" s="77"/>
      <c r="N949" s="77"/>
      <c r="O949" s="77"/>
      <c r="P949" s="77"/>
    </row>
    <row r="950" spans="1:16">
      <c r="B950" s="118"/>
      <c r="L950" s="77"/>
      <c r="M950" s="77"/>
      <c r="N950" s="77"/>
      <c r="O950" s="77"/>
      <c r="P950" s="77"/>
    </row>
    <row r="951" spans="1:16">
      <c r="A951" s="47"/>
      <c r="B951" s="118"/>
      <c r="L951" s="77"/>
      <c r="M951" s="77"/>
      <c r="N951" s="77"/>
      <c r="O951" s="77"/>
      <c r="P951" s="77"/>
    </row>
    <row r="952" spans="1:16">
      <c r="B952" s="118"/>
      <c r="L952" s="77"/>
      <c r="M952" s="77"/>
      <c r="N952" s="77"/>
      <c r="O952" s="77"/>
      <c r="P952" s="77"/>
    </row>
    <row r="953" spans="1:16">
      <c r="B953" s="118"/>
      <c r="L953" s="77"/>
      <c r="M953" s="77"/>
      <c r="N953" s="77"/>
      <c r="O953" s="77"/>
      <c r="P953" s="77"/>
    </row>
    <row r="954" spans="1:16">
      <c r="B954" s="118"/>
      <c r="L954" s="77"/>
      <c r="M954" s="77"/>
      <c r="N954" s="77"/>
      <c r="O954" s="77"/>
      <c r="P954" s="77"/>
    </row>
    <row r="955" spans="1:16">
      <c r="A955" s="47"/>
      <c r="B955" s="118"/>
      <c r="L955" s="77"/>
      <c r="M955" s="77"/>
      <c r="N955" s="77"/>
      <c r="O955" s="77"/>
      <c r="P955" s="77"/>
    </row>
    <row r="956" spans="1:16">
      <c r="B956" s="118"/>
      <c r="L956" s="77"/>
      <c r="M956" s="77"/>
      <c r="N956" s="77"/>
      <c r="O956" s="77"/>
      <c r="P956" s="77"/>
    </row>
    <row r="957" spans="1:16">
      <c r="B957" s="118"/>
      <c r="L957" s="77"/>
      <c r="M957" s="77"/>
      <c r="N957" s="77"/>
      <c r="O957" s="77"/>
      <c r="P957" s="77"/>
    </row>
    <row r="958" spans="1:16">
      <c r="B958" s="118"/>
      <c r="L958" s="77"/>
      <c r="M958" s="77"/>
      <c r="N958" s="77"/>
      <c r="O958" s="77"/>
      <c r="P958" s="77"/>
    </row>
    <row r="959" spans="1:16">
      <c r="B959" s="118"/>
      <c r="L959" s="77"/>
      <c r="M959" s="77"/>
      <c r="N959" s="77"/>
      <c r="O959" s="77"/>
      <c r="P959" s="77"/>
    </row>
    <row r="960" spans="1:16">
      <c r="B960" s="118"/>
      <c r="L960" s="77"/>
      <c r="M960" s="77"/>
      <c r="N960" s="77"/>
      <c r="O960" s="77"/>
      <c r="P960" s="77"/>
    </row>
    <row r="961" spans="1:16">
      <c r="A961" s="47"/>
      <c r="B961" s="118"/>
      <c r="L961" s="77"/>
      <c r="M961" s="77"/>
      <c r="N961" s="77"/>
      <c r="O961" s="77"/>
      <c r="P961" s="77"/>
    </row>
    <row r="962" spans="1:16">
      <c r="B962" s="118"/>
      <c r="L962" s="77"/>
      <c r="M962" s="77"/>
      <c r="N962" s="77"/>
      <c r="O962" s="77"/>
      <c r="P962" s="77"/>
    </row>
    <row r="963" spans="1:16">
      <c r="A963" s="47"/>
      <c r="B963" s="118"/>
      <c r="L963" s="77"/>
      <c r="M963" s="77"/>
      <c r="N963" s="77"/>
      <c r="O963" s="77"/>
      <c r="P963" s="77"/>
    </row>
    <row r="964" spans="1:16">
      <c r="B964" s="118"/>
      <c r="L964" s="77"/>
      <c r="M964" s="77"/>
      <c r="N964" s="77"/>
      <c r="O964" s="77"/>
      <c r="P964" s="77"/>
    </row>
    <row r="965" spans="1:16">
      <c r="B965" s="118"/>
      <c r="L965" s="77"/>
      <c r="M965" s="77"/>
      <c r="N965" s="77"/>
      <c r="O965" s="77"/>
      <c r="P965" s="77"/>
    </row>
    <row r="966" spans="1:16">
      <c r="B966" s="118"/>
      <c r="L966" s="77"/>
      <c r="M966" s="77"/>
      <c r="N966" s="77"/>
      <c r="O966" s="77"/>
      <c r="P966" s="77"/>
    </row>
    <row r="967" spans="1:16">
      <c r="B967" s="118"/>
      <c r="L967" s="77"/>
      <c r="M967" s="77"/>
      <c r="N967" s="77"/>
      <c r="O967" s="77"/>
      <c r="P967" s="77"/>
    </row>
    <row r="968" spans="1:16">
      <c r="A968" s="47"/>
      <c r="B968" s="118"/>
      <c r="L968" s="77"/>
      <c r="M968" s="77"/>
      <c r="N968" s="77"/>
      <c r="O968" s="77"/>
      <c r="P968" s="77"/>
    </row>
    <row r="969" spans="1:16">
      <c r="B969" s="118"/>
      <c r="L969" s="77"/>
      <c r="M969" s="77"/>
      <c r="N969" s="77"/>
      <c r="O969" s="77"/>
      <c r="P969" s="77"/>
    </row>
    <row r="970" spans="1:16">
      <c r="B970" s="118"/>
      <c r="L970" s="77"/>
      <c r="M970" s="77"/>
      <c r="N970" s="77"/>
      <c r="O970" s="77"/>
      <c r="P970" s="77"/>
    </row>
    <row r="971" spans="1:16">
      <c r="B971" s="118"/>
      <c r="L971" s="77"/>
      <c r="M971" s="77"/>
      <c r="N971" s="77"/>
      <c r="O971" s="77"/>
      <c r="P971" s="77"/>
    </row>
    <row r="972" spans="1:16">
      <c r="B972" s="118"/>
      <c r="L972" s="77"/>
      <c r="M972" s="77"/>
      <c r="N972" s="77"/>
      <c r="O972" s="77"/>
      <c r="P972" s="77"/>
    </row>
    <row r="973" spans="1:16">
      <c r="B973" s="118"/>
      <c r="L973" s="77"/>
      <c r="M973" s="77"/>
      <c r="N973" s="77"/>
      <c r="O973" s="77"/>
      <c r="P973" s="77"/>
    </row>
    <row r="974" spans="1:16">
      <c r="B974" s="118"/>
      <c r="L974" s="77"/>
      <c r="M974" s="77"/>
      <c r="N974" s="77"/>
      <c r="O974" s="77"/>
      <c r="P974" s="77"/>
    </row>
    <row r="975" spans="1:16">
      <c r="A975" s="47"/>
      <c r="B975" s="118"/>
      <c r="L975" s="77"/>
      <c r="M975" s="77"/>
      <c r="N975" s="77"/>
      <c r="O975" s="77"/>
      <c r="P975" s="77"/>
    </row>
    <row r="976" spans="1:16">
      <c r="B976" s="118"/>
      <c r="L976" s="77"/>
      <c r="M976" s="77"/>
      <c r="N976" s="77"/>
      <c r="O976" s="77"/>
      <c r="P976" s="77"/>
    </row>
    <row r="977" spans="1:16">
      <c r="B977" s="118"/>
      <c r="L977" s="77"/>
      <c r="M977" s="77"/>
      <c r="N977" s="77"/>
      <c r="O977" s="77"/>
      <c r="P977" s="77"/>
    </row>
    <row r="978" spans="1:16">
      <c r="B978" s="118"/>
      <c r="L978" s="77"/>
      <c r="M978" s="77"/>
      <c r="N978" s="77"/>
      <c r="O978" s="77"/>
      <c r="P978" s="77"/>
    </row>
    <row r="979" spans="1:16">
      <c r="A979" s="47"/>
      <c r="B979" s="118"/>
      <c r="L979" s="77"/>
      <c r="M979" s="77"/>
      <c r="N979" s="77"/>
      <c r="O979" s="77"/>
      <c r="P979" s="77"/>
    </row>
    <row r="980" spans="1:16">
      <c r="B980" s="118"/>
      <c r="L980" s="77"/>
      <c r="M980" s="77"/>
      <c r="N980" s="77"/>
      <c r="O980" s="77"/>
      <c r="P980" s="77"/>
    </row>
    <row r="981" spans="1:16">
      <c r="B981" s="118"/>
      <c r="L981" s="77"/>
      <c r="M981" s="77"/>
      <c r="N981" s="77"/>
      <c r="O981" s="77"/>
      <c r="P981" s="77"/>
    </row>
    <row r="982" spans="1:16">
      <c r="B982" s="118"/>
      <c r="L982" s="77"/>
      <c r="M982" s="77"/>
      <c r="N982" s="77"/>
      <c r="O982" s="77"/>
      <c r="P982" s="77"/>
    </row>
    <row r="983" spans="1:16">
      <c r="B983" s="118"/>
      <c r="L983" s="77"/>
      <c r="M983" s="77"/>
      <c r="N983" s="77"/>
      <c r="O983" s="77"/>
      <c r="P983" s="77"/>
    </row>
    <row r="984" spans="1:16">
      <c r="B984" s="118"/>
      <c r="L984" s="77"/>
      <c r="M984" s="77"/>
      <c r="N984" s="77"/>
      <c r="O984" s="77"/>
      <c r="P984" s="77"/>
    </row>
    <row r="985" spans="1:16">
      <c r="A985" s="47"/>
      <c r="B985" s="118"/>
      <c r="L985" s="77"/>
      <c r="M985" s="77"/>
      <c r="N985" s="77"/>
      <c r="O985" s="77"/>
      <c r="P985" s="77"/>
    </row>
    <row r="986" spans="1:16">
      <c r="A986" s="47"/>
      <c r="B986" s="118"/>
      <c r="L986" s="77"/>
      <c r="M986" s="77"/>
      <c r="N986" s="77"/>
      <c r="O986" s="77"/>
      <c r="P986" s="77"/>
    </row>
    <row r="987" spans="1:16">
      <c r="A987" s="47"/>
      <c r="B987" s="118"/>
      <c r="L987" s="77"/>
      <c r="M987" s="77"/>
      <c r="N987" s="77"/>
      <c r="O987" s="77"/>
      <c r="P987" s="77"/>
    </row>
    <row r="988" spans="1:16">
      <c r="B988" s="118"/>
      <c r="L988" s="77"/>
      <c r="M988" s="77"/>
      <c r="N988" s="77"/>
      <c r="O988" s="77"/>
      <c r="P988" s="77"/>
    </row>
    <row r="989" spans="1:16">
      <c r="B989" s="118"/>
      <c r="L989" s="77"/>
      <c r="M989" s="77"/>
      <c r="N989" s="77"/>
      <c r="O989" s="77"/>
      <c r="P989" s="77"/>
    </row>
    <row r="990" spans="1:16">
      <c r="B990" s="118"/>
      <c r="L990" s="77"/>
      <c r="M990" s="77"/>
      <c r="N990" s="77"/>
      <c r="O990" s="77"/>
      <c r="P990" s="77"/>
    </row>
    <row r="991" spans="1:16">
      <c r="B991" s="118"/>
      <c r="L991" s="77"/>
      <c r="M991" s="77"/>
      <c r="N991" s="77"/>
      <c r="O991" s="77"/>
      <c r="P991" s="77"/>
    </row>
    <row r="992" spans="1:16">
      <c r="B992" s="118"/>
      <c r="L992" s="77"/>
      <c r="M992" s="77"/>
      <c r="N992" s="77"/>
      <c r="O992" s="77"/>
      <c r="P992" s="77"/>
    </row>
    <row r="993" spans="1:16">
      <c r="A993" s="47"/>
      <c r="B993" s="118"/>
      <c r="L993" s="77"/>
      <c r="M993" s="77"/>
      <c r="N993" s="77"/>
      <c r="O993" s="77"/>
      <c r="P993" s="77"/>
    </row>
    <row r="994" spans="1:16">
      <c r="B994" s="118"/>
      <c r="L994" s="77"/>
      <c r="M994" s="77"/>
      <c r="N994" s="77"/>
      <c r="O994" s="77"/>
      <c r="P994" s="77"/>
    </row>
    <row r="995" spans="1:16">
      <c r="B995" s="118"/>
      <c r="L995" s="77"/>
      <c r="M995" s="77"/>
      <c r="N995" s="77"/>
      <c r="O995" s="77"/>
      <c r="P995" s="77"/>
    </row>
    <row r="996" spans="1:16">
      <c r="B996" s="118"/>
      <c r="L996" s="77"/>
      <c r="M996" s="77"/>
      <c r="N996" s="77"/>
      <c r="O996" s="77"/>
      <c r="P996" s="77"/>
    </row>
    <row r="997" spans="1:16">
      <c r="B997" s="118"/>
      <c r="L997" s="77"/>
      <c r="M997" s="77"/>
      <c r="N997" s="77"/>
      <c r="O997" s="77"/>
      <c r="P997" s="77"/>
    </row>
    <row r="998" spans="1:16">
      <c r="B998" s="118"/>
      <c r="L998" s="77"/>
      <c r="M998" s="77"/>
      <c r="N998" s="77"/>
      <c r="O998" s="77"/>
      <c r="P998" s="77"/>
    </row>
    <row r="999" spans="1:16">
      <c r="A999" s="47"/>
      <c r="B999" s="118"/>
      <c r="L999" s="77"/>
      <c r="M999" s="77"/>
      <c r="N999" s="77"/>
      <c r="O999" s="77"/>
      <c r="P999" s="77"/>
    </row>
    <row r="1000" spans="1:16">
      <c r="B1000" s="118"/>
      <c r="L1000" s="77"/>
      <c r="M1000" s="77"/>
      <c r="N1000" s="77"/>
      <c r="O1000" s="77"/>
      <c r="P1000" s="77"/>
    </row>
    <row r="1001" spans="1:16">
      <c r="B1001" s="118"/>
      <c r="L1001" s="77"/>
      <c r="M1001" s="77"/>
      <c r="N1001" s="77"/>
      <c r="O1001" s="77"/>
      <c r="P1001" s="77"/>
    </row>
    <row r="1002" spans="1:16">
      <c r="B1002" s="118"/>
      <c r="L1002" s="77"/>
      <c r="M1002" s="77"/>
      <c r="N1002" s="77"/>
      <c r="O1002" s="77"/>
      <c r="P1002" s="77"/>
    </row>
    <row r="1003" spans="1:16">
      <c r="B1003" s="118"/>
      <c r="L1003" s="77"/>
      <c r="M1003" s="77"/>
      <c r="N1003" s="77"/>
      <c r="O1003" s="77"/>
      <c r="P1003" s="77"/>
    </row>
    <row r="1004" spans="1:16">
      <c r="A1004" s="47"/>
      <c r="B1004" s="118"/>
      <c r="L1004" s="77"/>
      <c r="M1004" s="77"/>
      <c r="N1004" s="77"/>
      <c r="O1004" s="77"/>
      <c r="P1004" s="77"/>
    </row>
    <row r="1005" spans="1:16">
      <c r="B1005" s="118"/>
      <c r="L1005" s="77"/>
      <c r="M1005" s="77"/>
      <c r="N1005" s="77"/>
      <c r="O1005" s="77"/>
      <c r="P1005" s="77"/>
    </row>
    <row r="1006" spans="1:16">
      <c r="B1006" s="118"/>
      <c r="L1006" s="77"/>
      <c r="M1006" s="77"/>
      <c r="N1006" s="77"/>
      <c r="O1006" s="77"/>
      <c r="P1006" s="77"/>
    </row>
    <row r="1007" spans="1:16">
      <c r="A1007" s="47"/>
      <c r="B1007" s="118"/>
      <c r="L1007" s="77"/>
      <c r="M1007" s="77"/>
      <c r="N1007" s="77"/>
      <c r="O1007" s="77"/>
      <c r="P1007" s="77"/>
    </row>
    <row r="1008" spans="1:16">
      <c r="B1008" s="118"/>
      <c r="L1008" s="77"/>
      <c r="M1008" s="77"/>
      <c r="N1008" s="77"/>
      <c r="O1008" s="77"/>
      <c r="P1008" s="77"/>
    </row>
    <row r="1009" spans="1:16">
      <c r="B1009" s="118"/>
      <c r="L1009" s="77"/>
      <c r="M1009" s="77"/>
      <c r="N1009" s="77"/>
      <c r="O1009" s="77"/>
      <c r="P1009" s="77"/>
    </row>
    <row r="1010" spans="1:16">
      <c r="B1010" s="118"/>
      <c r="L1010" s="77"/>
      <c r="M1010" s="77"/>
      <c r="N1010" s="77"/>
      <c r="O1010" s="77"/>
      <c r="P1010" s="77"/>
    </row>
    <row r="1011" spans="1:16">
      <c r="B1011" s="118"/>
      <c r="L1011" s="77"/>
      <c r="M1011" s="77"/>
      <c r="N1011" s="77"/>
      <c r="O1011" s="77"/>
      <c r="P1011" s="77"/>
    </row>
    <row r="1012" spans="1:16">
      <c r="B1012" s="118"/>
      <c r="L1012" s="77"/>
      <c r="M1012" s="77"/>
      <c r="N1012" s="77"/>
      <c r="O1012" s="77"/>
      <c r="P1012" s="77"/>
    </row>
    <row r="1013" spans="1:16">
      <c r="A1013" s="47"/>
      <c r="B1013" s="118"/>
      <c r="L1013" s="77"/>
      <c r="M1013" s="77"/>
      <c r="N1013" s="77"/>
      <c r="O1013" s="77"/>
      <c r="P1013" s="77"/>
    </row>
    <row r="1014" spans="1:16">
      <c r="B1014" s="118"/>
      <c r="L1014" s="77"/>
      <c r="M1014" s="77"/>
      <c r="N1014" s="77"/>
      <c r="O1014" s="77"/>
      <c r="P1014" s="77"/>
    </row>
    <row r="1015" spans="1:16">
      <c r="B1015" s="118"/>
      <c r="L1015" s="77"/>
      <c r="M1015" s="77"/>
      <c r="N1015" s="77"/>
      <c r="O1015" s="77"/>
      <c r="P1015" s="77"/>
    </row>
    <row r="1016" spans="1:16">
      <c r="B1016" s="118"/>
      <c r="L1016" s="77"/>
      <c r="M1016" s="77"/>
      <c r="N1016" s="77"/>
      <c r="O1016" s="77"/>
      <c r="P1016" s="77"/>
    </row>
    <row r="1017" spans="1:16">
      <c r="B1017" s="118"/>
      <c r="L1017" s="77"/>
      <c r="M1017" s="77"/>
      <c r="N1017" s="77"/>
      <c r="O1017" s="77"/>
      <c r="P1017" s="124"/>
    </row>
    <row r="1018" spans="1:16">
      <c r="A1018" s="47"/>
      <c r="B1018" s="118"/>
      <c r="L1018" s="77"/>
      <c r="M1018" s="77"/>
      <c r="N1018" s="77"/>
      <c r="O1018" s="77"/>
      <c r="P1018" s="77"/>
    </row>
    <row r="1019" spans="1:16">
      <c r="B1019" s="118"/>
      <c r="L1019" s="77"/>
      <c r="M1019" s="77"/>
      <c r="N1019" s="77"/>
      <c r="O1019" s="77"/>
      <c r="P1019" s="77"/>
    </row>
    <row r="1020" spans="1:16">
      <c r="B1020" s="118"/>
      <c r="L1020" s="77"/>
      <c r="M1020" s="77"/>
      <c r="N1020" s="77"/>
      <c r="O1020" s="77"/>
      <c r="P1020" s="77"/>
    </row>
    <row r="1021" spans="1:16">
      <c r="B1021" s="118"/>
      <c r="L1021" s="77"/>
      <c r="M1021" s="77"/>
      <c r="N1021" s="77"/>
      <c r="O1021" s="77"/>
      <c r="P1021" s="77"/>
    </row>
    <row r="1022" spans="1:16">
      <c r="A1022" s="47"/>
      <c r="B1022" s="112"/>
      <c r="L1022" s="77"/>
      <c r="M1022" s="77"/>
      <c r="N1022" s="77"/>
      <c r="O1022" s="77"/>
      <c r="P1022" s="77"/>
    </row>
    <row r="1023" spans="1:16">
      <c r="B1023" s="112"/>
      <c r="L1023" s="77"/>
      <c r="M1023" s="77"/>
      <c r="N1023" s="77"/>
      <c r="O1023" s="77"/>
      <c r="P1023" s="77"/>
    </row>
    <row r="1024" spans="1:16">
      <c r="A1024" s="47"/>
      <c r="B1024" s="112"/>
      <c r="L1024" s="77"/>
      <c r="M1024" s="77"/>
      <c r="N1024" s="77"/>
      <c r="O1024" s="77"/>
      <c r="P1024" s="77"/>
    </row>
    <row r="1025" spans="1:16">
      <c r="B1025" s="112"/>
      <c r="L1025" s="77"/>
      <c r="M1025" s="77"/>
      <c r="N1025" s="77"/>
      <c r="O1025" s="77"/>
      <c r="P1025" s="77"/>
    </row>
    <row r="1026" spans="1:16">
      <c r="B1026" s="112"/>
      <c r="L1026" s="77"/>
      <c r="M1026" s="77"/>
      <c r="N1026" s="77"/>
      <c r="O1026" s="77"/>
      <c r="P1026" s="77"/>
    </row>
    <row r="1027" spans="1:16">
      <c r="A1027" s="47"/>
      <c r="B1027" s="112"/>
      <c r="L1027" s="77"/>
      <c r="M1027" s="77"/>
      <c r="N1027" s="77"/>
      <c r="O1027" s="77"/>
      <c r="P1027" s="77"/>
    </row>
    <row r="1028" spans="1:16">
      <c r="B1028" s="112"/>
      <c r="L1028" s="77"/>
      <c r="M1028" s="77"/>
      <c r="N1028" s="77"/>
      <c r="O1028" s="77"/>
      <c r="P1028" s="77"/>
    </row>
    <row r="1029" spans="1:16">
      <c r="B1029" s="112"/>
      <c r="L1029" s="77"/>
      <c r="M1029" s="77"/>
      <c r="N1029" s="77"/>
      <c r="O1029" s="77"/>
      <c r="P1029" s="77"/>
    </row>
    <row r="1030" spans="1:16">
      <c r="B1030" s="112"/>
      <c r="L1030" s="77"/>
      <c r="M1030" s="77"/>
      <c r="N1030" s="77"/>
      <c r="O1030" s="77"/>
      <c r="P1030" s="77"/>
    </row>
    <row r="1031" spans="1:16">
      <c r="B1031" s="112"/>
      <c r="L1031" s="77"/>
      <c r="M1031" s="77"/>
      <c r="N1031" s="77"/>
      <c r="O1031" s="77"/>
      <c r="P1031" s="77"/>
    </row>
    <row r="1032" spans="1:16">
      <c r="B1032" s="112"/>
      <c r="E1032" t="e">
        <f>VLOOKUP(C1032,RATES!B$4:C$61,2, FALSE)</f>
        <v>#N/A</v>
      </c>
      <c r="L1032" s="77"/>
      <c r="M1032" s="77"/>
      <c r="N1032" s="77"/>
      <c r="O1032" s="77"/>
      <c r="P1032" s="77"/>
    </row>
    <row r="1033" spans="1:16">
      <c r="B1033" s="112"/>
      <c r="E1033" t="e">
        <f>VLOOKUP(C1033,RATES!B$4:C$61,2, FALSE)</f>
        <v>#N/A</v>
      </c>
      <c r="L1033" s="77"/>
      <c r="M1033" s="77"/>
      <c r="N1033" s="77"/>
      <c r="O1033" s="77"/>
      <c r="P1033" s="77"/>
    </row>
    <row r="1034" spans="1:16">
      <c r="B1034" s="112"/>
      <c r="E1034" t="e">
        <f>VLOOKUP(C1034,RATES!B$4:C$61,2, FALSE)</f>
        <v>#N/A</v>
      </c>
      <c r="L1034" s="77"/>
      <c r="M1034" s="77"/>
      <c r="N1034" s="77"/>
      <c r="O1034" s="77"/>
      <c r="P1034" s="77"/>
    </row>
    <row r="1035" spans="1:16">
      <c r="B1035" s="112"/>
      <c r="E1035" t="e">
        <f>VLOOKUP(C1035,RATES!B$4:C$61,2, FALSE)</f>
        <v>#N/A</v>
      </c>
      <c r="L1035" s="77"/>
      <c r="M1035" s="77"/>
      <c r="N1035" s="77"/>
      <c r="O1035" s="77"/>
      <c r="P1035" s="77"/>
    </row>
    <row r="1036" spans="1:16">
      <c r="B1036" s="112"/>
      <c r="E1036" t="e">
        <f>VLOOKUP(C1036,RATES!B$4:C$61,2, FALSE)</f>
        <v>#N/A</v>
      </c>
      <c r="L1036" s="77"/>
      <c r="M1036" s="77"/>
      <c r="N1036" s="77"/>
      <c r="O1036" s="77"/>
      <c r="P1036" s="77"/>
    </row>
    <row r="1037" spans="1:16">
      <c r="B1037" s="112"/>
      <c r="E1037" t="e">
        <f>VLOOKUP(C1037,RATES!B$4:C$61,2, FALSE)</f>
        <v>#N/A</v>
      </c>
      <c r="L1037" s="77"/>
      <c r="M1037" s="77"/>
      <c r="N1037" s="77"/>
      <c r="O1037" s="77"/>
      <c r="P1037" s="77"/>
    </row>
    <row r="1038" spans="1:16">
      <c r="B1038" s="112"/>
      <c r="E1038" t="e">
        <f>VLOOKUP(C1038,RATES!B$4:C$61,2, FALSE)</f>
        <v>#N/A</v>
      </c>
      <c r="L1038" s="77"/>
      <c r="M1038" s="77"/>
      <c r="N1038" s="77"/>
      <c r="O1038" s="77"/>
      <c r="P1038" s="77"/>
    </row>
    <row r="1039" spans="1:16">
      <c r="B1039" s="112"/>
      <c r="E1039" t="e">
        <f>VLOOKUP(C1039,RATES!B$4:C$61,2, FALSE)</f>
        <v>#N/A</v>
      </c>
      <c r="L1039" s="77"/>
      <c r="M1039" s="77"/>
      <c r="N1039" s="77"/>
      <c r="O1039" s="77"/>
      <c r="P1039" s="77"/>
    </row>
    <row r="1040" spans="1:16">
      <c r="B1040" s="112"/>
      <c r="E1040" t="e">
        <f>VLOOKUP(C1040,RATES!B$4:C$61,2, FALSE)</f>
        <v>#N/A</v>
      </c>
      <c r="L1040" s="77"/>
      <c r="M1040" s="77"/>
      <c r="N1040" s="77"/>
      <c r="O1040" s="77"/>
      <c r="P1040" s="77"/>
    </row>
    <row r="1041" spans="2:16">
      <c r="B1041" s="112"/>
      <c r="E1041" t="e">
        <f>VLOOKUP(C1041,RATES!B$4:C$61,2, FALSE)</f>
        <v>#N/A</v>
      </c>
      <c r="L1041" s="77"/>
      <c r="M1041" s="77"/>
      <c r="N1041" s="77"/>
      <c r="O1041" s="77"/>
      <c r="P1041" s="77"/>
    </row>
    <row r="1042" spans="2:16">
      <c r="B1042" s="112"/>
      <c r="E1042" t="e">
        <f>VLOOKUP(C1042,RATES!B$4:C$61,2, FALSE)</f>
        <v>#N/A</v>
      </c>
      <c r="L1042" s="77"/>
      <c r="M1042" s="77"/>
      <c r="N1042" s="77"/>
      <c r="O1042" s="77"/>
      <c r="P1042" s="77"/>
    </row>
    <row r="1043" spans="2:16">
      <c r="B1043" s="112"/>
      <c r="E1043" t="e">
        <f>VLOOKUP(C1043,RATES!B$4:C$61,2, FALSE)</f>
        <v>#N/A</v>
      </c>
      <c r="L1043" s="77"/>
      <c r="M1043" s="77"/>
      <c r="N1043" s="77"/>
      <c r="O1043" s="77"/>
      <c r="P1043" s="77"/>
    </row>
    <row r="1044" spans="2:16">
      <c r="B1044" s="112"/>
      <c r="E1044" t="e">
        <f>VLOOKUP(C1044,RATES!B$4:C$61,2, FALSE)</f>
        <v>#N/A</v>
      </c>
      <c r="L1044" s="77"/>
      <c r="M1044" s="77"/>
      <c r="N1044" s="77"/>
      <c r="O1044" s="77"/>
      <c r="P1044" s="77"/>
    </row>
    <row r="1045" spans="2:16">
      <c r="B1045" s="112"/>
      <c r="E1045" t="e">
        <f>VLOOKUP(C1045,RATES!B$4:C$61,2, FALSE)</f>
        <v>#N/A</v>
      </c>
      <c r="L1045" s="77"/>
      <c r="M1045" s="77"/>
      <c r="N1045" s="77"/>
      <c r="O1045" s="77"/>
      <c r="P1045" s="77"/>
    </row>
    <row r="1046" spans="2:16">
      <c r="B1046" s="112"/>
      <c r="E1046" t="e">
        <f>VLOOKUP(C1046,RATES!B$4:C$61,2, FALSE)</f>
        <v>#N/A</v>
      </c>
      <c r="L1046" s="77"/>
      <c r="M1046" s="77"/>
      <c r="N1046" s="77"/>
      <c r="O1046" s="77"/>
      <c r="P1046" s="77"/>
    </row>
    <row r="1047" spans="2:16">
      <c r="B1047" s="112"/>
      <c r="E1047" t="e">
        <f>VLOOKUP(C1047,RATES!B$4:C$61,2, FALSE)</f>
        <v>#N/A</v>
      </c>
      <c r="L1047" s="77"/>
      <c r="M1047" s="77"/>
      <c r="N1047" s="77"/>
      <c r="O1047" s="77"/>
      <c r="P1047" s="77"/>
    </row>
    <row r="1048" spans="2:16">
      <c r="B1048" s="112"/>
      <c r="E1048" t="e">
        <f>VLOOKUP(C1048,RATES!B$4:C$61,2, FALSE)</f>
        <v>#N/A</v>
      </c>
      <c r="L1048" s="77"/>
      <c r="M1048" s="77"/>
      <c r="N1048" s="77"/>
      <c r="O1048" s="77"/>
      <c r="P1048" s="77"/>
    </row>
    <row r="1049" spans="2:16">
      <c r="B1049" s="112"/>
      <c r="E1049" t="e">
        <f>VLOOKUP(C1049,RATES!B$4:C$61,2, FALSE)</f>
        <v>#N/A</v>
      </c>
      <c r="L1049" s="77"/>
      <c r="M1049" s="77"/>
      <c r="N1049" s="77"/>
      <c r="O1049" s="77"/>
      <c r="P1049" s="77"/>
    </row>
    <row r="1050" spans="2:16">
      <c r="B1050" s="112"/>
      <c r="E1050" t="e">
        <f>VLOOKUP(C1050,RATES!B$4:C$61,2, FALSE)</f>
        <v>#N/A</v>
      </c>
      <c r="L1050" s="77"/>
      <c r="M1050" s="77"/>
      <c r="N1050" s="77"/>
      <c r="O1050" s="77"/>
      <c r="P1050" s="77"/>
    </row>
    <row r="1051" spans="2:16">
      <c r="B1051" s="112"/>
      <c r="E1051" t="e">
        <f>VLOOKUP(C1051,RATES!B$4:C$61,2, FALSE)</f>
        <v>#N/A</v>
      </c>
      <c r="L1051" s="77"/>
      <c r="M1051" s="77"/>
      <c r="N1051" s="77"/>
      <c r="O1051" s="77"/>
      <c r="P1051" s="77"/>
    </row>
    <row r="1052" spans="2:16">
      <c r="B1052" s="112"/>
      <c r="E1052" t="e">
        <f>VLOOKUP(C1052,RATES!B$4:C$61,2, FALSE)</f>
        <v>#N/A</v>
      </c>
      <c r="L1052" s="77"/>
      <c r="M1052" s="77"/>
      <c r="N1052" s="77"/>
      <c r="O1052" s="77"/>
      <c r="P1052" s="77"/>
    </row>
    <row r="1053" spans="2:16">
      <c r="B1053" s="112"/>
      <c r="E1053" t="e">
        <f>VLOOKUP(C1053,RATES!B$4:C$61,2, FALSE)</f>
        <v>#N/A</v>
      </c>
      <c r="L1053" s="77"/>
      <c r="M1053" s="77"/>
      <c r="N1053" s="77"/>
      <c r="O1053" s="77"/>
      <c r="P1053" s="77"/>
    </row>
    <row r="1054" spans="2:16">
      <c r="B1054" s="112"/>
      <c r="E1054" t="e">
        <f>VLOOKUP(C1054,RATES!B$4:C$61,2, FALSE)</f>
        <v>#N/A</v>
      </c>
      <c r="L1054" s="77"/>
      <c r="M1054" s="77"/>
      <c r="N1054" s="77"/>
      <c r="O1054" s="77"/>
      <c r="P1054" s="77"/>
    </row>
    <row r="1055" spans="2:16">
      <c r="B1055" s="112"/>
      <c r="E1055" t="e">
        <f>VLOOKUP(C1055,RATES!B$4:C$61,2, FALSE)</f>
        <v>#N/A</v>
      </c>
      <c r="L1055" s="77"/>
      <c r="M1055" s="77"/>
      <c r="N1055" s="77"/>
      <c r="O1055" s="77"/>
      <c r="P1055" s="77"/>
    </row>
    <row r="1056" spans="2:16">
      <c r="B1056" s="112"/>
      <c r="E1056" t="e">
        <f>VLOOKUP(C1056,RATES!B$4:C$61,2, FALSE)</f>
        <v>#N/A</v>
      </c>
      <c r="L1056" s="77"/>
      <c r="M1056" s="77"/>
      <c r="N1056" s="77"/>
      <c r="O1056" s="77"/>
      <c r="P1056" s="77"/>
    </row>
    <row r="1057" spans="2:16">
      <c r="B1057" s="112"/>
      <c r="E1057" t="e">
        <f>VLOOKUP(C1057,RATES!B$4:C$61,2, FALSE)</f>
        <v>#N/A</v>
      </c>
      <c r="L1057" s="77"/>
      <c r="M1057" s="77"/>
      <c r="N1057" s="77"/>
      <c r="O1057" s="77"/>
      <c r="P1057" s="77"/>
    </row>
    <row r="1058" spans="2:16">
      <c r="B1058" s="112"/>
      <c r="E1058" t="e">
        <f>VLOOKUP(C1058,RATES!B$4:C$61,2, FALSE)</f>
        <v>#N/A</v>
      </c>
      <c r="L1058" s="77"/>
      <c r="M1058" s="77"/>
      <c r="N1058" s="77"/>
      <c r="O1058" s="77"/>
      <c r="P1058" s="77"/>
    </row>
    <row r="1059" spans="2:16">
      <c r="B1059" s="112"/>
      <c r="E1059" t="e">
        <f>VLOOKUP(C1059,RATES!B$4:C$61,2, FALSE)</f>
        <v>#N/A</v>
      </c>
      <c r="L1059" s="77"/>
      <c r="M1059" s="77"/>
      <c r="N1059" s="77"/>
      <c r="O1059" s="77"/>
      <c r="P1059" s="77"/>
    </row>
    <row r="1060" spans="2:16">
      <c r="B1060" s="112"/>
      <c r="E1060" t="e">
        <f>VLOOKUP(C1060,RATES!B$4:C$61,2, FALSE)</f>
        <v>#N/A</v>
      </c>
      <c r="L1060" s="77"/>
      <c r="M1060" s="77"/>
      <c r="N1060" s="77"/>
      <c r="O1060" s="77"/>
      <c r="P1060" s="77"/>
    </row>
    <row r="1061" spans="2:16">
      <c r="B1061" s="112"/>
      <c r="E1061" t="e">
        <f>VLOOKUP(C1061,RATES!B$4:C$61,2, FALSE)</f>
        <v>#N/A</v>
      </c>
      <c r="L1061" s="77"/>
      <c r="M1061" s="77"/>
      <c r="N1061" s="77"/>
      <c r="O1061" s="77"/>
      <c r="P1061" s="77"/>
    </row>
    <row r="1062" spans="2:16">
      <c r="B1062" s="112"/>
      <c r="E1062" t="e">
        <f>VLOOKUP(C1062,RATES!B$4:C$61,2, FALSE)</f>
        <v>#N/A</v>
      </c>
      <c r="L1062" s="77"/>
      <c r="M1062" s="77"/>
      <c r="N1062" s="77"/>
      <c r="O1062" s="77"/>
      <c r="P1062" s="77"/>
    </row>
    <row r="1063" spans="2:16">
      <c r="B1063" s="112"/>
      <c r="E1063" t="e">
        <f>VLOOKUP(C1063,RATES!B$4:C$61,2, FALSE)</f>
        <v>#N/A</v>
      </c>
      <c r="L1063" s="77"/>
      <c r="M1063" s="77"/>
      <c r="N1063" s="77"/>
      <c r="O1063" s="77"/>
      <c r="P1063" s="77"/>
    </row>
    <row r="1064" spans="2:16">
      <c r="B1064" s="112"/>
      <c r="E1064" t="e">
        <f>VLOOKUP(C1064,RATES!B$4:C$61,2, FALSE)</f>
        <v>#N/A</v>
      </c>
      <c r="L1064" s="77"/>
      <c r="M1064" s="77"/>
      <c r="N1064" s="77"/>
      <c r="O1064" s="77"/>
      <c r="P1064" s="77"/>
    </row>
    <row r="1065" spans="2:16">
      <c r="B1065" s="112"/>
      <c r="E1065" t="e">
        <f>VLOOKUP(C1065,RATES!B$4:C$61,2, FALSE)</f>
        <v>#N/A</v>
      </c>
      <c r="L1065" s="77"/>
      <c r="M1065" s="77"/>
      <c r="N1065" s="77"/>
      <c r="O1065" s="77"/>
      <c r="P1065" s="77"/>
    </row>
    <row r="1066" spans="2:16">
      <c r="B1066" s="112"/>
      <c r="E1066" t="e">
        <f>VLOOKUP(C1066,RATES!B$4:C$61,2, FALSE)</f>
        <v>#N/A</v>
      </c>
      <c r="L1066" s="77"/>
      <c r="M1066" s="77"/>
      <c r="N1066" s="77"/>
      <c r="O1066" s="77"/>
      <c r="P1066" s="77"/>
    </row>
    <row r="1067" spans="2:16">
      <c r="B1067" s="112"/>
      <c r="E1067" t="e">
        <f>VLOOKUP(C1067,RATES!B$4:C$61,2, FALSE)</f>
        <v>#N/A</v>
      </c>
      <c r="L1067" s="77"/>
      <c r="M1067" s="77"/>
      <c r="N1067" s="77"/>
      <c r="O1067" s="77"/>
      <c r="P1067" s="77"/>
    </row>
    <row r="1068" spans="2:16">
      <c r="B1068" s="112"/>
      <c r="E1068" t="e">
        <f>VLOOKUP(C1068,RATES!B$4:C$61,2, FALSE)</f>
        <v>#N/A</v>
      </c>
      <c r="L1068" s="77"/>
      <c r="M1068" s="77"/>
      <c r="N1068" s="77"/>
      <c r="O1068" s="77"/>
      <c r="P1068" s="77"/>
    </row>
    <row r="1069" spans="2:16">
      <c r="B1069" s="112"/>
      <c r="E1069" t="e">
        <f>VLOOKUP(C1069,RATES!B$4:C$61,2, FALSE)</f>
        <v>#N/A</v>
      </c>
      <c r="L1069" s="77"/>
      <c r="M1069" s="77"/>
      <c r="N1069" s="77"/>
      <c r="O1069" s="77"/>
      <c r="P1069" s="77"/>
    </row>
    <row r="1070" spans="2:16">
      <c r="B1070" s="112"/>
      <c r="E1070" t="e">
        <f>VLOOKUP(C1070,RATES!B$4:C$61,2, FALSE)</f>
        <v>#N/A</v>
      </c>
      <c r="L1070" s="77"/>
      <c r="M1070" s="77"/>
      <c r="N1070" s="77"/>
      <c r="O1070" s="77"/>
      <c r="P1070" s="77"/>
    </row>
    <row r="1071" spans="2:16">
      <c r="B1071" s="112"/>
      <c r="E1071" t="e">
        <f>VLOOKUP(C1071,RATES!B$4:C$61,2, FALSE)</f>
        <v>#N/A</v>
      </c>
      <c r="L1071" s="77"/>
      <c r="M1071" s="77"/>
      <c r="N1071" s="77"/>
      <c r="O1071" s="77"/>
      <c r="P1071" s="77"/>
    </row>
    <row r="1072" spans="2:16">
      <c r="B1072" s="112"/>
      <c r="E1072" t="e">
        <f>VLOOKUP(C1072,RATES!B$4:C$61,2, FALSE)</f>
        <v>#N/A</v>
      </c>
      <c r="L1072" s="77"/>
      <c r="M1072" s="77"/>
      <c r="N1072" s="77"/>
      <c r="O1072" s="77"/>
      <c r="P1072" s="77"/>
    </row>
    <row r="1073" spans="2:16">
      <c r="B1073" s="112"/>
      <c r="E1073" t="e">
        <f>VLOOKUP(C1073,RATES!B$4:C$61,2, FALSE)</f>
        <v>#N/A</v>
      </c>
      <c r="L1073" s="77"/>
      <c r="M1073" s="77"/>
      <c r="N1073" s="77"/>
      <c r="O1073" s="77"/>
      <c r="P1073" s="77"/>
    </row>
    <row r="1074" spans="2:16">
      <c r="B1074" s="112"/>
      <c r="E1074" t="e">
        <f>VLOOKUP(C1074,RATES!B$4:C$61,2, FALSE)</f>
        <v>#N/A</v>
      </c>
      <c r="L1074" s="77"/>
      <c r="M1074" s="77"/>
      <c r="N1074" s="77"/>
      <c r="O1074" s="77"/>
      <c r="P1074" s="77"/>
    </row>
    <row r="1075" spans="2:16">
      <c r="B1075" s="112"/>
      <c r="E1075" t="e">
        <f>VLOOKUP(C1075,RATES!B$4:C$61,2, FALSE)</f>
        <v>#N/A</v>
      </c>
      <c r="L1075" s="77"/>
      <c r="M1075" s="77"/>
      <c r="N1075" s="77"/>
      <c r="O1075" s="77"/>
      <c r="P1075" s="77"/>
    </row>
    <row r="1076" spans="2:16">
      <c r="B1076" s="112"/>
      <c r="E1076" t="e">
        <f>VLOOKUP(C1076,RATES!B$4:C$61,2, FALSE)</f>
        <v>#N/A</v>
      </c>
      <c r="L1076" s="77"/>
      <c r="M1076" s="77"/>
      <c r="N1076" s="77"/>
      <c r="O1076" s="77"/>
      <c r="P1076" s="77"/>
    </row>
    <row r="1077" spans="2:16">
      <c r="B1077" s="112"/>
      <c r="E1077" t="e">
        <f>VLOOKUP(C1077,RATES!B$4:C$61,2, FALSE)</f>
        <v>#N/A</v>
      </c>
      <c r="L1077" s="77"/>
      <c r="M1077" s="77"/>
      <c r="N1077" s="77"/>
      <c r="O1077" s="77"/>
      <c r="P1077" s="77"/>
    </row>
    <row r="1078" spans="2:16">
      <c r="B1078" s="112"/>
      <c r="E1078" t="e">
        <f>VLOOKUP(C1078,RATES!B$4:C$61,2, FALSE)</f>
        <v>#N/A</v>
      </c>
      <c r="L1078" s="77"/>
      <c r="M1078" s="77"/>
      <c r="N1078" s="77"/>
      <c r="O1078" s="77"/>
      <c r="P1078" s="77"/>
    </row>
    <row r="1079" spans="2:16">
      <c r="B1079" s="112"/>
      <c r="E1079" t="e">
        <f>VLOOKUP(C1079,RATES!B$4:C$61,2, FALSE)</f>
        <v>#N/A</v>
      </c>
      <c r="L1079" s="77"/>
      <c r="M1079" s="77"/>
      <c r="N1079" s="77"/>
      <c r="O1079" s="77"/>
      <c r="P1079" s="77"/>
    </row>
    <row r="1080" spans="2:16">
      <c r="B1080" s="112"/>
      <c r="E1080" t="e">
        <f>VLOOKUP(C1080,RATES!B$4:C$61,2, FALSE)</f>
        <v>#N/A</v>
      </c>
      <c r="L1080" s="77"/>
      <c r="M1080" s="77"/>
      <c r="N1080" s="77"/>
      <c r="O1080" s="77"/>
      <c r="P1080" s="77"/>
    </row>
    <row r="1081" spans="2:16">
      <c r="B1081" s="112"/>
      <c r="E1081" t="e">
        <f>VLOOKUP(C1081,RATES!B$4:C$61,2, FALSE)</f>
        <v>#N/A</v>
      </c>
      <c r="L1081" s="77"/>
      <c r="M1081" s="77"/>
      <c r="N1081" s="77"/>
      <c r="O1081" s="77"/>
      <c r="P1081" s="77"/>
    </row>
    <row r="1082" spans="2:16">
      <c r="B1082" s="112"/>
      <c r="E1082" t="e">
        <f>VLOOKUP(C1082,RATES!B$4:C$61,2, FALSE)</f>
        <v>#N/A</v>
      </c>
      <c r="L1082" s="77"/>
      <c r="M1082" s="77"/>
      <c r="N1082" s="77"/>
      <c r="O1082" s="77"/>
      <c r="P1082" s="77"/>
    </row>
    <row r="1083" spans="2:16">
      <c r="B1083" s="112"/>
      <c r="E1083" t="e">
        <f>VLOOKUP(C1083,RATES!B$4:C$61,2, FALSE)</f>
        <v>#N/A</v>
      </c>
      <c r="L1083" s="77"/>
      <c r="M1083" s="77"/>
      <c r="N1083" s="77"/>
      <c r="O1083" s="77"/>
      <c r="P1083" s="77"/>
    </row>
    <row r="1084" spans="2:16">
      <c r="B1084" s="112"/>
      <c r="E1084" t="e">
        <f>VLOOKUP(C1084,RATES!B$4:C$61,2, FALSE)</f>
        <v>#N/A</v>
      </c>
      <c r="L1084" s="77"/>
      <c r="M1084" s="77"/>
      <c r="N1084" s="77"/>
      <c r="O1084" s="77"/>
      <c r="P1084" s="77"/>
    </row>
    <row r="1085" spans="2:16">
      <c r="B1085" s="112"/>
      <c r="E1085" t="e">
        <f>VLOOKUP(C1085,RATES!B$4:C$61,2, FALSE)</f>
        <v>#N/A</v>
      </c>
      <c r="L1085" s="77"/>
      <c r="M1085" s="77"/>
      <c r="N1085" s="77"/>
      <c r="O1085" s="77"/>
      <c r="P1085" s="77"/>
    </row>
    <row r="1086" spans="2:16">
      <c r="B1086" s="112"/>
      <c r="E1086" t="e">
        <f>VLOOKUP(C1086,RATES!B$4:C$61,2, FALSE)</f>
        <v>#N/A</v>
      </c>
      <c r="L1086" s="77"/>
      <c r="M1086" s="77"/>
      <c r="N1086" s="77"/>
      <c r="O1086" s="77"/>
      <c r="P1086" s="77"/>
    </row>
    <row r="1087" spans="2:16">
      <c r="B1087" s="112"/>
      <c r="E1087" t="e">
        <f>VLOOKUP(C1087,RATES!B$4:C$61,2, FALSE)</f>
        <v>#N/A</v>
      </c>
      <c r="L1087" s="77"/>
      <c r="M1087" s="77"/>
      <c r="N1087" s="77"/>
      <c r="O1087" s="77"/>
      <c r="P1087" s="77"/>
    </row>
    <row r="1088" spans="2:16">
      <c r="B1088" s="112"/>
      <c r="E1088" t="e">
        <f>VLOOKUP(C1088,RATES!B$4:C$61,2, FALSE)</f>
        <v>#N/A</v>
      </c>
      <c r="L1088" s="77"/>
      <c r="M1088" s="77"/>
      <c r="N1088" s="77"/>
      <c r="O1088" s="77"/>
      <c r="P1088" s="77"/>
    </row>
    <row r="1089" spans="2:16">
      <c r="B1089" s="112"/>
      <c r="E1089" t="e">
        <f>VLOOKUP(C1089,RATES!B$4:C$61,2, FALSE)</f>
        <v>#N/A</v>
      </c>
      <c r="L1089" s="77"/>
      <c r="M1089" s="77"/>
      <c r="N1089" s="77"/>
      <c r="O1089" s="77"/>
      <c r="P1089" s="77"/>
    </row>
    <row r="1090" spans="2:16">
      <c r="B1090" s="112"/>
      <c r="E1090" t="e">
        <f>VLOOKUP(C1090,RATES!B$4:C$61,2, FALSE)</f>
        <v>#N/A</v>
      </c>
      <c r="L1090" s="77"/>
      <c r="M1090" s="77"/>
      <c r="N1090" s="77"/>
      <c r="O1090" s="77"/>
      <c r="P1090" s="77"/>
    </row>
    <row r="1091" spans="2:16">
      <c r="B1091" s="112"/>
      <c r="E1091" t="e">
        <f>VLOOKUP(C1091,RATES!B$4:C$61,2, FALSE)</f>
        <v>#N/A</v>
      </c>
      <c r="L1091" s="77"/>
      <c r="M1091" s="77"/>
      <c r="N1091" s="77"/>
      <c r="O1091" s="77"/>
      <c r="P1091" s="77"/>
    </row>
    <row r="1092" spans="2:16">
      <c r="B1092" s="112"/>
      <c r="E1092" t="e">
        <f>VLOOKUP(C1092,RATES!B$4:C$61,2, FALSE)</f>
        <v>#N/A</v>
      </c>
      <c r="L1092" s="77"/>
      <c r="M1092" s="77"/>
      <c r="N1092" s="77"/>
      <c r="O1092" s="77"/>
      <c r="P1092" s="77"/>
    </row>
    <row r="1093" spans="2:16">
      <c r="B1093" s="112"/>
      <c r="E1093" t="e">
        <f>VLOOKUP(C1093,RATES!B$4:C$61,2, FALSE)</f>
        <v>#N/A</v>
      </c>
      <c r="L1093" s="77"/>
      <c r="M1093" s="77"/>
      <c r="N1093" s="77"/>
      <c r="O1093" s="77"/>
      <c r="P1093" s="77"/>
    </row>
    <row r="1094" spans="2:16">
      <c r="B1094" s="112"/>
      <c r="E1094" t="e">
        <f>VLOOKUP(C1094,RATES!B$4:C$61,2, FALSE)</f>
        <v>#N/A</v>
      </c>
      <c r="L1094" s="77"/>
      <c r="M1094" s="77"/>
      <c r="N1094" s="77"/>
      <c r="O1094" s="77"/>
      <c r="P1094" s="77"/>
    </row>
    <row r="1095" spans="2:16">
      <c r="B1095" s="112"/>
      <c r="E1095" t="e">
        <f>VLOOKUP(C1095,RATES!B$4:C$61,2, FALSE)</f>
        <v>#N/A</v>
      </c>
      <c r="L1095" s="77"/>
      <c r="M1095" s="77"/>
      <c r="N1095" s="77"/>
      <c r="O1095" s="77"/>
      <c r="P1095" s="77"/>
    </row>
    <row r="1096" spans="2:16">
      <c r="B1096" s="112"/>
      <c r="E1096" t="e">
        <f>VLOOKUP(C1096,RATES!B$4:C$61,2, FALSE)</f>
        <v>#N/A</v>
      </c>
      <c r="L1096" s="77"/>
      <c r="M1096" s="77"/>
      <c r="N1096" s="77"/>
      <c r="O1096" s="77"/>
      <c r="P1096" s="77"/>
    </row>
    <row r="1097" spans="2:16">
      <c r="B1097" s="112"/>
      <c r="E1097" t="e">
        <f>VLOOKUP(C1097,RATES!B$4:C$61,2, FALSE)</f>
        <v>#N/A</v>
      </c>
      <c r="L1097" s="77"/>
      <c r="M1097" s="77"/>
      <c r="N1097" s="77"/>
      <c r="O1097" s="77"/>
      <c r="P1097" s="77"/>
    </row>
    <row r="1098" spans="2:16">
      <c r="B1098" s="112"/>
      <c r="E1098" t="e">
        <f>VLOOKUP(C1098,RATES!B$4:C$61,2, FALSE)</f>
        <v>#N/A</v>
      </c>
      <c r="L1098" s="77"/>
      <c r="M1098" s="77"/>
      <c r="N1098" s="77"/>
      <c r="O1098" s="77"/>
      <c r="P1098" s="77"/>
    </row>
    <row r="1099" spans="2:16">
      <c r="B1099" s="112"/>
      <c r="E1099" t="e">
        <f>VLOOKUP(C1099,RATES!B$4:C$61,2, FALSE)</f>
        <v>#N/A</v>
      </c>
      <c r="L1099" s="77"/>
      <c r="M1099" s="77"/>
      <c r="N1099" s="77"/>
      <c r="O1099" s="77"/>
      <c r="P1099" s="77"/>
    </row>
    <row r="1100" spans="2:16">
      <c r="B1100" s="112"/>
      <c r="E1100" t="e">
        <f>VLOOKUP(C1100,RATES!B$4:C$61,2, FALSE)</f>
        <v>#N/A</v>
      </c>
      <c r="L1100" s="77"/>
      <c r="M1100" s="77"/>
      <c r="N1100" s="77"/>
      <c r="O1100" s="77"/>
      <c r="P1100" s="77"/>
    </row>
    <row r="1101" spans="2:16">
      <c r="B1101" s="112"/>
      <c r="E1101" t="e">
        <f>VLOOKUP(C1101,RATES!B$4:C$61,2, FALSE)</f>
        <v>#N/A</v>
      </c>
      <c r="L1101" s="77"/>
      <c r="M1101" s="77"/>
      <c r="N1101" s="77"/>
      <c r="O1101" s="77"/>
      <c r="P1101" s="77"/>
    </row>
    <row r="1102" spans="2:16">
      <c r="B1102" s="112"/>
      <c r="E1102" t="e">
        <f>VLOOKUP(C1102,RATES!B$4:C$61,2, FALSE)</f>
        <v>#N/A</v>
      </c>
      <c r="L1102" s="77"/>
      <c r="M1102" s="77"/>
      <c r="N1102" s="77"/>
      <c r="O1102" s="77"/>
      <c r="P1102" s="77"/>
    </row>
    <row r="1103" spans="2:16">
      <c r="B1103" s="112"/>
      <c r="E1103" t="e">
        <f>VLOOKUP(C1103,RATES!B$4:C$61,2, FALSE)</f>
        <v>#N/A</v>
      </c>
      <c r="L1103" s="77"/>
      <c r="M1103" s="77"/>
      <c r="N1103" s="77"/>
      <c r="O1103" s="77"/>
      <c r="P1103" s="77"/>
    </row>
    <row r="1104" spans="2:16">
      <c r="B1104" s="112"/>
      <c r="E1104" t="e">
        <f>VLOOKUP(C1104,RATES!B$4:C$61,2, FALSE)</f>
        <v>#N/A</v>
      </c>
      <c r="L1104" s="77"/>
      <c r="M1104" s="77"/>
      <c r="N1104" s="77"/>
      <c r="O1104" s="77"/>
      <c r="P1104" s="77"/>
    </row>
    <row r="1105" spans="2:16">
      <c r="B1105" s="112"/>
      <c r="E1105" t="e">
        <f>VLOOKUP(C1105,RATES!B$4:C$61,2, FALSE)</f>
        <v>#N/A</v>
      </c>
      <c r="L1105" s="77"/>
      <c r="M1105" s="77"/>
      <c r="N1105" s="77"/>
      <c r="O1105" s="77"/>
      <c r="P1105" s="77"/>
    </row>
    <row r="1106" spans="2:16">
      <c r="B1106" s="112"/>
      <c r="E1106" t="e">
        <f>VLOOKUP(C1106,RATES!B$4:C$61,2, FALSE)</f>
        <v>#N/A</v>
      </c>
      <c r="L1106" s="77"/>
      <c r="M1106" s="77"/>
      <c r="N1106" s="77"/>
      <c r="O1106" s="77"/>
      <c r="P1106" s="77"/>
    </row>
    <row r="1107" spans="2:16">
      <c r="B1107" s="112"/>
      <c r="E1107" t="e">
        <f>VLOOKUP(C1107,RATES!B$4:C$61,2, FALSE)</f>
        <v>#N/A</v>
      </c>
      <c r="L1107" s="77"/>
      <c r="M1107" s="77"/>
      <c r="N1107" s="77"/>
      <c r="O1107" s="77"/>
      <c r="P1107" s="77"/>
    </row>
    <row r="1108" spans="2:16">
      <c r="B1108" s="112"/>
      <c r="E1108" t="e">
        <f>VLOOKUP(C1108,RATES!B$4:C$61,2, FALSE)</f>
        <v>#N/A</v>
      </c>
      <c r="L1108" s="77"/>
      <c r="M1108" s="77"/>
      <c r="N1108" s="77"/>
      <c r="O1108" s="77"/>
      <c r="P1108" s="77"/>
    </row>
    <row r="1109" spans="2:16">
      <c r="B1109" s="112"/>
      <c r="E1109" t="e">
        <f>VLOOKUP(C1109,RATES!B$4:C$61,2, FALSE)</f>
        <v>#N/A</v>
      </c>
      <c r="L1109" s="77"/>
      <c r="M1109" s="77"/>
      <c r="N1109" s="77"/>
      <c r="O1109" s="77"/>
      <c r="P1109" s="77"/>
    </row>
    <row r="1110" spans="2:16">
      <c r="B1110" s="112"/>
      <c r="E1110" t="e">
        <f>VLOOKUP(C1110,RATES!B$4:C$61,2, FALSE)</f>
        <v>#N/A</v>
      </c>
      <c r="L1110" s="77"/>
      <c r="M1110" s="77"/>
      <c r="N1110" s="77"/>
      <c r="O1110" s="77"/>
      <c r="P1110" s="77"/>
    </row>
    <row r="1111" spans="2:16">
      <c r="B1111" s="112"/>
      <c r="E1111" t="e">
        <f>VLOOKUP(C1111,RATES!B$4:C$61,2, FALSE)</f>
        <v>#N/A</v>
      </c>
      <c r="L1111" s="77"/>
      <c r="M1111" s="77"/>
      <c r="N1111" s="77"/>
      <c r="O1111" s="77"/>
      <c r="P1111" s="77"/>
    </row>
    <row r="1112" spans="2:16">
      <c r="B1112" s="112"/>
      <c r="E1112" t="e">
        <f>VLOOKUP(C1112,RATES!B$4:C$61,2, FALSE)</f>
        <v>#N/A</v>
      </c>
      <c r="L1112" s="77"/>
      <c r="M1112" s="77"/>
      <c r="N1112" s="77"/>
      <c r="O1112" s="77"/>
      <c r="P1112" s="77"/>
    </row>
    <row r="1113" spans="2:16">
      <c r="B1113" s="112"/>
      <c r="E1113" t="e">
        <f>VLOOKUP(C1113,RATES!B$4:C$61,2, FALSE)</f>
        <v>#N/A</v>
      </c>
      <c r="L1113" s="77"/>
      <c r="M1113" s="77"/>
      <c r="N1113" s="77"/>
      <c r="O1113" s="77"/>
      <c r="P1113" s="77"/>
    </row>
    <row r="1114" spans="2:16">
      <c r="B1114" s="112"/>
      <c r="E1114" t="e">
        <f>VLOOKUP(C1114,RATES!B$4:C$61,2, FALSE)</f>
        <v>#N/A</v>
      </c>
      <c r="L1114" s="77"/>
      <c r="M1114" s="77"/>
      <c r="N1114" s="77"/>
      <c r="O1114" s="77"/>
      <c r="P1114" s="77"/>
    </row>
    <row r="1115" spans="2:16">
      <c r="B1115" s="112"/>
      <c r="E1115" t="e">
        <f>VLOOKUP(C1115,RATES!B$4:C$61,2, FALSE)</f>
        <v>#N/A</v>
      </c>
      <c r="L1115" s="77"/>
      <c r="M1115" s="77"/>
      <c r="N1115" s="77"/>
      <c r="O1115" s="77"/>
      <c r="P1115" s="77"/>
    </row>
    <row r="1116" spans="2:16">
      <c r="B1116" s="112"/>
      <c r="E1116" t="e">
        <f>VLOOKUP(C1116,RATES!B$4:C$61,2, FALSE)</f>
        <v>#N/A</v>
      </c>
      <c r="L1116" s="77"/>
      <c r="M1116" s="77"/>
      <c r="N1116" s="77"/>
      <c r="O1116" s="77"/>
      <c r="P1116" s="77"/>
    </row>
    <row r="1117" spans="2:16">
      <c r="B1117" s="112"/>
      <c r="E1117" t="e">
        <f>VLOOKUP(C1117,RATES!B$4:C$61,2, FALSE)</f>
        <v>#N/A</v>
      </c>
      <c r="L1117" s="77"/>
      <c r="M1117" s="77"/>
      <c r="N1117" s="77"/>
      <c r="O1117" s="77"/>
      <c r="P1117" s="77"/>
    </row>
    <row r="1118" spans="2:16">
      <c r="B1118" s="112"/>
      <c r="E1118" t="e">
        <f>VLOOKUP(C1118,RATES!B$4:C$61,2, FALSE)</f>
        <v>#N/A</v>
      </c>
      <c r="L1118" s="77"/>
      <c r="M1118" s="77"/>
      <c r="N1118" s="77"/>
      <c r="O1118" s="77"/>
      <c r="P1118" s="77"/>
    </row>
    <row r="1119" spans="2:16">
      <c r="B1119" s="112"/>
      <c r="E1119" t="e">
        <f>VLOOKUP(C1119,RATES!B$4:C$61,2, FALSE)</f>
        <v>#N/A</v>
      </c>
      <c r="L1119" s="77"/>
      <c r="M1119" s="77"/>
      <c r="N1119" s="77"/>
      <c r="O1119" s="77"/>
      <c r="P1119" s="77"/>
    </row>
    <row r="1120" spans="2:16">
      <c r="B1120" s="112"/>
      <c r="E1120" t="e">
        <f>VLOOKUP(C1120,RATES!B$4:C$61,2, FALSE)</f>
        <v>#N/A</v>
      </c>
      <c r="L1120" s="77"/>
      <c r="M1120" s="77"/>
      <c r="N1120" s="77"/>
      <c r="O1120" s="77"/>
      <c r="P1120" s="77"/>
    </row>
    <row r="1121" spans="2:16">
      <c r="B1121" s="112"/>
      <c r="E1121" t="e">
        <f>VLOOKUP(C1121,RATES!B$4:C$61,2, FALSE)</f>
        <v>#N/A</v>
      </c>
      <c r="L1121" s="77"/>
      <c r="M1121" s="77"/>
      <c r="N1121" s="77"/>
      <c r="O1121" s="77"/>
      <c r="P1121" s="77"/>
    </row>
    <row r="1122" spans="2:16">
      <c r="B1122" s="112"/>
      <c r="E1122" t="e">
        <f>VLOOKUP(C1122,RATES!B$4:C$61,2, FALSE)</f>
        <v>#N/A</v>
      </c>
      <c r="L1122" s="77"/>
      <c r="M1122" s="77"/>
      <c r="N1122" s="77"/>
      <c r="O1122" s="77"/>
      <c r="P1122" s="77"/>
    </row>
    <row r="1123" spans="2:16">
      <c r="B1123" s="112"/>
      <c r="E1123" t="e">
        <f>VLOOKUP(C1123,RATES!B$4:C$61,2, FALSE)</f>
        <v>#N/A</v>
      </c>
      <c r="L1123" s="77"/>
      <c r="M1123" s="77"/>
      <c r="N1123" s="77"/>
      <c r="O1123" s="77"/>
      <c r="P1123" s="77"/>
    </row>
    <row r="1124" spans="2:16">
      <c r="B1124" s="112"/>
      <c r="E1124" t="e">
        <f>VLOOKUP(C1124,RATES!B$4:C$61,2, FALSE)</f>
        <v>#N/A</v>
      </c>
      <c r="L1124" s="77"/>
      <c r="M1124" s="77"/>
      <c r="N1124" s="77"/>
      <c r="O1124" s="77"/>
      <c r="P1124" s="77"/>
    </row>
    <row r="1125" spans="2:16">
      <c r="B1125" s="112"/>
      <c r="E1125" t="e">
        <f>VLOOKUP(C1125,RATES!B$4:C$61,2, FALSE)</f>
        <v>#N/A</v>
      </c>
      <c r="L1125" s="77"/>
      <c r="M1125" s="77"/>
      <c r="N1125" s="77"/>
      <c r="O1125" s="77"/>
      <c r="P1125" s="77"/>
    </row>
    <row r="1126" spans="2:16">
      <c r="B1126" s="112"/>
      <c r="E1126" t="e">
        <f>VLOOKUP(C1126,RATES!B$4:C$61,2, FALSE)</f>
        <v>#N/A</v>
      </c>
      <c r="L1126" s="77"/>
      <c r="M1126" s="77"/>
      <c r="N1126" s="77"/>
      <c r="O1126" s="77"/>
      <c r="P1126" s="77"/>
    </row>
    <row r="1127" spans="2:16">
      <c r="B1127" s="112"/>
      <c r="E1127" t="e">
        <f>VLOOKUP(C1127,RATES!B$4:C$61,2, FALSE)</f>
        <v>#N/A</v>
      </c>
      <c r="L1127" s="77"/>
      <c r="M1127" s="77"/>
      <c r="N1127" s="77"/>
      <c r="O1127" s="77"/>
      <c r="P1127" s="77"/>
    </row>
    <row r="1128" spans="2:16">
      <c r="B1128" s="112"/>
      <c r="E1128" t="e">
        <f>VLOOKUP(C1128,RATES!B$4:C$61,2, FALSE)</f>
        <v>#N/A</v>
      </c>
      <c r="L1128" s="77"/>
      <c r="M1128" s="77"/>
      <c r="N1128" s="77"/>
      <c r="O1128" s="77"/>
      <c r="P1128" s="77"/>
    </row>
    <row r="1129" spans="2:16">
      <c r="B1129" s="112"/>
      <c r="E1129" t="e">
        <f>VLOOKUP(C1129,RATES!B$4:C$61,2, FALSE)</f>
        <v>#N/A</v>
      </c>
      <c r="L1129" s="77"/>
      <c r="M1129" s="77"/>
      <c r="N1129" s="77"/>
      <c r="O1129" s="77"/>
      <c r="P1129" s="77"/>
    </row>
    <row r="1130" spans="2:16">
      <c r="B1130" s="112"/>
      <c r="E1130" t="e">
        <f>VLOOKUP(C1130,RATES!B$4:C$61,2, FALSE)</f>
        <v>#N/A</v>
      </c>
      <c r="L1130" s="77"/>
      <c r="M1130" s="77"/>
      <c r="N1130" s="77"/>
      <c r="O1130" s="77"/>
      <c r="P1130" s="77"/>
    </row>
    <row r="1131" spans="2:16">
      <c r="B1131" s="112"/>
      <c r="E1131" t="e">
        <f>VLOOKUP(C1131,RATES!B$4:C$61,2, FALSE)</f>
        <v>#N/A</v>
      </c>
      <c r="L1131" s="77"/>
      <c r="M1131" s="77"/>
      <c r="N1131" s="77"/>
      <c r="O1131" s="77"/>
      <c r="P1131" s="77"/>
    </row>
    <row r="1132" spans="2:16">
      <c r="B1132" s="112"/>
      <c r="E1132" t="e">
        <f>VLOOKUP(C1132,RATES!B$4:C$61,2, FALSE)</f>
        <v>#N/A</v>
      </c>
      <c r="L1132" s="77"/>
      <c r="M1132" s="77"/>
      <c r="N1132" s="77"/>
      <c r="O1132" s="77"/>
      <c r="P1132" s="77"/>
    </row>
    <row r="1133" spans="2:16">
      <c r="B1133" s="112"/>
      <c r="E1133" t="e">
        <f>VLOOKUP(C1133,RATES!B$4:C$61,2, FALSE)</f>
        <v>#N/A</v>
      </c>
      <c r="L1133" s="77"/>
      <c r="M1133" s="77"/>
      <c r="N1133" s="77"/>
      <c r="O1133" s="77"/>
      <c r="P1133" s="77"/>
    </row>
    <row r="1134" spans="2:16">
      <c r="B1134" s="112"/>
      <c r="E1134" t="e">
        <f>VLOOKUP(C1134,RATES!B$4:C$61,2, FALSE)</f>
        <v>#N/A</v>
      </c>
      <c r="L1134" s="77"/>
      <c r="M1134" s="77"/>
      <c r="N1134" s="77"/>
      <c r="O1134" s="77"/>
      <c r="P1134" s="77"/>
    </row>
    <row r="1135" spans="2:16">
      <c r="B1135" s="112"/>
      <c r="E1135" t="e">
        <f>VLOOKUP(C1135,RATES!B$4:C$61,2, FALSE)</f>
        <v>#N/A</v>
      </c>
      <c r="L1135" s="77"/>
      <c r="M1135" s="77"/>
      <c r="N1135" s="77"/>
      <c r="O1135" s="77"/>
      <c r="P1135" s="77"/>
    </row>
    <row r="1136" spans="2:16">
      <c r="B1136" s="112"/>
      <c r="E1136" t="e">
        <f>VLOOKUP(C1136,RATES!B$4:C$61,2, FALSE)</f>
        <v>#N/A</v>
      </c>
      <c r="L1136" s="77"/>
      <c r="M1136" s="77"/>
      <c r="N1136" s="77"/>
      <c r="O1136" s="77"/>
      <c r="P1136" s="77"/>
    </row>
    <row r="1137" spans="2:16">
      <c r="B1137" s="112"/>
      <c r="E1137" t="e">
        <f>VLOOKUP(C1137,RATES!B$4:C$61,2, FALSE)</f>
        <v>#N/A</v>
      </c>
      <c r="L1137" s="77"/>
      <c r="M1137" s="77"/>
      <c r="N1137" s="77"/>
      <c r="O1137" s="77"/>
      <c r="P1137" s="77"/>
    </row>
    <row r="1138" spans="2:16">
      <c r="B1138" s="112"/>
      <c r="E1138" t="e">
        <f>VLOOKUP(C1138,RATES!B$4:C$61,2, FALSE)</f>
        <v>#N/A</v>
      </c>
      <c r="L1138" s="77"/>
      <c r="M1138" s="77"/>
      <c r="N1138" s="77"/>
      <c r="O1138" s="77"/>
      <c r="P1138" s="77"/>
    </row>
    <row r="1139" spans="2:16">
      <c r="B1139" s="112"/>
      <c r="E1139" t="e">
        <f>VLOOKUP(C1139,RATES!B$4:C$61,2, FALSE)</f>
        <v>#N/A</v>
      </c>
      <c r="L1139" s="77"/>
      <c r="M1139" s="77"/>
      <c r="N1139" s="77"/>
      <c r="O1139" s="77"/>
      <c r="P1139" s="77"/>
    </row>
    <row r="1140" spans="2:16">
      <c r="B1140" s="112"/>
      <c r="E1140" t="e">
        <f>VLOOKUP(C1140,RATES!B$4:C$61,2, FALSE)</f>
        <v>#N/A</v>
      </c>
      <c r="L1140" s="77"/>
      <c r="M1140" s="77"/>
      <c r="N1140" s="77"/>
      <c r="O1140" s="77"/>
      <c r="P1140" s="77"/>
    </row>
    <row r="1141" spans="2:16">
      <c r="B1141" s="112"/>
      <c r="E1141" t="e">
        <f>VLOOKUP(C1141,RATES!B$4:C$61,2, FALSE)</f>
        <v>#N/A</v>
      </c>
      <c r="L1141" s="77"/>
      <c r="M1141" s="77"/>
      <c r="N1141" s="77"/>
      <c r="O1141" s="77"/>
      <c r="P1141" s="77"/>
    </row>
    <row r="1142" spans="2:16">
      <c r="B1142" s="112"/>
      <c r="E1142" t="e">
        <f>VLOOKUP(C1142,RATES!B$4:C$61,2, FALSE)</f>
        <v>#N/A</v>
      </c>
      <c r="L1142" s="77"/>
      <c r="M1142" s="77"/>
      <c r="N1142" s="77"/>
      <c r="O1142" s="77"/>
      <c r="P1142" s="77"/>
    </row>
    <row r="1143" spans="2:16">
      <c r="B1143" s="112"/>
      <c r="E1143" t="e">
        <f>VLOOKUP(C1143,RATES!B$4:C$61,2, FALSE)</f>
        <v>#N/A</v>
      </c>
      <c r="L1143" s="77"/>
      <c r="M1143" s="77"/>
      <c r="N1143" s="77"/>
      <c r="O1143" s="77"/>
      <c r="P1143" s="77"/>
    </row>
    <row r="1144" spans="2:16">
      <c r="B1144" s="112"/>
      <c r="E1144" t="e">
        <f>VLOOKUP(C1144,RATES!B$4:C$61,2, FALSE)</f>
        <v>#N/A</v>
      </c>
      <c r="L1144" s="77"/>
      <c r="M1144" s="77"/>
      <c r="N1144" s="77"/>
      <c r="O1144" s="77"/>
      <c r="P1144" s="77"/>
    </row>
    <row r="1145" spans="2:16">
      <c r="B1145" s="112"/>
      <c r="E1145" t="e">
        <f>VLOOKUP(C1145,RATES!B$4:C$61,2, FALSE)</f>
        <v>#N/A</v>
      </c>
      <c r="L1145" s="77"/>
      <c r="M1145" s="77"/>
      <c r="N1145" s="77"/>
      <c r="O1145" s="77"/>
      <c r="P1145" s="77"/>
    </row>
    <row r="1146" spans="2:16">
      <c r="B1146" s="112"/>
      <c r="E1146" t="e">
        <f>VLOOKUP(C1146,RATES!B$4:C$61,2, FALSE)</f>
        <v>#N/A</v>
      </c>
      <c r="L1146" s="77"/>
      <c r="M1146" s="77"/>
      <c r="N1146" s="77"/>
      <c r="O1146" s="77"/>
      <c r="P1146" s="77"/>
    </row>
    <row r="1147" spans="2:16">
      <c r="B1147" s="112"/>
      <c r="E1147" t="e">
        <f>VLOOKUP(C1147,RATES!B$4:C$61,2, FALSE)</f>
        <v>#N/A</v>
      </c>
      <c r="L1147" s="77"/>
      <c r="M1147" s="77"/>
      <c r="N1147" s="77"/>
      <c r="O1147" s="77"/>
      <c r="P1147" s="77"/>
    </row>
    <row r="1148" spans="2:16">
      <c r="B1148" s="112"/>
      <c r="E1148" t="e">
        <f>VLOOKUP(C1148,RATES!B$4:C$61,2, FALSE)</f>
        <v>#N/A</v>
      </c>
      <c r="L1148" s="77"/>
      <c r="M1148" s="77"/>
      <c r="N1148" s="77"/>
      <c r="O1148" s="77"/>
      <c r="P1148" s="77"/>
    </row>
    <row r="1149" spans="2:16">
      <c r="B1149" s="112"/>
      <c r="E1149" t="e">
        <f>VLOOKUP(C1149,RATES!B$4:C$61,2, FALSE)</f>
        <v>#N/A</v>
      </c>
      <c r="L1149" s="77"/>
      <c r="M1149" s="77"/>
      <c r="N1149" s="77"/>
      <c r="O1149" s="77"/>
      <c r="P1149" s="77"/>
    </row>
    <row r="1150" spans="2:16">
      <c r="B1150" s="112"/>
      <c r="E1150" t="e">
        <f>VLOOKUP(C1150,RATES!B$4:C$61,2, FALSE)</f>
        <v>#N/A</v>
      </c>
      <c r="L1150" s="77"/>
      <c r="M1150" s="77"/>
      <c r="N1150" s="77"/>
      <c r="O1150" s="77"/>
      <c r="P1150" s="77"/>
    </row>
    <row r="1151" spans="2:16">
      <c r="B1151" s="112"/>
      <c r="E1151" t="e">
        <f>VLOOKUP(C1151,RATES!B$4:C$61,2, FALSE)</f>
        <v>#N/A</v>
      </c>
      <c r="L1151" s="77"/>
      <c r="M1151" s="77"/>
      <c r="N1151" s="77"/>
      <c r="O1151" s="77"/>
      <c r="P1151" s="77"/>
    </row>
    <row r="1152" spans="2:16">
      <c r="B1152" s="112"/>
      <c r="E1152" t="e">
        <f>VLOOKUP(C1152,RATES!B$4:C$61,2, FALSE)</f>
        <v>#N/A</v>
      </c>
      <c r="L1152" s="77"/>
      <c r="M1152" s="77"/>
      <c r="N1152" s="77"/>
      <c r="O1152" s="77"/>
      <c r="P1152" s="77"/>
    </row>
    <row r="1153" spans="2:16">
      <c r="B1153" s="112"/>
      <c r="E1153" t="e">
        <f>VLOOKUP(C1153,RATES!B$4:C$61,2, FALSE)</f>
        <v>#N/A</v>
      </c>
      <c r="L1153" s="77"/>
      <c r="M1153" s="77"/>
      <c r="N1153" s="77"/>
      <c r="O1153" s="77"/>
      <c r="P1153" s="77"/>
    </row>
    <row r="1154" spans="2:16">
      <c r="B1154" s="112"/>
      <c r="E1154" t="e">
        <f>VLOOKUP(C1154,RATES!B$4:C$61,2, FALSE)</f>
        <v>#N/A</v>
      </c>
      <c r="L1154" s="77"/>
      <c r="M1154" s="77"/>
      <c r="N1154" s="77"/>
      <c r="O1154" s="77"/>
      <c r="P1154" s="77"/>
    </row>
    <row r="1155" spans="2:16">
      <c r="B1155" s="112"/>
      <c r="E1155" t="e">
        <f>VLOOKUP(C1155,RATES!B$4:C$61,2, FALSE)</f>
        <v>#N/A</v>
      </c>
      <c r="L1155" s="77"/>
      <c r="M1155" s="77"/>
      <c r="N1155" s="77"/>
      <c r="O1155" s="77"/>
      <c r="P1155" s="77"/>
    </row>
    <row r="1156" spans="2:16">
      <c r="B1156" s="112"/>
      <c r="E1156" t="e">
        <f>VLOOKUP(C1156,RATES!B$4:C$61,2, FALSE)</f>
        <v>#N/A</v>
      </c>
      <c r="L1156" s="77"/>
      <c r="M1156" s="77"/>
      <c r="N1156" s="77"/>
      <c r="O1156" s="77"/>
      <c r="P1156" s="77"/>
    </row>
    <row r="1157" spans="2:16">
      <c r="B1157" s="112"/>
      <c r="E1157" t="e">
        <f>VLOOKUP(C1157,RATES!B$4:C$61,2, FALSE)</f>
        <v>#N/A</v>
      </c>
      <c r="L1157" s="77"/>
      <c r="M1157" s="77"/>
      <c r="N1157" s="77"/>
      <c r="O1157" s="77"/>
      <c r="P1157" s="77"/>
    </row>
    <row r="1158" spans="2:16">
      <c r="B1158" s="112"/>
      <c r="E1158" t="e">
        <f>VLOOKUP(C1158,RATES!B$4:C$61,2, FALSE)</f>
        <v>#N/A</v>
      </c>
      <c r="L1158" s="77"/>
      <c r="M1158" s="77"/>
      <c r="N1158" s="77"/>
      <c r="O1158" s="77"/>
      <c r="P1158" s="77"/>
    </row>
    <row r="1159" spans="2:16">
      <c r="B1159" s="112"/>
      <c r="E1159" t="e">
        <f>VLOOKUP(C1159,RATES!B$4:C$61,2, FALSE)</f>
        <v>#N/A</v>
      </c>
      <c r="L1159" s="77"/>
      <c r="M1159" s="77"/>
      <c r="N1159" s="77"/>
      <c r="O1159" s="77"/>
      <c r="P1159" s="77"/>
    </row>
    <row r="1160" spans="2:16">
      <c r="B1160" s="112"/>
      <c r="E1160" t="e">
        <f>VLOOKUP(C1160,RATES!B$4:C$61,2, FALSE)</f>
        <v>#N/A</v>
      </c>
      <c r="L1160" s="77"/>
      <c r="M1160" s="77"/>
      <c r="N1160" s="77"/>
      <c r="O1160" s="77"/>
      <c r="P1160" s="77"/>
    </row>
    <row r="1161" spans="2:16">
      <c r="B1161" s="112"/>
      <c r="E1161" t="e">
        <f>VLOOKUP(C1161,RATES!B$4:C$61,2, FALSE)</f>
        <v>#N/A</v>
      </c>
      <c r="L1161" s="77"/>
      <c r="M1161" s="77"/>
      <c r="N1161" s="77"/>
      <c r="O1161" s="77"/>
      <c r="P1161" s="77"/>
    </row>
    <row r="1162" spans="2:16">
      <c r="B1162" s="112"/>
      <c r="E1162" t="e">
        <f>VLOOKUP(C1162,RATES!B$4:C$61,2, FALSE)</f>
        <v>#N/A</v>
      </c>
      <c r="L1162" s="77"/>
      <c r="M1162" s="77"/>
      <c r="N1162" s="77"/>
      <c r="O1162" s="77"/>
      <c r="P1162" s="77"/>
    </row>
    <row r="1163" spans="2:16">
      <c r="B1163" s="112"/>
      <c r="E1163" t="e">
        <f>VLOOKUP(C1163,RATES!B$4:C$61,2, FALSE)</f>
        <v>#N/A</v>
      </c>
      <c r="L1163" s="77"/>
      <c r="M1163" s="77"/>
      <c r="N1163" s="77"/>
      <c r="O1163" s="77"/>
      <c r="P1163" s="77"/>
    </row>
    <row r="1164" spans="2:16">
      <c r="B1164" s="112"/>
      <c r="E1164" t="e">
        <f>VLOOKUP(C1164,RATES!B$4:C$61,2, FALSE)</f>
        <v>#N/A</v>
      </c>
      <c r="L1164" s="77"/>
      <c r="M1164" s="77"/>
      <c r="N1164" s="77"/>
      <c r="O1164" s="77"/>
      <c r="P1164" s="77"/>
    </row>
    <row r="1165" spans="2:16">
      <c r="B1165" s="112"/>
      <c r="E1165" t="e">
        <f>VLOOKUP(C1165,RATES!B$4:C$61,2, FALSE)</f>
        <v>#N/A</v>
      </c>
      <c r="L1165" s="77"/>
      <c r="M1165" s="77"/>
      <c r="N1165" s="77"/>
      <c r="O1165" s="77"/>
      <c r="P1165" s="77"/>
    </row>
    <row r="1166" spans="2:16">
      <c r="B1166" s="112"/>
      <c r="E1166" t="e">
        <f>VLOOKUP(C1166,RATES!B$4:C$61,2, FALSE)</f>
        <v>#N/A</v>
      </c>
      <c r="L1166" s="77"/>
      <c r="M1166" s="77"/>
      <c r="N1166" s="77"/>
      <c r="O1166" s="77"/>
      <c r="P1166" s="77"/>
    </row>
    <row r="1167" spans="2:16">
      <c r="B1167" s="112"/>
      <c r="E1167" t="e">
        <f>VLOOKUP(C1167,RATES!B$4:C$61,2, FALSE)</f>
        <v>#N/A</v>
      </c>
      <c r="L1167" s="77"/>
      <c r="M1167" s="77"/>
      <c r="N1167" s="77"/>
      <c r="O1167" s="77"/>
      <c r="P1167" s="77"/>
    </row>
    <row r="1168" spans="2:16">
      <c r="B1168" s="112"/>
      <c r="E1168" t="e">
        <f>VLOOKUP(C1168,RATES!B$4:C$61,2, FALSE)</f>
        <v>#N/A</v>
      </c>
      <c r="L1168" s="77"/>
      <c r="M1168" s="77"/>
      <c r="N1168" s="77"/>
      <c r="O1168" s="77"/>
      <c r="P1168" s="77"/>
    </row>
    <row r="1169" spans="2:16">
      <c r="B1169" s="112"/>
      <c r="E1169" t="e">
        <f>VLOOKUP(C1169,RATES!B$4:C$61,2, FALSE)</f>
        <v>#N/A</v>
      </c>
      <c r="L1169" s="77"/>
      <c r="M1169" s="77"/>
      <c r="N1169" s="77"/>
      <c r="O1169" s="77"/>
      <c r="P1169" s="77"/>
    </row>
    <row r="1170" spans="2:16">
      <c r="B1170" s="112"/>
      <c r="E1170" t="e">
        <f>VLOOKUP(C1170,RATES!B$4:C$61,2, FALSE)</f>
        <v>#N/A</v>
      </c>
      <c r="L1170" s="77"/>
      <c r="M1170" s="77"/>
      <c r="N1170" s="77"/>
      <c r="O1170" s="77"/>
      <c r="P1170" s="77"/>
    </row>
    <row r="1171" spans="2:16">
      <c r="B1171" s="112"/>
      <c r="E1171" t="e">
        <f>VLOOKUP(C1171,RATES!B$4:C$61,2, FALSE)</f>
        <v>#N/A</v>
      </c>
      <c r="L1171" s="77"/>
      <c r="M1171" s="77"/>
      <c r="N1171" s="77"/>
      <c r="O1171" s="77"/>
      <c r="P1171" s="77"/>
    </row>
    <row r="1172" spans="2:16">
      <c r="B1172" s="112"/>
      <c r="E1172" t="e">
        <f>VLOOKUP(C1172,RATES!B$4:C$61,2, FALSE)</f>
        <v>#N/A</v>
      </c>
      <c r="L1172" s="77"/>
      <c r="M1172" s="77"/>
      <c r="N1172" s="77"/>
      <c r="O1172" s="77"/>
      <c r="P1172" s="77"/>
    </row>
    <row r="1173" spans="2:16">
      <c r="B1173" s="112"/>
      <c r="E1173" t="e">
        <f>VLOOKUP(C1173,RATES!B$4:C$61,2, FALSE)</f>
        <v>#N/A</v>
      </c>
      <c r="L1173" s="77"/>
      <c r="M1173" s="77"/>
      <c r="N1173" s="77"/>
      <c r="O1173" s="77"/>
      <c r="P1173" s="77"/>
    </row>
    <row r="1174" spans="2:16">
      <c r="B1174" s="112"/>
      <c r="E1174" t="e">
        <f>VLOOKUP(C1174,RATES!B$4:C$61,2, FALSE)</f>
        <v>#N/A</v>
      </c>
      <c r="L1174" s="77"/>
      <c r="M1174" s="77"/>
      <c r="N1174" s="77"/>
      <c r="O1174" s="77"/>
      <c r="P1174" s="77"/>
    </row>
    <row r="1175" spans="2:16">
      <c r="B1175" s="112"/>
      <c r="E1175" t="e">
        <f>VLOOKUP(C1175,RATES!B$4:C$61,2, FALSE)</f>
        <v>#N/A</v>
      </c>
      <c r="L1175" s="77"/>
      <c r="M1175" s="77"/>
      <c r="N1175" s="77"/>
      <c r="O1175" s="77"/>
      <c r="P1175" s="77"/>
    </row>
    <row r="1176" spans="2:16">
      <c r="B1176" s="112"/>
      <c r="E1176" t="e">
        <f>VLOOKUP(C1176,RATES!B$4:C$61,2, FALSE)</f>
        <v>#N/A</v>
      </c>
      <c r="L1176" s="77"/>
      <c r="M1176" s="77"/>
      <c r="N1176" s="77"/>
      <c r="O1176" s="77"/>
      <c r="P1176" s="77"/>
    </row>
    <row r="1177" spans="2:16">
      <c r="B1177" s="112"/>
      <c r="E1177" t="e">
        <f>VLOOKUP(C1177,RATES!B$4:C$61,2, FALSE)</f>
        <v>#N/A</v>
      </c>
      <c r="L1177" s="77"/>
      <c r="M1177" s="77"/>
      <c r="N1177" s="77"/>
      <c r="O1177" s="77"/>
      <c r="P1177" s="77"/>
    </row>
    <row r="1178" spans="2:16">
      <c r="B1178" s="112"/>
      <c r="E1178" t="e">
        <f>VLOOKUP(C1178,RATES!B$4:C$61,2, FALSE)</f>
        <v>#N/A</v>
      </c>
      <c r="L1178" s="77"/>
      <c r="M1178" s="77"/>
      <c r="N1178" s="77"/>
      <c r="O1178" s="77"/>
      <c r="P1178" s="77"/>
    </row>
    <row r="1179" spans="2:16">
      <c r="B1179" s="112"/>
      <c r="E1179" t="e">
        <f>VLOOKUP(C1179,RATES!B$4:C$61,2, FALSE)</f>
        <v>#N/A</v>
      </c>
      <c r="L1179" s="77"/>
      <c r="M1179" s="77"/>
      <c r="N1179" s="77"/>
      <c r="O1179" s="77"/>
      <c r="P1179" s="77"/>
    </row>
    <row r="1180" spans="2:16">
      <c r="B1180" s="112"/>
      <c r="E1180" t="e">
        <f>VLOOKUP(C1180,RATES!B$4:C$61,2, FALSE)</f>
        <v>#N/A</v>
      </c>
      <c r="L1180" s="77"/>
      <c r="M1180" s="77"/>
      <c r="N1180" s="77"/>
      <c r="O1180" s="77"/>
      <c r="P1180" s="77"/>
    </row>
    <row r="1181" spans="2:16">
      <c r="B1181" s="112"/>
      <c r="E1181" t="e">
        <f>VLOOKUP(C1181,RATES!B$4:C$61,2, FALSE)</f>
        <v>#N/A</v>
      </c>
      <c r="L1181" s="77"/>
      <c r="M1181" s="77"/>
      <c r="N1181" s="77"/>
      <c r="O1181" s="77"/>
      <c r="P1181" s="77"/>
    </row>
    <row r="1182" spans="2:16">
      <c r="B1182" s="112"/>
      <c r="E1182" t="e">
        <f>VLOOKUP(C1182,RATES!B$4:C$61,2, FALSE)</f>
        <v>#N/A</v>
      </c>
      <c r="L1182" s="77"/>
      <c r="M1182" s="77"/>
      <c r="N1182" s="77"/>
      <c r="O1182" s="77"/>
      <c r="P1182" s="77"/>
    </row>
    <row r="1183" spans="2:16">
      <c r="B1183" s="112"/>
      <c r="E1183" t="e">
        <f>VLOOKUP(C1183,RATES!B$4:C$61,2, FALSE)</f>
        <v>#N/A</v>
      </c>
      <c r="L1183" s="77"/>
      <c r="M1183" s="77"/>
      <c r="N1183" s="77"/>
      <c r="O1183" s="77"/>
      <c r="P1183" s="77"/>
    </row>
    <row r="1184" spans="2:16">
      <c r="B1184" s="112"/>
      <c r="E1184" t="e">
        <f>VLOOKUP(C1184,RATES!B$4:C$61,2, FALSE)</f>
        <v>#N/A</v>
      </c>
      <c r="L1184" s="77"/>
      <c r="M1184" s="77"/>
      <c r="N1184" s="77"/>
      <c r="O1184" s="77"/>
      <c r="P1184" s="77"/>
    </row>
    <row r="1185" spans="2:16">
      <c r="B1185" s="112"/>
      <c r="E1185" t="e">
        <f>VLOOKUP(C1185,RATES!B$4:C$61,2, FALSE)</f>
        <v>#N/A</v>
      </c>
      <c r="L1185" s="77"/>
      <c r="M1185" s="77"/>
      <c r="N1185" s="77"/>
      <c r="O1185" s="77"/>
      <c r="P1185" s="77"/>
    </row>
    <row r="1186" spans="2:16">
      <c r="B1186" s="112"/>
      <c r="E1186" t="e">
        <f>VLOOKUP(C1186,RATES!B$4:C$61,2, FALSE)</f>
        <v>#N/A</v>
      </c>
      <c r="L1186" s="77"/>
      <c r="M1186" s="77"/>
      <c r="N1186" s="77"/>
      <c r="O1186" s="77"/>
      <c r="P1186" s="77"/>
    </row>
    <row r="1187" spans="2:16">
      <c r="B1187" s="112"/>
      <c r="E1187" t="e">
        <f>VLOOKUP(C1187,RATES!B$4:C$61,2, FALSE)</f>
        <v>#N/A</v>
      </c>
      <c r="L1187" s="77"/>
      <c r="M1187" s="77"/>
      <c r="N1187" s="77"/>
      <c r="O1187" s="77"/>
      <c r="P1187" s="77"/>
    </row>
    <row r="1188" spans="2:16">
      <c r="B1188" s="112"/>
      <c r="E1188" t="e">
        <f>VLOOKUP(C1188,RATES!B$4:C$61,2, FALSE)</f>
        <v>#N/A</v>
      </c>
      <c r="L1188" s="77"/>
      <c r="M1188" s="77"/>
      <c r="N1188" s="77"/>
      <c r="O1188" s="77"/>
      <c r="P1188" s="77"/>
    </row>
    <row r="1189" spans="2:16">
      <c r="B1189" s="112"/>
      <c r="E1189" t="e">
        <f>VLOOKUP(C1189,RATES!B$4:C$61,2, FALSE)</f>
        <v>#N/A</v>
      </c>
      <c r="L1189" s="77"/>
      <c r="M1189" s="77"/>
      <c r="N1189" s="77"/>
      <c r="O1189" s="77"/>
      <c r="P1189" s="77"/>
    </row>
    <row r="1190" spans="2:16">
      <c r="B1190" s="112"/>
      <c r="E1190" t="e">
        <f>VLOOKUP(C1190,RATES!B$4:C$61,2, FALSE)</f>
        <v>#N/A</v>
      </c>
      <c r="L1190" s="77"/>
      <c r="M1190" s="77"/>
      <c r="N1190" s="77"/>
      <c r="O1190" s="77"/>
      <c r="P1190" s="77"/>
    </row>
    <row r="1191" spans="2:16">
      <c r="B1191" s="112"/>
      <c r="E1191" t="e">
        <f>VLOOKUP(C1191,RATES!B$4:C$61,2, FALSE)</f>
        <v>#N/A</v>
      </c>
      <c r="L1191" s="77"/>
      <c r="M1191" s="77"/>
      <c r="N1191" s="77"/>
      <c r="O1191" s="77"/>
      <c r="P1191" s="77"/>
    </row>
    <row r="1192" spans="2:16">
      <c r="B1192" s="112"/>
      <c r="E1192" t="e">
        <f>VLOOKUP(C1192,RATES!B$4:C$61,2, FALSE)</f>
        <v>#N/A</v>
      </c>
      <c r="L1192" s="77"/>
      <c r="M1192" s="77"/>
      <c r="N1192" s="77"/>
      <c r="O1192" s="77"/>
      <c r="P1192" s="77"/>
    </row>
    <row r="1193" spans="2:16">
      <c r="B1193" s="112"/>
      <c r="E1193" t="e">
        <f>VLOOKUP(C1193,RATES!B$4:C$61,2, FALSE)</f>
        <v>#N/A</v>
      </c>
      <c r="L1193" s="77"/>
      <c r="M1193" s="77"/>
      <c r="N1193" s="77"/>
      <c r="O1193" s="77"/>
      <c r="P1193" s="77"/>
    </row>
    <row r="1194" spans="2:16">
      <c r="B1194" s="112"/>
      <c r="E1194" t="e">
        <f>VLOOKUP(C1194,RATES!B$4:C$61,2, FALSE)</f>
        <v>#N/A</v>
      </c>
      <c r="L1194" s="77"/>
      <c r="M1194" s="77"/>
      <c r="N1194" s="77"/>
      <c r="O1194" s="77"/>
      <c r="P1194" s="77"/>
    </row>
    <row r="1195" spans="2:16">
      <c r="B1195" s="112"/>
      <c r="E1195" t="e">
        <f>VLOOKUP(C1195,RATES!B$4:C$61,2, FALSE)</f>
        <v>#N/A</v>
      </c>
      <c r="L1195" s="77"/>
      <c r="M1195" s="77"/>
      <c r="N1195" s="77"/>
      <c r="O1195" s="77"/>
      <c r="P1195" s="77"/>
    </row>
    <row r="1196" spans="2:16">
      <c r="B1196" s="112"/>
      <c r="E1196" t="e">
        <f>VLOOKUP(C1196,RATES!B$4:C$61,2, FALSE)</f>
        <v>#N/A</v>
      </c>
      <c r="L1196" s="77"/>
      <c r="M1196" s="77"/>
      <c r="N1196" s="77"/>
      <c r="O1196" s="77"/>
      <c r="P1196" s="77"/>
    </row>
    <row r="1197" spans="2:16">
      <c r="B1197" s="112"/>
      <c r="E1197" t="e">
        <f>VLOOKUP(C1197,RATES!B$4:C$61,2, FALSE)</f>
        <v>#N/A</v>
      </c>
      <c r="L1197" s="77"/>
      <c r="M1197" s="77"/>
      <c r="N1197" s="77"/>
      <c r="O1197" s="77"/>
      <c r="P1197" s="77"/>
    </row>
    <row r="1198" spans="2:16">
      <c r="B1198" s="112"/>
      <c r="E1198" t="e">
        <f>VLOOKUP(C1198,RATES!B$4:C$61,2, FALSE)</f>
        <v>#N/A</v>
      </c>
      <c r="L1198" s="77"/>
      <c r="M1198" s="77"/>
      <c r="N1198" s="77"/>
      <c r="O1198" s="77"/>
      <c r="P1198" s="77"/>
    </row>
    <row r="1199" spans="2:16">
      <c r="B1199" s="112"/>
      <c r="E1199" t="e">
        <f>VLOOKUP(C1199,RATES!B$4:C$61,2, FALSE)</f>
        <v>#N/A</v>
      </c>
      <c r="L1199" s="77"/>
      <c r="M1199" s="77"/>
      <c r="N1199" s="77"/>
      <c r="O1199" s="77"/>
      <c r="P1199" s="77"/>
    </row>
    <row r="1200" spans="2:16">
      <c r="B1200" s="112"/>
      <c r="E1200" t="e">
        <f>VLOOKUP(C1200,RATES!B$4:C$61,2, FALSE)</f>
        <v>#N/A</v>
      </c>
      <c r="L1200" s="77"/>
      <c r="M1200" s="77"/>
      <c r="N1200" s="77"/>
      <c r="O1200" s="77"/>
      <c r="P1200" s="77"/>
    </row>
    <row r="1201" spans="2:16">
      <c r="B1201" s="112"/>
      <c r="E1201" t="e">
        <f>VLOOKUP(C1201,RATES!B$4:C$61,2, FALSE)</f>
        <v>#N/A</v>
      </c>
      <c r="L1201" s="77"/>
      <c r="M1201" s="77"/>
      <c r="N1201" s="77"/>
      <c r="O1201" s="77"/>
      <c r="P1201" s="77"/>
    </row>
    <row r="1202" spans="2:16">
      <c r="B1202" s="112"/>
      <c r="E1202" t="e">
        <f>VLOOKUP(C1202,RATES!B$4:C$61,2, FALSE)</f>
        <v>#N/A</v>
      </c>
      <c r="L1202" s="77"/>
      <c r="M1202" s="77"/>
      <c r="N1202" s="77"/>
      <c r="O1202" s="77"/>
      <c r="P1202" s="77"/>
    </row>
    <row r="1203" spans="2:16">
      <c r="B1203" s="112"/>
      <c r="E1203" t="e">
        <f>VLOOKUP(C1203,RATES!B$4:C$61,2, FALSE)</f>
        <v>#N/A</v>
      </c>
      <c r="L1203" s="77"/>
      <c r="M1203" s="77"/>
      <c r="N1203" s="77"/>
      <c r="O1203" s="77"/>
      <c r="P1203" s="77"/>
    </row>
    <row r="1204" spans="2:16">
      <c r="B1204" s="112"/>
      <c r="E1204" t="e">
        <f>VLOOKUP(C1204,RATES!B$4:C$61,2, FALSE)</f>
        <v>#N/A</v>
      </c>
      <c r="L1204" s="77"/>
      <c r="M1204" s="77"/>
      <c r="N1204" s="77"/>
      <c r="O1204" s="77"/>
      <c r="P1204" s="77"/>
    </row>
    <row r="1205" spans="2:16">
      <c r="B1205" s="112"/>
      <c r="E1205" t="e">
        <f>VLOOKUP(C1205,RATES!B$4:C$61,2, FALSE)</f>
        <v>#N/A</v>
      </c>
      <c r="L1205" s="77"/>
      <c r="M1205" s="77"/>
      <c r="N1205" s="77"/>
      <c r="O1205" s="77"/>
      <c r="P1205" s="77"/>
    </row>
    <row r="1206" spans="2:16">
      <c r="B1206" s="112"/>
      <c r="E1206" t="e">
        <f>VLOOKUP(C1206,RATES!B$4:C$61,2, FALSE)</f>
        <v>#N/A</v>
      </c>
      <c r="L1206" s="77"/>
      <c r="M1206" s="77"/>
      <c r="N1206" s="77"/>
      <c r="O1206" s="77"/>
      <c r="P1206" s="77"/>
    </row>
    <row r="1207" spans="2:16">
      <c r="B1207" s="112"/>
      <c r="E1207" t="e">
        <f>VLOOKUP(C1207,RATES!B$4:C$61,2, FALSE)</f>
        <v>#N/A</v>
      </c>
      <c r="L1207" s="77"/>
      <c r="M1207" s="77"/>
      <c r="N1207" s="77"/>
      <c r="O1207" s="77"/>
      <c r="P1207" s="77"/>
    </row>
    <row r="1208" spans="2:16">
      <c r="B1208" s="112"/>
      <c r="E1208" t="e">
        <f>VLOOKUP(C1208,RATES!B$4:C$61,2, FALSE)</f>
        <v>#N/A</v>
      </c>
      <c r="L1208" s="77"/>
      <c r="M1208" s="77"/>
      <c r="N1208" s="77"/>
      <c r="O1208" s="77"/>
      <c r="P1208" s="77"/>
    </row>
    <row r="1209" spans="2:16">
      <c r="B1209" s="112"/>
      <c r="E1209" t="e">
        <f>VLOOKUP(C1209,RATES!B$4:C$61,2, FALSE)</f>
        <v>#N/A</v>
      </c>
      <c r="L1209" s="77"/>
      <c r="M1209" s="77"/>
      <c r="N1209" s="77"/>
      <c r="O1209" s="77"/>
      <c r="P1209" s="77"/>
    </row>
    <row r="1210" spans="2:16">
      <c r="B1210" s="112"/>
      <c r="E1210" t="e">
        <f>VLOOKUP(C1210,RATES!B$4:C$61,2, FALSE)</f>
        <v>#N/A</v>
      </c>
      <c r="L1210" s="77"/>
      <c r="M1210" s="77"/>
      <c r="N1210" s="77"/>
      <c r="O1210" s="77"/>
      <c r="P1210" s="77"/>
    </row>
    <row r="1211" spans="2:16">
      <c r="B1211" s="112"/>
      <c r="E1211" t="e">
        <f>VLOOKUP(C1211,RATES!B$4:C$61,2, FALSE)</f>
        <v>#N/A</v>
      </c>
      <c r="L1211" s="77"/>
      <c r="M1211" s="77"/>
      <c r="N1211" s="77"/>
      <c r="O1211" s="77"/>
      <c r="P1211" s="77"/>
    </row>
    <row r="1212" spans="2:16">
      <c r="B1212" s="112"/>
      <c r="E1212" t="e">
        <f>VLOOKUP(C1212,RATES!B$4:C$61,2, FALSE)</f>
        <v>#N/A</v>
      </c>
      <c r="L1212" s="77"/>
      <c r="M1212" s="77"/>
      <c r="N1212" s="77"/>
      <c r="O1212" s="77"/>
      <c r="P1212" s="77"/>
    </row>
    <row r="1213" spans="2:16">
      <c r="B1213" s="112"/>
      <c r="E1213" t="e">
        <f>VLOOKUP(C1213,RATES!B$4:C$61,2, FALSE)</f>
        <v>#N/A</v>
      </c>
      <c r="L1213" s="77"/>
      <c r="M1213" s="77"/>
      <c r="N1213" s="77"/>
      <c r="O1213" s="77"/>
      <c r="P1213" s="77"/>
    </row>
    <row r="1214" spans="2:16">
      <c r="B1214" s="112"/>
      <c r="E1214" t="e">
        <f>VLOOKUP(C1214,RATES!B$4:C$61,2, FALSE)</f>
        <v>#N/A</v>
      </c>
      <c r="L1214" s="77"/>
      <c r="M1214" s="77"/>
      <c r="N1214" s="77"/>
      <c r="O1214" s="77"/>
      <c r="P1214" s="77"/>
    </row>
    <row r="1215" spans="2:16">
      <c r="B1215" s="112"/>
      <c r="E1215" t="e">
        <f>VLOOKUP(C1215,RATES!B$4:C$61,2, FALSE)</f>
        <v>#N/A</v>
      </c>
      <c r="L1215" s="77"/>
      <c r="M1215" s="77"/>
      <c r="N1215" s="77"/>
      <c r="O1215" s="77"/>
      <c r="P1215" s="77"/>
    </row>
    <row r="1216" spans="2:16">
      <c r="B1216" s="112"/>
      <c r="E1216" t="e">
        <f>VLOOKUP(C1216,RATES!B$4:C$61,2, FALSE)</f>
        <v>#N/A</v>
      </c>
      <c r="L1216" s="77"/>
      <c r="M1216" s="77"/>
      <c r="N1216" s="77"/>
      <c r="O1216" s="77"/>
      <c r="P1216" s="77"/>
    </row>
    <row r="1217" spans="2:16">
      <c r="B1217" s="112"/>
      <c r="E1217" t="e">
        <f>VLOOKUP(C1217,RATES!B$4:C$61,2, FALSE)</f>
        <v>#N/A</v>
      </c>
      <c r="L1217" s="77"/>
      <c r="M1217" s="77"/>
      <c r="N1217" s="77"/>
      <c r="O1217" s="77"/>
      <c r="P1217" s="77"/>
    </row>
    <row r="1218" spans="2:16">
      <c r="B1218" s="112"/>
      <c r="E1218" t="e">
        <f>VLOOKUP(C1218,RATES!B$4:C$61,2, FALSE)</f>
        <v>#N/A</v>
      </c>
      <c r="L1218" s="77"/>
      <c r="M1218" s="77"/>
      <c r="N1218" s="77"/>
      <c r="O1218" s="77"/>
      <c r="P1218" s="77"/>
    </row>
    <row r="1219" spans="2:16">
      <c r="B1219" s="112"/>
      <c r="E1219" t="e">
        <f>VLOOKUP(C1219,RATES!B$4:C$61,2, FALSE)</f>
        <v>#N/A</v>
      </c>
      <c r="L1219" s="77"/>
      <c r="M1219" s="77"/>
      <c r="N1219" s="77"/>
      <c r="O1219" s="77"/>
      <c r="P1219" s="77"/>
    </row>
    <row r="1220" spans="2:16">
      <c r="B1220" s="112"/>
      <c r="E1220" t="e">
        <f>VLOOKUP(C1220,RATES!B$4:C$61,2, FALSE)</f>
        <v>#N/A</v>
      </c>
      <c r="L1220" s="77"/>
      <c r="M1220" s="77"/>
      <c r="N1220" s="77"/>
      <c r="O1220" s="77"/>
      <c r="P1220" s="77"/>
    </row>
    <row r="1221" spans="2:16">
      <c r="B1221" s="112"/>
      <c r="E1221" t="e">
        <f>VLOOKUP(C1221,RATES!B$4:C$61,2, FALSE)</f>
        <v>#N/A</v>
      </c>
      <c r="L1221" s="77"/>
      <c r="M1221" s="77"/>
      <c r="N1221" s="77"/>
      <c r="O1221" s="77"/>
      <c r="P1221" s="77"/>
    </row>
    <row r="1222" spans="2:16">
      <c r="B1222" s="112"/>
      <c r="E1222" t="e">
        <f>VLOOKUP(C1222,RATES!B$4:C$61,2, FALSE)</f>
        <v>#N/A</v>
      </c>
      <c r="L1222" s="77"/>
      <c r="M1222" s="77"/>
      <c r="N1222" s="77"/>
      <c r="O1222" s="77"/>
      <c r="P1222" s="77"/>
    </row>
    <row r="1223" spans="2:16">
      <c r="B1223" s="112"/>
      <c r="E1223" t="e">
        <f>VLOOKUP(C1223,RATES!B$4:C$61,2, FALSE)</f>
        <v>#N/A</v>
      </c>
      <c r="L1223" s="77"/>
      <c r="M1223" s="77"/>
      <c r="N1223" s="77"/>
      <c r="O1223" s="77"/>
      <c r="P1223" s="77"/>
    </row>
    <row r="1224" spans="2:16">
      <c r="B1224" s="112"/>
      <c r="E1224" t="e">
        <f>VLOOKUP(C1224,RATES!B$4:C$61,2, FALSE)</f>
        <v>#N/A</v>
      </c>
      <c r="L1224" s="77"/>
      <c r="M1224" s="77"/>
      <c r="N1224" s="77"/>
      <c r="O1224" s="77"/>
      <c r="P1224" s="77"/>
    </row>
    <row r="1225" spans="2:16">
      <c r="B1225" s="112"/>
      <c r="E1225" t="e">
        <f>VLOOKUP(C1225,RATES!B$4:C$61,2, FALSE)</f>
        <v>#N/A</v>
      </c>
      <c r="L1225" s="77"/>
      <c r="M1225" s="77"/>
      <c r="N1225" s="77"/>
      <c r="O1225" s="77"/>
      <c r="P1225" s="77"/>
    </row>
    <row r="1226" spans="2:16">
      <c r="B1226" s="112"/>
      <c r="E1226" t="e">
        <f>VLOOKUP(C1226,RATES!B$4:C$61,2, FALSE)</f>
        <v>#N/A</v>
      </c>
      <c r="L1226" s="77"/>
      <c r="M1226" s="77"/>
      <c r="N1226" s="77"/>
      <c r="O1226" s="77"/>
      <c r="P1226" s="77"/>
    </row>
    <row r="1227" spans="2:16">
      <c r="B1227" s="112"/>
      <c r="E1227" t="e">
        <f>VLOOKUP(C1227,RATES!B$4:C$61,2, FALSE)</f>
        <v>#N/A</v>
      </c>
      <c r="L1227" s="77"/>
      <c r="M1227" s="77"/>
      <c r="N1227" s="77"/>
      <c r="O1227" s="77"/>
      <c r="P1227" s="77"/>
    </row>
    <row r="1228" spans="2:16">
      <c r="B1228" s="112"/>
      <c r="E1228" t="e">
        <f>VLOOKUP(C1228,RATES!B$4:C$61,2, FALSE)</f>
        <v>#N/A</v>
      </c>
      <c r="L1228" s="77"/>
      <c r="M1228" s="77"/>
      <c r="N1228" s="77"/>
      <c r="O1228" s="77"/>
      <c r="P1228" s="77"/>
    </row>
    <row r="1229" spans="2:16">
      <c r="B1229" s="112"/>
      <c r="E1229" t="e">
        <f>VLOOKUP(C1229,RATES!B$4:C$61,2, FALSE)</f>
        <v>#N/A</v>
      </c>
      <c r="L1229" s="77"/>
      <c r="M1229" s="77"/>
      <c r="N1229" s="77"/>
      <c r="O1229" s="77"/>
      <c r="P1229" s="77"/>
    </row>
    <row r="1230" spans="2:16">
      <c r="B1230" s="112"/>
      <c r="E1230" t="e">
        <f>VLOOKUP(C1230,RATES!B$4:C$61,2, FALSE)</f>
        <v>#N/A</v>
      </c>
      <c r="L1230" s="77"/>
      <c r="M1230" s="77"/>
      <c r="N1230" s="77"/>
      <c r="O1230" s="77"/>
      <c r="P1230" s="77"/>
    </row>
    <row r="1231" spans="2:16">
      <c r="B1231" s="112"/>
      <c r="E1231" t="e">
        <f>VLOOKUP(C1231,RATES!B$4:C$61,2, FALSE)</f>
        <v>#N/A</v>
      </c>
      <c r="L1231" s="77"/>
      <c r="M1231" s="77"/>
      <c r="N1231" s="77"/>
      <c r="O1231" s="77"/>
      <c r="P1231" s="77"/>
    </row>
    <row r="1232" spans="2:16">
      <c r="B1232" s="112"/>
      <c r="L1232" s="77"/>
      <c r="M1232" s="77"/>
      <c r="N1232" s="77"/>
      <c r="O1232" s="77"/>
      <c r="P1232" s="77"/>
    </row>
    <row r="1233" spans="2:16">
      <c r="B1233" s="112"/>
      <c r="L1233" s="77"/>
      <c r="M1233" s="77"/>
      <c r="N1233" s="77"/>
      <c r="O1233" s="77"/>
      <c r="P1233" s="77"/>
    </row>
    <row r="1234" spans="2:16">
      <c r="B1234" s="112"/>
      <c r="L1234" s="77"/>
      <c r="M1234" s="77"/>
      <c r="N1234" s="77"/>
      <c r="O1234" s="77"/>
      <c r="P1234" s="77"/>
    </row>
    <row r="1235" spans="2:16">
      <c r="B1235" s="112"/>
      <c r="L1235" s="77"/>
      <c r="M1235" s="77"/>
      <c r="N1235" s="77"/>
      <c r="O1235" s="77"/>
      <c r="P1235" s="77"/>
    </row>
    <row r="1236" spans="2:16">
      <c r="B1236" s="112"/>
      <c r="L1236" s="77"/>
      <c r="M1236" s="77"/>
      <c r="N1236" s="77"/>
      <c r="O1236" s="77"/>
      <c r="P1236" s="77"/>
    </row>
    <row r="1237" spans="2:16">
      <c r="B1237" s="112"/>
      <c r="L1237" s="77"/>
      <c r="M1237" s="77"/>
      <c r="N1237" s="77"/>
      <c r="O1237" s="77"/>
      <c r="P1237" s="77"/>
    </row>
    <row r="1238" spans="2:16">
      <c r="B1238" s="112"/>
      <c r="L1238" s="77"/>
      <c r="M1238" s="77"/>
      <c r="N1238" s="77"/>
      <c r="O1238" s="77"/>
      <c r="P1238" s="77"/>
    </row>
    <row r="1239" spans="2:16">
      <c r="B1239" s="112"/>
      <c r="L1239" s="77"/>
      <c r="M1239" s="77"/>
      <c r="N1239" s="77"/>
      <c r="O1239" s="77"/>
      <c r="P1239" s="77"/>
    </row>
    <row r="1240" spans="2:16">
      <c r="B1240" s="112"/>
      <c r="L1240" s="77"/>
      <c r="M1240" s="77"/>
      <c r="N1240" s="77"/>
      <c r="O1240" s="77"/>
      <c r="P1240" s="77"/>
    </row>
    <row r="1241" spans="2:16">
      <c r="B1241" s="112"/>
      <c r="L1241" s="77"/>
      <c r="M1241" s="77"/>
      <c r="N1241" s="77"/>
      <c r="O1241" s="77"/>
      <c r="P1241" s="77"/>
    </row>
    <row r="1242" spans="2:16">
      <c r="B1242" s="112"/>
      <c r="L1242" s="77"/>
      <c r="M1242" s="77"/>
      <c r="N1242" s="77"/>
      <c r="O1242" s="77"/>
      <c r="P1242" s="77"/>
    </row>
    <row r="1243" spans="2:16">
      <c r="B1243" s="112"/>
      <c r="L1243" s="77"/>
      <c r="M1243" s="77"/>
      <c r="N1243" s="77"/>
      <c r="O1243" s="77"/>
      <c r="P1243" s="77"/>
    </row>
    <row r="1244" spans="2:16">
      <c r="B1244" s="112"/>
      <c r="L1244" s="77"/>
      <c r="M1244" s="77"/>
      <c r="N1244" s="77"/>
      <c r="O1244" s="77"/>
      <c r="P1244" s="77"/>
    </row>
    <row r="1245" spans="2:16">
      <c r="B1245" s="112"/>
      <c r="L1245" s="77"/>
      <c r="M1245" s="77"/>
      <c r="N1245" s="77"/>
      <c r="O1245" s="77"/>
      <c r="P1245" s="77"/>
    </row>
    <row r="1246" spans="2:16">
      <c r="B1246" s="112"/>
      <c r="L1246" s="77"/>
      <c r="M1246" s="77"/>
      <c r="N1246" s="77"/>
      <c r="O1246" s="77"/>
      <c r="P1246" s="77"/>
    </row>
    <row r="1247" spans="2:16">
      <c r="B1247" s="112"/>
      <c r="L1247" s="77"/>
      <c r="M1247" s="77"/>
      <c r="N1247" s="77"/>
      <c r="O1247" s="77"/>
      <c r="P1247" s="77"/>
    </row>
    <row r="1248" spans="2:16">
      <c r="B1248" s="112"/>
      <c r="L1248" s="77"/>
      <c r="M1248" s="77"/>
      <c r="N1248" s="77"/>
      <c r="O1248" s="77"/>
      <c r="P1248" s="77"/>
    </row>
    <row r="1249" spans="2:16">
      <c r="B1249" s="112"/>
      <c r="L1249" s="77"/>
      <c r="M1249" s="77"/>
      <c r="N1249" s="77"/>
      <c r="O1249" s="77"/>
      <c r="P1249" s="77"/>
    </row>
    <row r="1250" spans="2:16">
      <c r="B1250" s="112"/>
      <c r="L1250" s="77"/>
      <c r="M1250" s="77"/>
      <c r="N1250" s="77"/>
      <c r="O1250" s="77"/>
      <c r="P1250" s="77"/>
    </row>
    <row r="1251" spans="2:16">
      <c r="B1251" s="112"/>
      <c r="L1251" s="77"/>
      <c r="M1251" s="77"/>
      <c r="N1251" s="77"/>
      <c r="O1251" s="77"/>
      <c r="P1251" s="77"/>
    </row>
    <row r="1252" spans="2:16">
      <c r="B1252" s="112"/>
      <c r="L1252" s="77"/>
      <c r="M1252" s="77"/>
      <c r="N1252" s="77"/>
      <c r="O1252" s="77"/>
      <c r="P1252" s="77"/>
    </row>
    <row r="1253" spans="2:16">
      <c r="B1253" s="112"/>
      <c r="L1253" s="77"/>
      <c r="M1253" s="77"/>
      <c r="N1253" s="77"/>
      <c r="O1253" s="77"/>
      <c r="P1253" s="77"/>
    </row>
    <row r="1254" spans="2:16">
      <c r="B1254" s="112"/>
      <c r="L1254" s="77"/>
      <c r="M1254" s="77"/>
      <c r="N1254" s="77"/>
      <c r="O1254" s="77"/>
      <c r="P1254" s="77"/>
    </row>
    <row r="1255" spans="2:16">
      <c r="B1255" s="112"/>
      <c r="L1255" s="77"/>
      <c r="M1255" s="77"/>
      <c r="N1255" s="77"/>
      <c r="O1255" s="77"/>
      <c r="P1255" s="77"/>
    </row>
    <row r="1256" spans="2:16">
      <c r="B1256" s="112"/>
      <c r="L1256" s="77"/>
      <c r="M1256" s="77"/>
      <c r="N1256" s="77"/>
      <c r="O1256" s="77"/>
      <c r="P1256" s="77"/>
    </row>
    <row r="1257" spans="2:16">
      <c r="B1257" s="112"/>
      <c r="L1257" s="77"/>
      <c r="M1257" s="77"/>
      <c r="N1257" s="77"/>
      <c r="O1257" s="77"/>
      <c r="P1257" s="77"/>
    </row>
    <row r="1258" spans="2:16">
      <c r="B1258" s="112"/>
      <c r="L1258" s="77"/>
      <c r="M1258" s="77"/>
      <c r="N1258" s="77"/>
      <c r="O1258" s="77"/>
      <c r="P1258" s="77"/>
    </row>
    <row r="1259" spans="2:16">
      <c r="B1259" s="112"/>
      <c r="L1259" s="77"/>
      <c r="M1259" s="77"/>
      <c r="N1259" s="77"/>
      <c r="O1259" s="77"/>
      <c r="P1259" s="77"/>
    </row>
    <row r="1260" spans="2:16">
      <c r="B1260" s="112"/>
      <c r="L1260" s="77"/>
      <c r="M1260" s="77"/>
      <c r="N1260" s="77"/>
      <c r="O1260" s="77"/>
      <c r="P1260" s="77"/>
    </row>
    <row r="1261" spans="2:16">
      <c r="B1261" s="112"/>
      <c r="L1261" s="77"/>
      <c r="M1261" s="77"/>
      <c r="N1261" s="77"/>
      <c r="O1261" s="77"/>
      <c r="P1261" s="77"/>
    </row>
    <row r="1262" spans="2:16">
      <c r="B1262" s="112"/>
      <c r="L1262" s="77"/>
      <c r="M1262" s="77"/>
      <c r="N1262" s="77"/>
      <c r="O1262" s="77"/>
      <c r="P1262" s="77"/>
    </row>
    <row r="1263" spans="2:16">
      <c r="B1263" s="112"/>
      <c r="L1263" s="77"/>
      <c r="M1263" s="77"/>
      <c r="N1263" s="77"/>
      <c r="O1263" s="77"/>
      <c r="P1263" s="77"/>
    </row>
    <row r="1264" spans="2:16">
      <c r="B1264" s="112"/>
      <c r="L1264" s="77"/>
      <c r="M1264" s="77"/>
      <c r="N1264" s="77"/>
      <c r="O1264" s="77"/>
      <c r="P1264" s="77"/>
    </row>
    <row r="1265" spans="2:16">
      <c r="B1265" s="112"/>
      <c r="L1265" s="77"/>
      <c r="M1265" s="77"/>
      <c r="N1265" s="77"/>
      <c r="O1265" s="77"/>
      <c r="P1265" s="77"/>
    </row>
    <row r="1266" spans="2:16">
      <c r="B1266" s="112"/>
      <c r="L1266" s="77"/>
      <c r="M1266" s="77"/>
      <c r="N1266" s="77"/>
      <c r="O1266" s="77"/>
      <c r="P1266" s="77"/>
    </row>
    <row r="1267" spans="2:16">
      <c r="B1267" s="112"/>
      <c r="L1267" s="77"/>
      <c r="M1267" s="77"/>
      <c r="N1267" s="77"/>
      <c r="O1267" s="77"/>
      <c r="P1267" s="77"/>
    </row>
    <row r="1268" spans="2:16">
      <c r="B1268" s="112"/>
      <c r="L1268" s="77"/>
      <c r="M1268" s="77"/>
      <c r="N1268" s="77"/>
      <c r="O1268" s="77"/>
      <c r="P1268" s="77"/>
    </row>
    <row r="1269" spans="2:16">
      <c r="B1269" s="112"/>
      <c r="L1269" s="77"/>
      <c r="M1269" s="77"/>
      <c r="N1269" s="77"/>
      <c r="O1269" s="77"/>
      <c r="P1269" s="77"/>
    </row>
    <row r="1270" spans="2:16">
      <c r="B1270" s="112"/>
      <c r="L1270" s="77"/>
      <c r="M1270" s="77"/>
      <c r="N1270" s="77"/>
      <c r="O1270" s="77"/>
      <c r="P1270" s="77"/>
    </row>
    <row r="1271" spans="2:16">
      <c r="B1271" s="112"/>
      <c r="L1271" s="77"/>
      <c r="M1271" s="77"/>
      <c r="N1271" s="77"/>
      <c r="O1271" s="77"/>
      <c r="P1271" s="77"/>
    </row>
    <row r="1272" spans="2:16">
      <c r="B1272" s="112"/>
      <c r="L1272" s="77"/>
      <c r="M1272" s="77"/>
      <c r="N1272" s="77"/>
      <c r="O1272" s="77"/>
      <c r="P1272" s="77"/>
    </row>
    <row r="1273" spans="2:16">
      <c r="B1273" s="112"/>
      <c r="L1273" s="77"/>
      <c r="M1273" s="77"/>
      <c r="N1273" s="77"/>
      <c r="O1273" s="77"/>
      <c r="P1273" s="77"/>
    </row>
    <row r="1274" spans="2:16">
      <c r="B1274" s="112"/>
      <c r="L1274" s="77"/>
      <c r="M1274" s="77"/>
      <c r="N1274" s="77"/>
      <c r="O1274" s="77"/>
      <c r="P1274" s="77"/>
    </row>
    <row r="1275" spans="2:16">
      <c r="B1275" s="112"/>
      <c r="L1275" s="77"/>
      <c r="M1275" s="77"/>
      <c r="N1275" s="77"/>
      <c r="O1275" s="77"/>
      <c r="P1275" s="77"/>
    </row>
    <row r="1276" spans="2:16">
      <c r="B1276" s="112"/>
      <c r="L1276" s="77"/>
      <c r="M1276" s="77"/>
      <c r="N1276" s="77"/>
      <c r="O1276" s="77"/>
      <c r="P1276" s="77"/>
    </row>
    <row r="1277" spans="2:16">
      <c r="B1277" s="112"/>
      <c r="L1277" s="77"/>
      <c r="M1277" s="77"/>
      <c r="N1277" s="77"/>
      <c r="O1277" s="77"/>
      <c r="P1277" s="77"/>
    </row>
    <row r="1278" spans="2:16">
      <c r="B1278" s="112"/>
      <c r="L1278" s="77"/>
      <c r="M1278" s="77"/>
      <c r="N1278" s="77"/>
      <c r="O1278" s="77"/>
      <c r="P1278" s="77"/>
    </row>
    <row r="1279" spans="2:16">
      <c r="B1279" s="112"/>
      <c r="L1279" s="77"/>
      <c r="M1279" s="77"/>
      <c r="N1279" s="77"/>
      <c r="O1279" s="77"/>
      <c r="P1279" s="77"/>
    </row>
    <row r="1280" spans="2:16">
      <c r="B1280" s="112"/>
      <c r="L1280" s="77"/>
      <c r="M1280" s="77"/>
      <c r="N1280" s="77"/>
      <c r="O1280" s="77"/>
      <c r="P1280" s="77"/>
    </row>
    <row r="1281" spans="2:16">
      <c r="B1281" s="112"/>
      <c r="L1281" s="77"/>
      <c r="M1281" s="77"/>
      <c r="N1281" s="77"/>
      <c r="O1281" s="77"/>
      <c r="P1281" s="77"/>
    </row>
    <row r="1282" spans="2:16">
      <c r="B1282" s="112"/>
      <c r="L1282" s="77"/>
      <c r="M1282" s="77"/>
      <c r="N1282" s="77"/>
      <c r="O1282" s="77"/>
      <c r="P1282" s="77"/>
    </row>
    <row r="1283" spans="2:16">
      <c r="B1283" s="112"/>
      <c r="L1283" s="77"/>
      <c r="M1283" s="77"/>
      <c r="N1283" s="77"/>
      <c r="O1283" s="77"/>
      <c r="P1283" s="77"/>
    </row>
    <row r="1284" spans="2:16">
      <c r="B1284" s="112"/>
      <c r="L1284" s="77"/>
      <c r="M1284" s="77"/>
      <c r="N1284" s="77"/>
      <c r="O1284" s="77"/>
      <c r="P1284" s="77"/>
    </row>
    <row r="1285" spans="2:16">
      <c r="B1285" s="112"/>
      <c r="L1285" s="77"/>
      <c r="M1285" s="77"/>
      <c r="N1285" s="77"/>
      <c r="O1285" s="77"/>
      <c r="P1285" s="77"/>
    </row>
    <row r="1286" spans="2:16">
      <c r="B1286" s="112"/>
      <c r="L1286" s="77"/>
      <c r="M1286" s="77"/>
      <c r="N1286" s="77"/>
      <c r="O1286" s="77"/>
      <c r="P1286" s="77"/>
    </row>
    <row r="1287" spans="2:16">
      <c r="B1287" s="112"/>
      <c r="L1287" s="77"/>
      <c r="M1287" s="77"/>
      <c r="N1287" s="77"/>
      <c r="O1287" s="77"/>
      <c r="P1287" s="77"/>
    </row>
    <row r="1288" spans="2:16">
      <c r="B1288" s="112"/>
      <c r="L1288" s="77"/>
      <c r="M1288" s="77"/>
      <c r="N1288" s="77"/>
      <c r="O1288" s="77"/>
      <c r="P1288" s="77"/>
    </row>
    <row r="1289" spans="2:16">
      <c r="B1289" s="112"/>
      <c r="L1289" s="77"/>
      <c r="M1289" s="77"/>
      <c r="N1289" s="77"/>
      <c r="O1289" s="77"/>
      <c r="P1289" s="77"/>
    </row>
    <row r="1290" spans="2:16">
      <c r="B1290" s="112"/>
      <c r="L1290" s="77"/>
      <c r="M1290" s="77"/>
      <c r="N1290" s="77"/>
      <c r="O1290" s="77"/>
      <c r="P1290" s="77"/>
    </row>
    <row r="1291" spans="2:16">
      <c r="B1291" s="112"/>
      <c r="L1291" s="77"/>
      <c r="M1291" s="77"/>
      <c r="N1291" s="77"/>
      <c r="O1291" s="77"/>
      <c r="P1291" s="77"/>
    </row>
    <row r="1292" spans="2:16">
      <c r="B1292" s="112"/>
      <c r="L1292" s="77"/>
      <c r="M1292" s="77"/>
      <c r="N1292" s="77"/>
      <c r="O1292" s="77"/>
      <c r="P1292" s="77"/>
    </row>
    <row r="1293" spans="2:16">
      <c r="B1293" s="112"/>
      <c r="L1293" s="77"/>
      <c r="M1293" s="77"/>
      <c r="N1293" s="77"/>
      <c r="O1293" s="77"/>
      <c r="P1293" s="77"/>
    </row>
    <row r="1294" spans="2:16">
      <c r="B1294" s="112"/>
      <c r="L1294" s="77"/>
      <c r="M1294" s="77"/>
      <c r="N1294" s="77"/>
      <c r="O1294" s="77"/>
      <c r="P1294" s="77"/>
    </row>
    <row r="1295" spans="2:16">
      <c r="B1295" s="112"/>
      <c r="L1295" s="77"/>
      <c r="M1295" s="77"/>
      <c r="N1295" s="77"/>
      <c r="O1295" s="77"/>
      <c r="P1295" s="77"/>
    </row>
    <row r="1296" spans="2:16">
      <c r="B1296" s="112"/>
      <c r="L1296" s="77"/>
      <c r="M1296" s="77"/>
      <c r="N1296" s="77"/>
      <c r="O1296" s="77"/>
      <c r="P1296" s="77"/>
    </row>
    <row r="1297" spans="2:16">
      <c r="B1297" s="112"/>
      <c r="L1297" s="77"/>
      <c r="M1297" s="77"/>
      <c r="N1297" s="77"/>
      <c r="O1297" s="77"/>
      <c r="P1297" s="77"/>
    </row>
    <row r="1298" spans="2:16">
      <c r="B1298" s="112"/>
      <c r="L1298" s="77"/>
      <c r="M1298" s="77"/>
      <c r="N1298" s="77"/>
      <c r="O1298" s="77"/>
      <c r="P1298" s="77"/>
    </row>
    <row r="1299" spans="2:16">
      <c r="B1299" s="112"/>
      <c r="L1299" s="77"/>
      <c r="M1299" s="77"/>
      <c r="N1299" s="77"/>
      <c r="O1299" s="77"/>
      <c r="P1299" s="77"/>
    </row>
    <row r="1300" spans="2:16">
      <c r="B1300" s="112"/>
      <c r="L1300" s="77"/>
      <c r="M1300" s="77"/>
      <c r="N1300" s="77"/>
      <c r="O1300" s="77"/>
      <c r="P1300" s="77"/>
    </row>
    <row r="1301" spans="2:16">
      <c r="B1301" s="112"/>
      <c r="L1301" s="77"/>
      <c r="M1301" s="77"/>
      <c r="N1301" s="77"/>
      <c r="O1301" s="77"/>
      <c r="P1301" s="77"/>
    </row>
    <row r="1302" spans="2:16">
      <c r="B1302" s="112"/>
      <c r="L1302" s="77"/>
      <c r="M1302" s="77"/>
      <c r="N1302" s="77"/>
      <c r="O1302" s="77"/>
      <c r="P1302" s="77"/>
    </row>
    <row r="1303" spans="2:16">
      <c r="B1303" s="112"/>
      <c r="L1303" s="77"/>
      <c r="M1303" s="77"/>
      <c r="N1303" s="77"/>
      <c r="O1303" s="77"/>
      <c r="P1303" s="77"/>
    </row>
    <row r="1304" spans="2:16">
      <c r="B1304" s="112"/>
      <c r="L1304" s="77"/>
      <c r="M1304" s="77"/>
      <c r="N1304" s="77"/>
      <c r="O1304" s="77"/>
      <c r="P1304" s="77"/>
    </row>
    <row r="1305" spans="2:16">
      <c r="B1305" s="112"/>
      <c r="L1305" s="77"/>
      <c r="M1305" s="77"/>
      <c r="N1305" s="77"/>
      <c r="O1305" s="77"/>
      <c r="P1305" s="77"/>
    </row>
    <row r="1306" spans="2:16">
      <c r="B1306" s="112"/>
      <c r="L1306" s="77"/>
      <c r="M1306" s="77"/>
      <c r="N1306" s="77"/>
      <c r="O1306" s="77"/>
      <c r="P1306" s="77"/>
    </row>
    <row r="1307" spans="2:16">
      <c r="B1307" s="112"/>
      <c r="L1307" s="77"/>
      <c r="M1307" s="77"/>
      <c r="N1307" s="77"/>
      <c r="O1307" s="77"/>
      <c r="P1307" s="77"/>
    </row>
    <row r="1308" spans="2:16">
      <c r="B1308" s="112"/>
      <c r="L1308" s="77"/>
      <c r="M1308" s="77"/>
      <c r="N1308" s="77"/>
      <c r="O1308" s="77"/>
      <c r="P1308" s="77"/>
    </row>
    <row r="1309" spans="2:16">
      <c r="B1309" s="112"/>
      <c r="L1309" s="77"/>
      <c r="M1309" s="77"/>
      <c r="N1309" s="77"/>
      <c r="O1309" s="77"/>
      <c r="P1309" s="77"/>
    </row>
    <row r="1310" spans="2:16">
      <c r="B1310" s="112"/>
      <c r="L1310" s="77"/>
      <c r="M1310" s="77"/>
      <c r="N1310" s="77"/>
      <c r="O1310" s="77"/>
      <c r="P1310" s="77"/>
    </row>
    <row r="1311" spans="2:16">
      <c r="B1311" s="112"/>
      <c r="L1311" s="77"/>
      <c r="M1311" s="77"/>
      <c r="N1311" s="77"/>
      <c r="O1311" s="77"/>
      <c r="P1311" s="77"/>
    </row>
    <row r="1312" spans="2:16">
      <c r="B1312" s="112"/>
      <c r="L1312" s="77"/>
      <c r="M1312" s="77"/>
      <c r="N1312" s="77"/>
      <c r="O1312" s="77"/>
      <c r="P1312" s="77"/>
    </row>
    <row r="1313" spans="2:16">
      <c r="B1313" s="112"/>
      <c r="L1313" s="77"/>
      <c r="M1313" s="77"/>
      <c r="N1313" s="77"/>
      <c r="O1313" s="77"/>
      <c r="P1313" s="77"/>
    </row>
    <row r="1314" spans="2:16">
      <c r="B1314" s="112"/>
      <c r="L1314" s="77"/>
      <c r="M1314" s="77"/>
      <c r="N1314" s="77"/>
      <c r="O1314" s="77"/>
      <c r="P1314" s="77"/>
    </row>
    <row r="1315" spans="2:16">
      <c r="B1315" s="112"/>
      <c r="L1315" s="77"/>
      <c r="M1315" s="77"/>
      <c r="N1315" s="77"/>
      <c r="O1315" s="77"/>
      <c r="P1315" s="77"/>
    </row>
    <row r="1316" spans="2:16">
      <c r="B1316" s="112"/>
      <c r="L1316" s="77"/>
      <c r="M1316" s="77"/>
      <c r="N1316" s="77"/>
      <c r="O1316" s="77"/>
      <c r="P1316" s="77"/>
    </row>
    <row r="1317" spans="2:16">
      <c r="B1317" s="112"/>
      <c r="L1317" s="77"/>
      <c r="M1317" s="77"/>
      <c r="N1317" s="77"/>
      <c r="O1317" s="77"/>
      <c r="P1317" s="77"/>
    </row>
    <row r="1318" spans="2:16">
      <c r="B1318" s="112"/>
      <c r="L1318" s="77"/>
      <c r="M1318" s="77"/>
      <c r="N1318" s="77"/>
      <c r="O1318" s="77"/>
      <c r="P1318" s="77"/>
    </row>
    <row r="1319" spans="2:16">
      <c r="B1319" s="112"/>
      <c r="L1319" s="77"/>
      <c r="M1319" s="77"/>
      <c r="N1319" s="77"/>
      <c r="O1319" s="77"/>
      <c r="P1319" s="77"/>
    </row>
    <row r="1320" spans="2:16">
      <c r="B1320" s="112"/>
      <c r="L1320" s="77"/>
      <c r="M1320" s="77"/>
      <c r="N1320" s="77"/>
      <c r="O1320" s="77"/>
      <c r="P1320" s="77"/>
    </row>
    <row r="1321" spans="2:16">
      <c r="B1321" s="112"/>
      <c r="L1321" s="77"/>
      <c r="M1321" s="77"/>
      <c r="N1321" s="77"/>
      <c r="O1321" s="77"/>
      <c r="P1321" s="77"/>
    </row>
    <row r="1322" spans="2:16">
      <c r="B1322" s="112"/>
      <c r="L1322" s="77"/>
      <c r="M1322" s="77"/>
      <c r="N1322" s="77"/>
      <c r="O1322" s="77"/>
      <c r="P1322" s="77"/>
    </row>
    <row r="1323" spans="2:16">
      <c r="B1323" s="112"/>
      <c r="L1323" s="77"/>
      <c r="M1323" s="77"/>
      <c r="N1323" s="77"/>
      <c r="O1323" s="77"/>
      <c r="P1323" s="77"/>
    </row>
    <row r="1324" spans="2:16">
      <c r="B1324" s="112"/>
      <c r="L1324" s="77"/>
      <c r="M1324" s="77"/>
      <c r="N1324" s="77"/>
      <c r="O1324" s="77"/>
      <c r="P1324" s="77"/>
    </row>
    <row r="1325" spans="2:16">
      <c r="B1325" s="112"/>
      <c r="L1325" s="77"/>
      <c r="M1325" s="77"/>
      <c r="N1325" s="77"/>
      <c r="O1325" s="77"/>
      <c r="P1325" s="77"/>
    </row>
    <row r="1326" spans="2:16">
      <c r="B1326" s="112"/>
      <c r="L1326" s="77"/>
      <c r="M1326" s="77"/>
      <c r="N1326" s="77"/>
      <c r="O1326" s="77"/>
      <c r="P1326" s="77"/>
    </row>
    <row r="1327" spans="2:16">
      <c r="B1327" s="112"/>
      <c r="L1327" s="77"/>
      <c r="M1327" s="77"/>
      <c r="N1327" s="77"/>
      <c r="O1327" s="77"/>
      <c r="P1327" s="77"/>
    </row>
    <row r="1328" spans="2:16">
      <c r="B1328" s="112"/>
      <c r="L1328" s="77"/>
      <c r="M1328" s="77"/>
      <c r="N1328" s="77"/>
      <c r="O1328" s="77"/>
      <c r="P1328" s="77"/>
    </row>
    <row r="1329" spans="2:16">
      <c r="B1329" s="112"/>
      <c r="L1329" s="77"/>
      <c r="M1329" s="77"/>
      <c r="N1329" s="77"/>
      <c r="O1329" s="77"/>
      <c r="P1329" s="77"/>
    </row>
    <row r="1330" spans="2:16">
      <c r="B1330" s="112"/>
      <c r="L1330" s="77"/>
      <c r="M1330" s="77"/>
      <c r="N1330" s="77"/>
      <c r="O1330" s="77"/>
      <c r="P1330" s="77"/>
    </row>
    <row r="1331" spans="2:16">
      <c r="B1331" s="112"/>
      <c r="L1331" s="77"/>
      <c r="M1331" s="77"/>
      <c r="N1331" s="77"/>
      <c r="O1331" s="77"/>
      <c r="P1331" s="77"/>
    </row>
    <row r="1332" spans="2:16">
      <c r="B1332" s="112"/>
      <c r="L1332" s="77"/>
      <c r="M1332" s="77"/>
      <c r="N1332" s="77"/>
      <c r="O1332" s="77"/>
      <c r="P1332" s="77"/>
    </row>
    <row r="1333" spans="2:16">
      <c r="B1333" s="112"/>
      <c r="L1333" s="77"/>
      <c r="M1333" s="77"/>
      <c r="N1333" s="77"/>
      <c r="O1333" s="77"/>
      <c r="P1333" s="77"/>
    </row>
    <row r="1334" spans="2:16">
      <c r="B1334" s="112"/>
      <c r="L1334" s="77"/>
      <c r="M1334" s="77"/>
      <c r="N1334" s="77"/>
      <c r="O1334" s="77"/>
      <c r="P1334" s="77"/>
    </row>
    <row r="1335" spans="2:16">
      <c r="B1335" s="112"/>
      <c r="L1335" s="77"/>
      <c r="M1335" s="77"/>
      <c r="N1335" s="77"/>
      <c r="O1335" s="77"/>
      <c r="P1335" s="77"/>
    </row>
    <row r="1336" spans="2:16">
      <c r="B1336" s="112"/>
      <c r="L1336" s="77"/>
      <c r="M1336" s="77"/>
      <c r="N1336" s="77"/>
      <c r="O1336" s="77"/>
      <c r="P1336" s="77"/>
    </row>
    <row r="1337" spans="2:16">
      <c r="B1337" s="112"/>
      <c r="L1337" s="77"/>
      <c r="M1337" s="77"/>
      <c r="N1337" s="77"/>
      <c r="O1337" s="77"/>
      <c r="P1337" s="77"/>
    </row>
  </sheetData>
  <sheetCalcPr fullCalcOnLoad="1"/>
  <phoneticPr fontId="30" type="noConversion"/>
  <dataValidations count="1">
    <dataValidation type="list" allowBlank="1" showInputMessage="1" showErrorMessage="1" sqref="D735:D1369">
      <formula1>$D$728:$D$729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0"/>
  <sheetViews>
    <sheetView topLeftCell="A34" workbookViewId="0">
      <selection activeCell="E11" sqref="E11"/>
    </sheetView>
  </sheetViews>
  <sheetFormatPr baseColWidth="10" defaultColWidth="11.42578125" defaultRowHeight="15"/>
  <cols>
    <col min="1" max="1" width="25.7109375" customWidth="1"/>
    <col min="2" max="2" width="40.5703125" customWidth="1"/>
    <col min="3" max="3" width="32.5703125" customWidth="1"/>
    <col min="6" max="6" width="39.7109375" customWidth="1"/>
  </cols>
  <sheetData>
    <row r="1" spans="1:6" ht="15.75">
      <c r="A1" s="126" t="s">
        <v>81</v>
      </c>
      <c r="B1" s="127"/>
      <c r="C1" s="128"/>
    </row>
    <row r="2" spans="1:6" ht="16.5" thickBot="1">
      <c r="A2" s="48"/>
      <c r="B2" s="49"/>
      <c r="C2" s="50"/>
    </row>
    <row r="3" spans="1:6" ht="16.5" thickBot="1">
      <c r="A3" s="51" t="s">
        <v>14</v>
      </c>
      <c r="B3" s="110"/>
      <c r="C3" s="111"/>
    </row>
    <row r="4" spans="1:6" ht="18.75">
      <c r="A4" s="52" t="s">
        <v>16</v>
      </c>
      <c r="B4" s="96" t="s">
        <v>17</v>
      </c>
      <c r="C4" s="97">
        <v>585</v>
      </c>
      <c r="F4" s="119"/>
    </row>
    <row r="5" spans="1:6" ht="15.75">
      <c r="A5" s="65" t="s">
        <v>16</v>
      </c>
      <c r="B5" s="94" t="s">
        <v>18</v>
      </c>
      <c r="C5" s="95">
        <v>585</v>
      </c>
      <c r="F5" s="120"/>
    </row>
    <row r="6" spans="1:6" ht="15.75">
      <c r="A6" s="65" t="s">
        <v>16</v>
      </c>
      <c r="B6" s="96" t="s">
        <v>19</v>
      </c>
      <c r="C6" s="97">
        <v>585</v>
      </c>
      <c r="F6" s="120"/>
    </row>
    <row r="7" spans="1:6" ht="15.75">
      <c r="A7" s="55" t="s">
        <v>16</v>
      </c>
      <c r="B7" s="107" t="s">
        <v>20</v>
      </c>
      <c r="C7" s="108">
        <v>625</v>
      </c>
      <c r="F7" s="121"/>
    </row>
    <row r="8" spans="1:6" ht="15.75">
      <c r="A8" s="55" t="s">
        <v>16</v>
      </c>
      <c r="B8" s="98" t="s">
        <v>21</v>
      </c>
      <c r="C8" s="109">
        <v>585</v>
      </c>
      <c r="F8" s="122"/>
    </row>
    <row r="9" spans="1:6" ht="15.75">
      <c r="A9" s="53" t="s">
        <v>16</v>
      </c>
      <c r="B9" s="99" t="s">
        <v>22</v>
      </c>
      <c r="C9" s="101">
        <v>570</v>
      </c>
      <c r="F9" s="121"/>
    </row>
    <row r="10" spans="1:6" ht="15.75">
      <c r="A10" s="53" t="s">
        <v>16</v>
      </c>
      <c r="B10" s="107" t="s">
        <v>23</v>
      </c>
      <c r="C10" s="108">
        <v>625</v>
      </c>
      <c r="F10" s="121"/>
    </row>
    <row r="11" spans="1:6" ht="15.75">
      <c r="A11" s="53" t="s">
        <v>16</v>
      </c>
      <c r="B11" s="94" t="s">
        <v>24</v>
      </c>
      <c r="C11" s="95">
        <v>585</v>
      </c>
      <c r="F11" s="122"/>
    </row>
    <row r="12" spans="1:6" ht="15.75">
      <c r="A12" s="53" t="s">
        <v>16</v>
      </c>
      <c r="B12" s="96" t="s">
        <v>25</v>
      </c>
      <c r="C12" s="97">
        <v>585</v>
      </c>
      <c r="F12" s="121"/>
    </row>
    <row r="13" spans="1:6" ht="15.75">
      <c r="A13" s="53" t="s">
        <v>16</v>
      </c>
      <c r="B13" s="100" t="s">
        <v>26</v>
      </c>
      <c r="C13" s="102">
        <v>600</v>
      </c>
      <c r="F13" s="121"/>
    </row>
    <row r="14" spans="1:6" ht="15.75">
      <c r="A14" s="53" t="s">
        <v>16</v>
      </c>
      <c r="B14" s="98" t="s">
        <v>27</v>
      </c>
      <c r="C14" s="97">
        <v>585</v>
      </c>
      <c r="F14" s="122"/>
    </row>
    <row r="15" spans="1:6" ht="15.75">
      <c r="A15" s="53" t="s">
        <v>16</v>
      </c>
      <c r="B15" s="98" t="s">
        <v>28</v>
      </c>
      <c r="C15" s="97">
        <v>585</v>
      </c>
      <c r="F15" s="121"/>
    </row>
    <row r="16" spans="1:6" ht="15.75">
      <c r="A16" s="53" t="s">
        <v>16</v>
      </c>
      <c r="B16" s="98" t="s">
        <v>29</v>
      </c>
      <c r="C16" s="97">
        <v>585</v>
      </c>
      <c r="F16" s="121"/>
    </row>
    <row r="17" spans="1:6" ht="15.75">
      <c r="A17" s="53" t="s">
        <v>16</v>
      </c>
      <c r="B17" s="98" t="s">
        <v>30</v>
      </c>
      <c r="C17" s="97">
        <v>585</v>
      </c>
      <c r="F17" s="122"/>
    </row>
    <row r="18" spans="1:6" ht="15.75">
      <c r="A18" s="53" t="s">
        <v>16</v>
      </c>
      <c r="B18" s="98" t="s">
        <v>31</v>
      </c>
      <c r="C18" s="97">
        <v>585</v>
      </c>
      <c r="F18" s="121"/>
    </row>
    <row r="19" spans="1:6" ht="15.75">
      <c r="A19" s="53" t="s">
        <v>16</v>
      </c>
      <c r="B19" s="98" t="s">
        <v>32</v>
      </c>
      <c r="C19" s="97">
        <v>585</v>
      </c>
      <c r="F19" s="121"/>
    </row>
    <row r="20" spans="1:6" ht="15.75">
      <c r="A20" s="53" t="s">
        <v>16</v>
      </c>
      <c r="B20" s="98" t="s">
        <v>33</v>
      </c>
      <c r="C20" s="97">
        <v>585</v>
      </c>
      <c r="F20" s="122"/>
    </row>
    <row r="21" spans="1:6" ht="15.75">
      <c r="A21" s="53" t="s">
        <v>16</v>
      </c>
      <c r="B21" s="106" t="s">
        <v>34</v>
      </c>
      <c r="C21" s="115">
        <v>570</v>
      </c>
      <c r="F21" s="121"/>
    </row>
    <row r="22" spans="1:6" ht="15.75">
      <c r="A22" s="53" t="s">
        <v>16</v>
      </c>
      <c r="B22" s="98" t="s">
        <v>35</v>
      </c>
      <c r="C22" s="97">
        <v>585</v>
      </c>
      <c r="F22" s="121"/>
    </row>
    <row r="23" spans="1:6" ht="15.75">
      <c r="A23" s="53" t="s">
        <v>16</v>
      </c>
      <c r="B23" s="105" t="s">
        <v>36</v>
      </c>
      <c r="C23" s="108">
        <v>625</v>
      </c>
      <c r="F23" s="122"/>
    </row>
    <row r="24" spans="1:6" ht="15.75">
      <c r="A24" s="53" t="s">
        <v>16</v>
      </c>
      <c r="B24" s="105" t="s">
        <v>37</v>
      </c>
      <c r="C24" s="108">
        <v>625</v>
      </c>
      <c r="F24" s="121"/>
    </row>
    <row r="25" spans="1:6" ht="15.75">
      <c r="A25" s="53" t="s">
        <v>16</v>
      </c>
      <c r="B25" s="98" t="s">
        <v>38</v>
      </c>
      <c r="C25" s="97">
        <v>585</v>
      </c>
      <c r="F25" s="121"/>
    </row>
    <row r="26" spans="1:6" ht="15.75">
      <c r="A26" s="53" t="s">
        <v>16</v>
      </c>
      <c r="B26" s="98" t="s">
        <v>39</v>
      </c>
      <c r="C26" s="97">
        <v>585</v>
      </c>
      <c r="F26" s="122"/>
    </row>
    <row r="27" spans="1:6" ht="15.75">
      <c r="A27" s="53" t="s">
        <v>16</v>
      </c>
      <c r="B27" s="98" t="s">
        <v>40</v>
      </c>
      <c r="C27" s="97">
        <v>585</v>
      </c>
      <c r="F27" s="120"/>
    </row>
    <row r="28" spans="1:6" ht="15.75">
      <c r="A28" s="53" t="s">
        <v>16</v>
      </c>
      <c r="B28" s="98" t="s">
        <v>41</v>
      </c>
      <c r="C28" s="97">
        <v>585</v>
      </c>
      <c r="F28" s="121"/>
    </row>
    <row r="29" spans="1:6" ht="15.75">
      <c r="A29" s="53" t="s">
        <v>16</v>
      </c>
      <c r="B29" s="98" t="s">
        <v>42</v>
      </c>
      <c r="C29" s="97">
        <v>585</v>
      </c>
      <c r="F29" s="122"/>
    </row>
    <row r="30" spans="1:6" ht="15.75">
      <c r="A30" s="53" t="s">
        <v>16</v>
      </c>
      <c r="B30" s="105" t="s">
        <v>43</v>
      </c>
      <c r="C30" s="108">
        <v>625</v>
      </c>
      <c r="F30" s="121"/>
    </row>
    <row r="31" spans="1:6" ht="15.75">
      <c r="A31" s="53" t="s">
        <v>16</v>
      </c>
      <c r="B31" s="105" t="s">
        <v>44</v>
      </c>
      <c r="C31" s="108">
        <v>625</v>
      </c>
      <c r="F31" s="121"/>
    </row>
    <row r="32" spans="1:6" ht="15.75">
      <c r="A32" s="53" t="s">
        <v>16</v>
      </c>
      <c r="B32" s="104" t="s">
        <v>13</v>
      </c>
      <c r="C32" s="102">
        <v>600</v>
      </c>
      <c r="F32" s="122"/>
    </row>
    <row r="33" spans="1:7" ht="15.75">
      <c r="A33" s="53" t="s">
        <v>16</v>
      </c>
      <c r="B33" s="98" t="s">
        <v>45</v>
      </c>
      <c r="C33" s="97">
        <v>585</v>
      </c>
      <c r="F33" s="121"/>
    </row>
    <row r="34" spans="1:7" ht="15.75">
      <c r="A34" s="53" t="s">
        <v>16</v>
      </c>
      <c r="B34" s="98" t="s">
        <v>46</v>
      </c>
      <c r="C34" s="97">
        <v>585</v>
      </c>
      <c r="F34" s="121"/>
    </row>
    <row r="35" spans="1:7" ht="15.75">
      <c r="A35" s="53" t="s">
        <v>16</v>
      </c>
      <c r="B35" s="107" t="s">
        <v>47</v>
      </c>
      <c r="C35" s="108">
        <v>625</v>
      </c>
      <c r="F35" s="122"/>
    </row>
    <row r="36" spans="1:7" ht="15.75">
      <c r="A36" s="53" t="s">
        <v>16</v>
      </c>
      <c r="B36" s="96" t="s">
        <v>48</v>
      </c>
      <c r="C36" s="97">
        <v>585</v>
      </c>
      <c r="F36" s="121"/>
    </row>
    <row r="37" spans="1:7" ht="15.75">
      <c r="A37" s="53" t="s">
        <v>16</v>
      </c>
      <c r="B37" s="96" t="s">
        <v>49</v>
      </c>
      <c r="C37" s="97">
        <v>585</v>
      </c>
      <c r="F37" s="121"/>
    </row>
    <row r="38" spans="1:7" ht="15.75">
      <c r="A38" s="53" t="s">
        <v>16</v>
      </c>
      <c r="B38" s="106" t="s">
        <v>50</v>
      </c>
      <c r="C38" s="115">
        <v>570</v>
      </c>
      <c r="F38" s="122"/>
    </row>
    <row r="39" spans="1:7" ht="15.75">
      <c r="A39" s="53" t="s">
        <v>16</v>
      </c>
      <c r="B39" s="106" t="s">
        <v>51</v>
      </c>
      <c r="C39" s="115">
        <v>570</v>
      </c>
      <c r="F39" s="121"/>
      <c r="G39" s="60"/>
    </row>
    <row r="40" spans="1:7" ht="15.75">
      <c r="A40" s="53" t="s">
        <v>16</v>
      </c>
      <c r="B40" s="96" t="s">
        <v>52</v>
      </c>
      <c r="C40" s="97">
        <v>585</v>
      </c>
      <c r="F40" s="121"/>
      <c r="G40" s="60"/>
    </row>
    <row r="41" spans="1:7" ht="15.75">
      <c r="A41" s="53" t="s">
        <v>16</v>
      </c>
      <c r="B41" s="113" t="s">
        <v>53</v>
      </c>
      <c r="C41" s="116">
        <v>625</v>
      </c>
      <c r="F41" s="122"/>
      <c r="G41" s="60"/>
    </row>
    <row r="42" spans="1:7" ht="15.75">
      <c r="A42" s="53" t="s">
        <v>16</v>
      </c>
      <c r="B42" s="96" t="s">
        <v>54</v>
      </c>
      <c r="C42" s="97">
        <v>585</v>
      </c>
      <c r="F42" s="121"/>
      <c r="G42" s="60"/>
    </row>
    <row r="43" spans="1:7" ht="15.75">
      <c r="A43" s="53" t="s">
        <v>16</v>
      </c>
      <c r="B43" s="114" t="s">
        <v>55</v>
      </c>
      <c r="C43" s="117">
        <v>625</v>
      </c>
      <c r="F43" s="120"/>
      <c r="G43" s="60"/>
    </row>
    <row r="44" spans="1:7" ht="15.75">
      <c r="A44" s="53" t="s">
        <v>16</v>
      </c>
      <c r="B44" s="114" t="s">
        <v>56</v>
      </c>
      <c r="C44" s="117">
        <v>625</v>
      </c>
      <c r="F44" s="120"/>
      <c r="G44" s="60"/>
    </row>
    <row r="45" spans="1:7" ht="15.75">
      <c r="A45" s="53" t="s">
        <v>16</v>
      </c>
      <c r="B45" s="96" t="s">
        <v>57</v>
      </c>
      <c r="C45" s="97">
        <v>585</v>
      </c>
      <c r="F45" s="120"/>
      <c r="G45" s="60"/>
    </row>
    <row r="46" spans="1:7" ht="15.75">
      <c r="A46" s="53" t="s">
        <v>16</v>
      </c>
      <c r="B46" s="114" t="s">
        <v>58</v>
      </c>
      <c r="C46" s="117">
        <v>625</v>
      </c>
      <c r="F46" s="120"/>
      <c r="G46" s="60"/>
    </row>
    <row r="47" spans="1:7" ht="15.75">
      <c r="A47" s="53" t="s">
        <v>16</v>
      </c>
      <c r="B47" s="114" t="s">
        <v>59</v>
      </c>
      <c r="C47" s="117">
        <v>625</v>
      </c>
      <c r="F47" s="123"/>
      <c r="G47" s="60"/>
    </row>
    <row r="48" spans="1:7" ht="15.75">
      <c r="A48" s="53" t="s">
        <v>16</v>
      </c>
      <c r="B48" s="114" t="s">
        <v>60</v>
      </c>
      <c r="C48" s="117">
        <v>625</v>
      </c>
      <c r="F48" s="120"/>
      <c r="G48" s="60"/>
    </row>
    <row r="49" spans="1:7" ht="15.75">
      <c r="A49" s="53" t="s">
        <v>16</v>
      </c>
      <c r="B49" s="96" t="s">
        <v>61</v>
      </c>
      <c r="C49" s="97">
        <v>585</v>
      </c>
      <c r="F49" s="120"/>
      <c r="G49" s="60"/>
    </row>
    <row r="50" spans="1:7" ht="15.75">
      <c r="A50" s="53" t="s">
        <v>16</v>
      </c>
      <c r="B50" s="96" t="s">
        <v>62</v>
      </c>
      <c r="C50" s="97">
        <v>585</v>
      </c>
      <c r="F50" s="120"/>
      <c r="G50" s="60"/>
    </row>
    <row r="51" spans="1:7" ht="15.75">
      <c r="A51" s="53" t="s">
        <v>16</v>
      </c>
      <c r="B51" s="96" t="s">
        <v>63</v>
      </c>
      <c r="C51" s="97">
        <v>585</v>
      </c>
      <c r="F51" s="120"/>
      <c r="G51" s="60"/>
    </row>
    <row r="52" spans="1:7" ht="15.75">
      <c r="A52" s="53" t="s">
        <v>16</v>
      </c>
      <c r="B52" s="96" t="s">
        <v>64</v>
      </c>
      <c r="C52" s="97">
        <v>585</v>
      </c>
      <c r="F52" s="120"/>
      <c r="G52" s="60"/>
    </row>
    <row r="53" spans="1:7" ht="15.75">
      <c r="A53" s="53" t="s">
        <v>16</v>
      </c>
      <c r="B53" s="96" t="s">
        <v>65</v>
      </c>
      <c r="C53" s="97">
        <v>585</v>
      </c>
      <c r="F53" s="120"/>
      <c r="G53" s="60"/>
    </row>
    <row r="54" spans="1:7" ht="15.75">
      <c r="A54" s="53" t="s">
        <v>16</v>
      </c>
      <c r="B54" s="96" t="s">
        <v>66</v>
      </c>
      <c r="C54" s="97">
        <v>585</v>
      </c>
      <c r="F54" s="120"/>
      <c r="G54" s="60"/>
    </row>
    <row r="55" spans="1:7" ht="15.75">
      <c r="A55" s="53" t="s">
        <v>16</v>
      </c>
      <c r="B55" s="96" t="s">
        <v>67</v>
      </c>
      <c r="C55" s="97">
        <v>585</v>
      </c>
      <c r="F55" s="120"/>
      <c r="G55" s="60"/>
    </row>
    <row r="56" spans="1:7" ht="15.75">
      <c r="A56" s="53" t="s">
        <v>16</v>
      </c>
      <c r="B56" s="96" t="s">
        <v>68</v>
      </c>
      <c r="C56" s="97">
        <v>585</v>
      </c>
      <c r="F56" s="120"/>
      <c r="G56" s="60"/>
    </row>
    <row r="57" spans="1:7" ht="15.75">
      <c r="A57" s="53" t="s">
        <v>16</v>
      </c>
      <c r="B57" s="96" t="s">
        <v>69</v>
      </c>
      <c r="C57" s="97">
        <v>585</v>
      </c>
      <c r="F57" s="120"/>
      <c r="G57" s="60"/>
    </row>
    <row r="58" spans="1:7" ht="15.75">
      <c r="A58" s="53" t="s">
        <v>16</v>
      </c>
      <c r="B58" s="96" t="s">
        <v>70</v>
      </c>
      <c r="C58" s="97">
        <v>585</v>
      </c>
      <c r="F58" s="120"/>
      <c r="G58" s="60"/>
    </row>
    <row r="59" spans="1:7" ht="15.75">
      <c r="A59" s="53" t="s">
        <v>16</v>
      </c>
      <c r="B59" s="96" t="s">
        <v>71</v>
      </c>
      <c r="C59" s="97">
        <v>585</v>
      </c>
      <c r="F59" s="120"/>
      <c r="G59" s="60"/>
    </row>
    <row r="60" spans="1:7" ht="15.75">
      <c r="A60" s="53" t="s">
        <v>16</v>
      </c>
      <c r="B60" s="96" t="s">
        <v>72</v>
      </c>
      <c r="C60" s="97">
        <v>585</v>
      </c>
      <c r="F60" s="120"/>
      <c r="G60" s="60"/>
    </row>
    <row r="61" spans="1:7" ht="16.5" thickBot="1">
      <c r="A61" s="56" t="s">
        <v>15</v>
      </c>
      <c r="B61" s="57" t="s">
        <v>73</v>
      </c>
      <c r="C61" s="58">
        <v>625</v>
      </c>
      <c r="F61" s="60"/>
      <c r="G61" s="60"/>
    </row>
    <row r="62" spans="1:7">
      <c r="F62" s="60"/>
      <c r="G62" s="60"/>
    </row>
    <row r="63" spans="1:7">
      <c r="F63" s="60"/>
      <c r="G63" s="60"/>
    </row>
    <row r="64" spans="1:7">
      <c r="F64" s="60"/>
      <c r="G64" s="60"/>
    </row>
    <row r="65" spans="1:3" ht="15.75" thickBot="1"/>
    <row r="66" spans="1:3" ht="15.75">
      <c r="A66" s="126"/>
      <c r="B66" s="127"/>
      <c r="C66" s="128"/>
    </row>
    <row r="67" spans="1:3" ht="15.75">
      <c r="A67" s="129"/>
      <c r="B67" s="130"/>
      <c r="C67" s="131"/>
    </row>
    <row r="68" spans="1:3" ht="15.75" thickBot="1">
      <c r="A68" s="59"/>
      <c r="B68" s="60"/>
      <c r="C68" s="61"/>
    </row>
    <row r="69" spans="1:3" ht="16.5" thickBot="1">
      <c r="A69" s="62"/>
      <c r="B69" s="63"/>
      <c r="C69" s="64"/>
    </row>
    <row r="70" spans="1:3" ht="15.75">
      <c r="A70" s="65"/>
      <c r="B70" s="66"/>
      <c r="C70" s="67"/>
    </row>
    <row r="71" spans="1:3" ht="15.75">
      <c r="A71" s="53"/>
      <c r="B71" s="54"/>
      <c r="C71" s="68"/>
    </row>
    <row r="72" spans="1:3" ht="15.75">
      <c r="A72" s="53"/>
      <c r="B72" s="54"/>
      <c r="C72" s="68"/>
    </row>
    <row r="73" spans="1:3" ht="15.75">
      <c r="A73" s="53"/>
      <c r="B73" s="54"/>
      <c r="C73" s="68"/>
    </row>
    <row r="74" spans="1:3" ht="15.75">
      <c r="A74" s="53"/>
      <c r="B74" s="54"/>
      <c r="C74" s="68"/>
    </row>
    <row r="75" spans="1:3" ht="15.75">
      <c r="A75" s="53"/>
      <c r="B75" s="54"/>
      <c r="C75" s="68"/>
    </row>
    <row r="76" spans="1:3" ht="15.75">
      <c r="A76" s="53"/>
      <c r="B76" s="54"/>
      <c r="C76" s="68"/>
    </row>
    <row r="77" spans="1:3" ht="15.75">
      <c r="A77" s="53"/>
      <c r="B77" s="54"/>
      <c r="C77" s="68"/>
    </row>
    <row r="78" spans="1:3" ht="15.75">
      <c r="A78" s="53"/>
      <c r="B78" s="54"/>
      <c r="C78" s="68"/>
    </row>
    <row r="79" spans="1:3" ht="15.75">
      <c r="A79" s="53"/>
      <c r="B79" s="54"/>
      <c r="C79" s="68"/>
    </row>
    <row r="80" spans="1:3" ht="16.5" thickBot="1">
      <c r="A80" s="56"/>
      <c r="B80" s="57"/>
      <c r="C80" s="69"/>
    </row>
  </sheetData>
  <mergeCells count="3">
    <mergeCell ref="A1:C1"/>
    <mergeCell ref="A66:C66"/>
    <mergeCell ref="A67:C67"/>
  </mergeCells>
  <phoneticPr fontId="3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VPF FILMS</vt:lpstr>
      <vt:lpstr>RATES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Prat</dc:creator>
  <cp:lastModifiedBy>JP</cp:lastModifiedBy>
  <cp:lastPrinted>2012-01-16T16:02:36Z</cp:lastPrinted>
  <dcterms:created xsi:type="dcterms:W3CDTF">2011-12-05T13:38:30Z</dcterms:created>
  <dcterms:modified xsi:type="dcterms:W3CDTF">2015-06-16T13:11:54Z</dcterms:modified>
</cp:coreProperties>
</file>