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dcapitalca-my.sharepoint.com/personal/pmatte_rdcapital_ca/Documents/Bureau/"/>
    </mc:Choice>
  </mc:AlternateContent>
  <xr:revisionPtr revIDLastSave="408" documentId="8_{5103C297-74B8-4590-9C8F-630595B4BEF1}" xr6:coauthVersionLast="47" xr6:coauthVersionMax="47" xr10:uidLastSave="{4E8B9198-01D1-49D8-A889-2C0B2183D767}"/>
  <bookViews>
    <workbookView xWindow="-120" yWindow="-120" windowWidth="29040" windowHeight="15840" xr2:uid="{773F6B90-8BBD-4E6B-B976-0C2D4636F079}"/>
  </bookViews>
  <sheets>
    <sheet name="To do list" sheetId="1" r:id="rId1"/>
    <sheet name="Menu" sheetId="3" r:id="rId2"/>
    <sheet name="Walk thru Developper add in" sheetId="2" r:id="rId3"/>
  </sheets>
  <definedNames>
    <definedName name="_xlnm.Print_Area" localSheetId="0">'To do list'!$A$1:$Q$30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3" i="1"/>
  <c r="D3" i="1"/>
  <c r="C5" i="1"/>
  <c r="C2" i="1"/>
  <c r="L2" i="1"/>
  <c r="L3" i="1"/>
  <c r="J3" i="1"/>
  <c r="J2" i="1"/>
  <c r="F4" i="1"/>
  <c r="F3" i="1"/>
  <c r="F2" i="1"/>
</calcChain>
</file>

<file path=xl/sharedStrings.xml><?xml version="1.0" encoding="utf-8"?>
<sst xmlns="http://schemas.openxmlformats.org/spreadsheetml/2006/main" count="34" uniqueCount="25">
  <si>
    <t>Total tasks</t>
  </si>
  <si>
    <t>Due today</t>
  </si>
  <si>
    <t>Over Due</t>
  </si>
  <si>
    <t>Task</t>
  </si>
  <si>
    <t>Owner</t>
  </si>
  <si>
    <t>Deadline</t>
  </si>
  <si>
    <t>Priority</t>
  </si>
  <si>
    <t>Comments</t>
  </si>
  <si>
    <t>Status</t>
  </si>
  <si>
    <t>Completed</t>
  </si>
  <si>
    <t xml:space="preserve">WIP </t>
  </si>
  <si>
    <t xml:space="preserve">Not Started </t>
  </si>
  <si>
    <t xml:space="preserve">High </t>
  </si>
  <si>
    <t xml:space="preserve">Medium </t>
  </si>
  <si>
    <t>Pat</t>
  </si>
  <si>
    <t>Cat</t>
  </si>
  <si>
    <t>Nom des employés</t>
  </si>
  <si>
    <t>Bob</t>
  </si>
  <si>
    <t>Not Started</t>
  </si>
  <si>
    <t>Compleated</t>
  </si>
  <si>
    <t>WIP</t>
  </si>
  <si>
    <t>XYZ</t>
  </si>
  <si>
    <t>Send to Bob</t>
  </si>
  <si>
    <t>Do1</t>
  </si>
  <si>
    <t>Do XY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</si>
</sst>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7"/>
      <color rgb="FFFFFFFF"/>
      <name val="Arial"/>
      <family val="2"/>
    </font>
    <font>
      <sz val="7"/>
      <color rgb="FFAAAAAA"/>
      <name val="Arial"/>
      <family val="2"/>
    </font>
    <font>
      <sz val="7"/>
      <color theme="1"/>
      <name val="Arial"/>
      <family val="2"/>
    </font>
    <font>
      <b/>
      <sz val="7"/>
      <color rgb="FFDD0000"/>
      <name val="Arial"/>
      <family val="2"/>
    </font>
    <font>
      <sz val="7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EEEEEE"/>
      </left>
      <right style="medium">
        <color rgb="FFEEEEEE"/>
      </right>
      <top style="medium">
        <color rgb="FFEEEEEE"/>
      </top>
      <bottom style="medium">
        <color rgb="FFEEEEEE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1" xfId="0" applyFill="1" applyBorder="1"/>
    <xf numFmtId="0" fontId="0" fillId="2" borderId="0" xfId="0" applyFill="1"/>
    <xf numFmtId="14" fontId="0" fillId="2" borderId="1" xfId="0" applyNumberFormat="1" applyFill="1" applyBorder="1"/>
    <xf numFmtId="0" fontId="7" fillId="2" borderId="0" xfId="1" applyFill="1" applyAlignment="1">
      <alignment horizontal="left" vertical="center"/>
    </xf>
    <xf numFmtId="0" fontId="2" fillId="2" borderId="0" xfId="0" applyFont="1" applyFill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14" fontId="0" fillId="2" borderId="0" xfId="0" applyNumberFormat="1" applyFill="1"/>
    <xf numFmtId="0" fontId="1" fillId="3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FF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rgb="FFFF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43229</xdr:colOff>
      <xdr:row>6</xdr:row>
      <xdr:rowOff>172184</xdr:rowOff>
    </xdr:from>
    <xdr:to>
      <xdr:col>13</xdr:col>
      <xdr:colOff>365614</xdr:colOff>
      <xdr:row>19</xdr:row>
      <xdr:rowOff>134816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Add-in 1" title="Mini Calendar and Date Picker">
              <a:extLst>
                <a:ext uri="{FF2B5EF4-FFF2-40B4-BE49-F238E27FC236}">
                  <a16:creationId xmlns:a16="http://schemas.microsoft.com/office/drawing/2014/main" id="{F7D4D2DE-25ED-F35C-C992-2BB9B17BA5C1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Add-in 1" title="Mini Calendar and Date Picker">
              <a:extLst>
                <a:ext uri="{FF2B5EF4-FFF2-40B4-BE49-F238E27FC236}">
                  <a16:creationId xmlns:a16="http://schemas.microsoft.com/office/drawing/2014/main" id="{F7D4D2DE-25ED-F35C-C992-2BB9B17BA5C1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F96BD8-EF55-4C34-AF9C-3F8AA377FA6F}" name="Employes" displayName="Employes" ref="A1:A15" totalsRowShown="0">
  <autoFilter ref="A1:A15" xr:uid="{B9F96BD8-EF55-4C34-AF9C-3F8AA377FA6F}"/>
  <tableColumns count="1">
    <tableColumn id="1" xr3:uid="{F93B2B19-2525-4C4C-AE11-B98138344E93}" name="Nom des employé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BE2F8D-8EEB-4D16-9B1D-B7633040FEB5}" name="Status" displayName="Status" ref="C1:C15" totalsRowShown="0">
  <autoFilter ref="C1:C15" xr:uid="{EEBE2F8D-8EEB-4D16-9B1D-B7633040FEB5}"/>
  <tableColumns count="1">
    <tableColumn id="1" xr3:uid="{EC07F49E-F871-469B-B457-5350872F28E1}" name="Statu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F7D4D2DE-25ED-F35C-C992-2BB9B17BA5C1}">
  <we:reference id="wa102957665" version="1.3.0.0" store="en-US" storeType="OMEX"/>
  <we:alternateReferences>
    <we:reference id="WA102957665" version="1.3.0.0" store="WA102957665" storeType="OMEX"/>
  </we:alternateReferences>
  <we:properties>
    <we:property name="opt_month" value="&quot;2023-12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D9D69-6B5B-42A9-BB1A-008538A89975}">
  <dimension ref="A1:Q30"/>
  <sheetViews>
    <sheetView tabSelected="1" topLeftCell="A3" zoomScale="130" zoomScaleNormal="130" zoomScaleSheetLayoutView="130" workbookViewId="0">
      <selection activeCell="B7" sqref="B7:G29"/>
    </sheetView>
  </sheetViews>
  <sheetFormatPr baseColWidth="10" defaultColWidth="9.140625" defaultRowHeight="15" x14ac:dyDescent="0.25"/>
  <cols>
    <col min="2" max="2" width="28.5703125" bestFit="1" customWidth="1"/>
    <col min="3" max="3" width="11.140625" bestFit="1" customWidth="1"/>
    <col min="4" max="4" width="15.42578125" customWidth="1"/>
    <col min="5" max="5" width="10.42578125" bestFit="1" customWidth="1"/>
    <col min="6" max="6" width="26.85546875" bestFit="1" customWidth="1"/>
    <col min="7" max="7" width="16.28515625" customWidth="1"/>
  </cols>
  <sheetData>
    <row r="1" spans="1:17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x14ac:dyDescent="0.25">
      <c r="A2" s="2"/>
      <c r="B2" s="1" t="s">
        <v>0</v>
      </c>
      <c r="C2" s="1">
        <f>COUNTA(B8:B29)</f>
        <v>2</v>
      </c>
      <c r="D2" s="2"/>
      <c r="E2" s="1" t="s">
        <v>9</v>
      </c>
      <c r="F2" s="1">
        <f>COUNTIF($G$8:$G$29,E2)</f>
        <v>0</v>
      </c>
      <c r="G2" s="2"/>
      <c r="H2" s="2"/>
      <c r="I2" s="12" t="s">
        <v>14</v>
      </c>
      <c r="J2" s="13">
        <f>COUNTIF($C$8:$C$29,I2)</f>
        <v>1</v>
      </c>
      <c r="K2" s="12" t="s">
        <v>14</v>
      </c>
      <c r="L2" s="14">
        <f>COUNTIF($C$8:$C$29,K2)</f>
        <v>1</v>
      </c>
      <c r="M2" s="2"/>
      <c r="N2" s="2"/>
      <c r="O2" s="2"/>
      <c r="P2" s="2"/>
      <c r="Q2" s="2"/>
    </row>
    <row r="3" spans="1:17" ht="15.75" thickBot="1" x14ac:dyDescent="0.3">
      <c r="A3" s="2"/>
      <c r="B3" s="1" t="s">
        <v>1</v>
      </c>
      <c r="C3" s="1">
        <f>COUNTIF($D$8:$D$29,"=AUJOURDHUI()")</f>
        <v>0</v>
      </c>
      <c r="D3" s="2">
        <f>COUNTIF(D8:D29,"&gt; =C5")</f>
        <v>0</v>
      </c>
      <c r="E3" s="1" t="s">
        <v>10</v>
      </c>
      <c r="F3" s="1">
        <f t="shared" ref="F3" si="0">COUNTIF($G$8:$G$29,E3)</f>
        <v>1</v>
      </c>
      <c r="G3" s="2"/>
      <c r="H3" s="2"/>
      <c r="I3" s="15" t="s">
        <v>15</v>
      </c>
      <c r="J3" s="16">
        <f>COUNTIF($C$8:$C$29,I3)</f>
        <v>1</v>
      </c>
      <c r="K3" s="15" t="s">
        <v>15</v>
      </c>
      <c r="L3" s="17">
        <f>COUNTIF($C$8:$C$29,K3)</f>
        <v>1</v>
      </c>
      <c r="M3" s="2"/>
      <c r="N3" s="2"/>
      <c r="O3" s="2"/>
      <c r="P3" s="2"/>
      <c r="Q3" s="2"/>
    </row>
    <row r="4" spans="1:17" x14ac:dyDescent="0.25">
      <c r="A4" s="2"/>
      <c r="B4" s="1" t="s">
        <v>2</v>
      </c>
      <c r="C4" s="1">
        <f>COUNTIF($D$8:$D$29,"&lt;=''&amp;AUJOURDHUI()")</f>
        <v>0</v>
      </c>
      <c r="D4" s="2"/>
      <c r="E4" s="1" t="s">
        <v>11</v>
      </c>
      <c r="F4" s="1">
        <f>COUNTIF($G$8:$G$29,E4)</f>
        <v>0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 x14ac:dyDescent="0.25">
      <c r="A5" s="2"/>
      <c r="B5" s="2"/>
      <c r="C5" s="18">
        <f ca="1">TODAY()</f>
        <v>45267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2"/>
      <c r="B7" s="19" t="s">
        <v>3</v>
      </c>
      <c r="C7" s="19" t="s">
        <v>4</v>
      </c>
      <c r="D7" s="19" t="s">
        <v>5</v>
      </c>
      <c r="E7" s="19" t="s">
        <v>6</v>
      </c>
      <c r="F7" s="19" t="s">
        <v>7</v>
      </c>
      <c r="G7" s="19" t="s">
        <v>8</v>
      </c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 x14ac:dyDescent="0.25">
      <c r="A8" s="2"/>
      <c r="B8" s="1" t="s">
        <v>24</v>
      </c>
      <c r="C8" s="1" t="s">
        <v>14</v>
      </c>
      <c r="D8" s="3">
        <v>45266</v>
      </c>
      <c r="E8" s="1" t="s">
        <v>13</v>
      </c>
      <c r="F8" s="1" t="s">
        <v>21</v>
      </c>
      <c r="G8" s="1" t="s">
        <v>20</v>
      </c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2"/>
      <c r="B9" s="1" t="s">
        <v>23</v>
      </c>
      <c r="C9" s="1" t="s">
        <v>15</v>
      </c>
      <c r="D9" s="3">
        <v>45268</v>
      </c>
      <c r="E9" s="1" t="s">
        <v>12</v>
      </c>
      <c r="F9" s="1" t="s">
        <v>22</v>
      </c>
      <c r="G9" s="1" t="s">
        <v>10</v>
      </c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 x14ac:dyDescent="0.25">
      <c r="A10" s="2"/>
      <c r="B10" s="1"/>
      <c r="C10" s="1"/>
      <c r="D10" s="3">
        <v>45267</v>
      </c>
      <c r="E10" s="1"/>
      <c r="F10" s="1"/>
      <c r="G10" s="1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2"/>
      <c r="B11" s="1"/>
      <c r="C11" s="1"/>
      <c r="D11" s="3"/>
      <c r="E11" s="1"/>
      <c r="F11" s="1"/>
      <c r="G11" s="1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 x14ac:dyDescent="0.25">
      <c r="A12" s="2"/>
      <c r="B12" s="1"/>
      <c r="C12" s="1"/>
      <c r="D12" s="3"/>
      <c r="E12" s="1"/>
      <c r="F12" s="1"/>
      <c r="G12" s="1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2"/>
      <c r="B13" s="1"/>
      <c r="C13" s="1"/>
      <c r="D13" s="3"/>
      <c r="E13" s="1"/>
      <c r="F13" s="1"/>
      <c r="G13" s="1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 x14ac:dyDescent="0.25">
      <c r="A14" s="2"/>
      <c r="B14" s="1"/>
      <c r="C14" s="1"/>
      <c r="D14" s="3"/>
      <c r="E14" s="1"/>
      <c r="F14" s="1"/>
      <c r="G14" s="1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2"/>
      <c r="B15" s="1"/>
      <c r="C15" s="1"/>
      <c r="D15" s="3"/>
      <c r="E15" s="1"/>
      <c r="F15" s="1"/>
      <c r="G15" s="1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x14ac:dyDescent="0.25">
      <c r="A16" s="2"/>
      <c r="B16" s="1"/>
      <c r="C16" s="1"/>
      <c r="D16" s="3"/>
      <c r="E16" s="1"/>
      <c r="F16" s="1"/>
      <c r="G16" s="1"/>
      <c r="H16" s="2"/>
      <c r="I16" s="2"/>
      <c r="J16" s="2"/>
      <c r="K16" s="4"/>
      <c r="L16" s="2"/>
      <c r="M16" s="2"/>
      <c r="N16" s="2"/>
      <c r="O16" s="2"/>
      <c r="P16" s="2"/>
      <c r="Q16" s="2"/>
    </row>
    <row r="17" spans="1:17" ht="15.75" thickBot="1" x14ac:dyDescent="0.3">
      <c r="A17" s="2"/>
      <c r="B17" s="1"/>
      <c r="C17" s="1"/>
      <c r="D17" s="3"/>
      <c r="E17" s="1"/>
      <c r="F17" s="1"/>
      <c r="G17" s="1"/>
      <c r="H17" s="2"/>
      <c r="I17" s="2"/>
      <c r="J17" s="2"/>
      <c r="K17" s="5"/>
      <c r="L17" s="5"/>
      <c r="M17" s="5"/>
      <c r="N17" s="5"/>
      <c r="O17" s="5"/>
      <c r="P17" s="5"/>
      <c r="Q17" s="5"/>
    </row>
    <row r="18" spans="1:17" ht="15.75" thickBot="1" x14ac:dyDescent="0.3">
      <c r="A18" s="2"/>
      <c r="B18" s="1"/>
      <c r="C18" s="1"/>
      <c r="D18" s="3"/>
      <c r="E18" s="1"/>
      <c r="F18" s="1"/>
      <c r="G18" s="1"/>
      <c r="H18" s="2"/>
      <c r="I18" s="2"/>
      <c r="J18" s="2"/>
      <c r="K18" s="6"/>
      <c r="L18" s="7"/>
      <c r="M18" s="7"/>
      <c r="N18" s="7"/>
      <c r="O18" s="7"/>
      <c r="P18" s="8"/>
      <c r="Q18" s="9"/>
    </row>
    <row r="19" spans="1:17" ht="15.75" thickBot="1" x14ac:dyDescent="0.3">
      <c r="A19" s="2"/>
      <c r="B19" s="1"/>
      <c r="C19" s="1"/>
      <c r="D19" s="3"/>
      <c r="E19" s="1"/>
      <c r="F19" s="1"/>
      <c r="G19" s="1"/>
      <c r="H19" s="2"/>
      <c r="I19" s="2"/>
      <c r="J19" s="2"/>
      <c r="K19" s="9"/>
      <c r="L19" s="8"/>
      <c r="M19" s="8"/>
      <c r="N19" s="10"/>
      <c r="O19" s="8"/>
      <c r="P19" s="8"/>
      <c r="Q19" s="9"/>
    </row>
    <row r="20" spans="1:17" ht="15.75" thickBot="1" x14ac:dyDescent="0.3">
      <c r="A20" s="2"/>
      <c r="B20" s="1"/>
      <c r="C20" s="1"/>
      <c r="D20" s="3"/>
      <c r="E20" s="1"/>
      <c r="F20" s="1"/>
      <c r="G20" s="1"/>
      <c r="H20" s="2"/>
      <c r="I20" s="2"/>
      <c r="J20" s="2"/>
      <c r="K20" s="9"/>
      <c r="L20" s="8"/>
      <c r="M20" s="8"/>
      <c r="N20" s="8"/>
      <c r="O20" s="8"/>
      <c r="P20" s="8"/>
      <c r="Q20" s="9"/>
    </row>
    <row r="21" spans="1:17" ht="15.75" thickBot="1" x14ac:dyDescent="0.3">
      <c r="A21" s="2"/>
      <c r="B21" s="1"/>
      <c r="C21" s="1"/>
      <c r="D21" s="3"/>
      <c r="E21" s="1"/>
      <c r="F21" s="1"/>
      <c r="G21" s="1"/>
      <c r="H21" s="2"/>
      <c r="I21" s="2"/>
      <c r="J21" s="2"/>
      <c r="K21" s="9"/>
      <c r="L21" s="8"/>
      <c r="M21" s="8"/>
      <c r="N21" s="8"/>
      <c r="O21" s="8"/>
      <c r="P21" s="8"/>
      <c r="Q21" s="9"/>
    </row>
    <row r="22" spans="1:17" ht="15.75" thickBot="1" x14ac:dyDescent="0.3">
      <c r="A22" s="2"/>
      <c r="B22" s="1"/>
      <c r="C22" s="1"/>
      <c r="D22" s="3"/>
      <c r="E22" s="1"/>
      <c r="F22" s="1"/>
      <c r="G22" s="1"/>
      <c r="H22" s="2"/>
      <c r="I22" s="2"/>
      <c r="J22" s="2"/>
      <c r="K22" s="9"/>
      <c r="L22" s="8"/>
      <c r="M22" s="8"/>
      <c r="N22" s="8"/>
      <c r="O22" s="8"/>
      <c r="P22" s="8"/>
      <c r="Q22" s="9"/>
    </row>
    <row r="23" spans="1:17" ht="15.75" thickBot="1" x14ac:dyDescent="0.3">
      <c r="A23" s="2"/>
      <c r="B23" s="1"/>
      <c r="C23" s="1"/>
      <c r="D23" s="3"/>
      <c r="E23" s="1"/>
      <c r="F23" s="1"/>
      <c r="G23" s="1"/>
      <c r="H23" s="2"/>
      <c r="I23" s="2"/>
      <c r="J23" s="2"/>
      <c r="K23" s="11"/>
      <c r="L23" s="7"/>
      <c r="M23" s="7"/>
      <c r="N23" s="7"/>
      <c r="O23" s="20"/>
      <c r="P23" s="21"/>
      <c r="Q23" s="2"/>
    </row>
    <row r="24" spans="1:17" x14ac:dyDescent="0.25">
      <c r="A24" s="2"/>
      <c r="B24" s="1"/>
      <c r="C24" s="1"/>
      <c r="D24" s="3"/>
      <c r="E24" s="1"/>
      <c r="F24" s="1"/>
      <c r="G24" s="1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25">
      <c r="A25" s="2"/>
      <c r="B25" s="1"/>
      <c r="C25" s="1"/>
      <c r="D25" s="3"/>
      <c r="E25" s="1"/>
      <c r="F25" s="1"/>
      <c r="G25" s="1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 s="2"/>
      <c r="B26" s="1"/>
      <c r="C26" s="1"/>
      <c r="D26" s="3"/>
      <c r="E26" s="1"/>
      <c r="F26" s="1"/>
      <c r="G26" s="1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 s="2"/>
      <c r="B27" s="1"/>
      <c r="C27" s="1"/>
      <c r="D27" s="3"/>
      <c r="E27" s="1"/>
      <c r="F27" s="1"/>
      <c r="G27" s="1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 s="2"/>
      <c r="B28" s="1"/>
      <c r="C28" s="1"/>
      <c r="D28" s="3"/>
      <c r="E28" s="1"/>
      <c r="F28" s="1"/>
      <c r="G28" s="1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 s="2"/>
      <c r="B29" s="1"/>
      <c r="C29" s="1"/>
      <c r="D29" s="3"/>
      <c r="E29" s="1"/>
      <c r="F29" s="1"/>
      <c r="G29" s="1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</sheetData>
  <mergeCells count="1">
    <mergeCell ref="O23:P23"/>
  </mergeCells>
  <conditionalFormatting sqref="D8:D29">
    <cfRule type="expression" dxfId="30" priority="9">
      <formula>"&lt; TODAY"</formula>
    </cfRule>
    <cfRule type="expression" dxfId="29" priority="10">
      <formula>"&lt; today"</formula>
    </cfRule>
    <cfRule type="expression" dxfId="28" priority="11">
      <formula>"&gt; today"</formula>
    </cfRule>
  </conditionalFormatting>
  <conditionalFormatting sqref="E2">
    <cfRule type="cellIs" dxfId="25" priority="3" operator="equal">
      <formula>$G$9</formula>
    </cfRule>
    <cfRule type="containsText" dxfId="24" priority="4" operator="containsText" text="Not Started ">
      <formula>NOT(ISERROR(SEARCH("Not Started ",E2)))</formula>
    </cfRule>
    <cfRule type="containsText" dxfId="23" priority="5" operator="containsText" text="WIP ">
      <formula>NOT(ISERROR(SEARCH("WIP ",E2)))</formula>
    </cfRule>
    <cfRule type="cellIs" dxfId="22" priority="6" operator="equal">
      <formula>"Not Started"</formula>
    </cfRule>
    <cfRule type="cellIs" dxfId="21" priority="7" operator="equal">
      <formula>"Not started"</formula>
    </cfRule>
    <cfRule type="cellIs" dxfId="20" priority="8" operator="equal">
      <formula>"Not Started"</formula>
    </cfRule>
  </conditionalFormatting>
  <conditionalFormatting sqref="E3:E4">
    <cfRule type="containsText" dxfId="19" priority="17" operator="containsText" text="WIP ">
      <formula>NOT(ISERROR(SEARCH("WIP ",E3)))</formula>
    </cfRule>
    <cfRule type="cellIs" dxfId="18" priority="18" operator="equal">
      <formula>"Not Started"</formula>
    </cfRule>
    <cfRule type="cellIs" dxfId="17" priority="19" operator="equal">
      <formula>"Not started"</formula>
    </cfRule>
    <cfRule type="cellIs" dxfId="16" priority="20" operator="equal">
      <formula>"Not Started"</formula>
    </cfRule>
  </conditionalFormatting>
  <conditionalFormatting sqref="E4">
    <cfRule type="cellIs" dxfId="13" priority="15" operator="equal">
      <formula>$G$9</formula>
    </cfRule>
    <cfRule type="containsText" dxfId="12" priority="16" operator="containsText" text="Not Started ">
      <formula>NOT(ISERROR(SEARCH("Not Started ",E4)))</formula>
    </cfRule>
  </conditionalFormatting>
  <conditionalFormatting sqref="G8">
    <cfRule type="containsText" dxfId="11" priority="34" operator="containsText" text="Not Started ">
      <formula>NOT(ISERROR(SEARCH("Not Started ",G8)))</formula>
    </cfRule>
    <cfRule type="cellIs" priority="37" operator="equal">
      <formula>"Not started"</formula>
    </cfRule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{4FE0CDB0-B293-41B7-AFB3-F5142EC96806}</x14:id>
        </ext>
      </extLst>
    </cfRule>
    <cfRule type="cellIs" dxfId="10" priority="39" operator="equal">
      <formula>"Not started"</formula>
    </cfRule>
    <cfRule type="cellIs" dxfId="9" priority="42" operator="equal">
      <formula>"WIP"</formula>
    </cfRule>
  </conditionalFormatting>
  <conditionalFormatting sqref="G8:G9">
    <cfRule type="containsText" dxfId="8" priority="33" operator="containsText" text="WIP ">
      <formula>NOT(ISERROR(SEARCH("WIP ",G8)))</formula>
    </cfRule>
  </conditionalFormatting>
  <conditionalFormatting sqref="G8:G29">
    <cfRule type="cellIs" dxfId="5" priority="26" operator="equal">
      <formula>$G$9</formula>
    </cfRule>
    <cfRule type="cellIs" dxfId="4" priority="35" operator="equal">
      <formula>"Not Started"</formula>
    </cfRule>
    <cfRule type="cellIs" dxfId="3" priority="40" operator="equal">
      <formula>"Not started"</formula>
    </cfRule>
    <cfRule type="cellIs" dxfId="2" priority="41" operator="equal">
      <formula>"Not Started"</formula>
    </cfRule>
  </conditionalFormatting>
  <conditionalFormatting sqref="G9">
    <cfRule type="containsText" dxfId="1" priority="27" operator="containsText" text="Not Started ">
      <formula>NOT(ISERROR(SEARCH("Not Started ",G9)))</formula>
    </cfRule>
  </conditionalFormatting>
  <conditionalFormatting sqref="G10">
    <cfRule type="containsText" dxfId="0" priority="32" operator="containsText" text="Completed">
      <formula>NOT(ISERROR(SEARCH("Completed",G10)))</formula>
    </cfRule>
  </conditionalFormatting>
  <dataValidations count="4">
    <dataValidation type="list" allowBlank="1" showInputMessage="1" showErrorMessage="1" sqref="G9:G29" xr:uid="{51A12468-816A-4E3F-94B5-3694C540497A}">
      <formula1>"Not Started , WIP , Completed"</formula1>
    </dataValidation>
    <dataValidation type="list" allowBlank="1" showInputMessage="1" showErrorMessage="1" sqref="C10:C29" xr:uid="{3878AB40-E12C-4BAC-B777-2902B8A89F80}">
      <formula1>"Azam , Chris , Olivier , Azza"</formula1>
    </dataValidation>
    <dataValidation type="list" allowBlank="1" showInputMessage="1" showErrorMessage="1" sqref="E8:E29" xr:uid="{3225B55B-A1F0-436A-94A2-86B9FC9398A2}">
      <formula1>"High , Medium , Low"</formula1>
    </dataValidation>
    <dataValidation type="date" allowBlank="1" showInputMessage="1" showErrorMessage="1" sqref="D8" xr:uid="{DB982CD2-1C1D-4365-A775-CED3F6BF35A3}">
      <formula1>45261</formula1>
      <formula2>45657</formula2>
    </dataValidation>
  </dataValidations>
  <pageMargins left="0.7" right="0.7" top="0.75" bottom="0.75" header="0.3" footer="0.3"/>
  <pageSetup scale="45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2A611E8-7A7D-4F2F-BBDE-B642ACA8275D}">
            <xm:f>NOT(ISERROR(SEARCH($E$3,E2)))</xm:f>
            <xm:f>$E$3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2" operator="containsText" id="{D2889BED-8A73-4C2E-A983-98B9293F051E}">
            <xm:f>NOT(ISERROR(SEARCH($E$2,E2)))</xm:f>
            <xm:f>$E$2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E2</xm:sqref>
        </x14:conditionalFormatting>
        <x14:conditionalFormatting xmlns:xm="http://schemas.microsoft.com/office/excel/2006/main">
          <x14:cfRule type="containsText" priority="13" operator="containsText" id="{39AE7669-18CB-4934-9AC1-437BDF5CB6F8}">
            <xm:f>NOT(ISERROR(SEARCH($E$3,E4)))</xm:f>
            <xm:f>$E$3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14" operator="containsText" id="{57BB2518-305F-4FEB-9B11-BAC29AFC8D0E}">
            <xm:f>NOT(ISERROR(SEARCH($E$2,E4)))</xm:f>
            <xm:f>$E$2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dataBar" id="{4FE0CDB0-B293-41B7-AFB3-F5142EC9680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G8</xm:sqref>
        </x14:conditionalFormatting>
        <x14:conditionalFormatting xmlns:xm="http://schemas.microsoft.com/office/excel/2006/main">
          <x14:cfRule type="containsText" priority="24" operator="containsText" id="{127CAB7C-E716-4E73-9B9C-F1599B0B8822}">
            <xm:f>NOT(ISERROR(SEARCH($E$3,G8)))</xm:f>
            <xm:f>$E$3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25" operator="containsText" id="{00170F7C-6726-4495-8D2C-417876750839}">
            <xm:f>NOT(ISERROR(SEARCH($E$2,G8)))</xm:f>
            <xm:f>$E$2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G8:G29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E72101-5234-4B9A-9F2B-528330C10312}">
          <x14:formula1>
            <xm:f>Menu!$A$2:$A$11</xm:f>
          </x14:formula1>
          <xm:sqref>C8:C9</xm:sqref>
        </x14:dataValidation>
        <x14:dataValidation type="list" allowBlank="1" showInputMessage="1" showErrorMessage="1" xr:uid="{3AF50C19-77CE-4FF5-91B7-00169BCD666C}">
          <x14:formula1>
            <xm:f>Menu!$C$2:$C$15</xm:f>
          </x14:formula1>
          <xm:sqref>G8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90EE9-3741-4589-A226-59CA6D996CCF}">
  <dimension ref="A1:C4"/>
  <sheetViews>
    <sheetView workbookViewId="0">
      <selection activeCell="C3" sqref="C3"/>
    </sheetView>
  </sheetViews>
  <sheetFormatPr baseColWidth="10" defaultRowHeight="15" x14ac:dyDescent="0.25"/>
  <cols>
    <col min="1" max="1" width="20.140625" customWidth="1"/>
  </cols>
  <sheetData>
    <row r="1" spans="1:3" x14ac:dyDescent="0.25">
      <c r="A1" t="s">
        <v>16</v>
      </c>
      <c r="C1" t="s">
        <v>8</v>
      </c>
    </row>
    <row r="2" spans="1:3" x14ac:dyDescent="0.25">
      <c r="A2" t="s">
        <v>14</v>
      </c>
      <c r="C2" t="s">
        <v>20</v>
      </c>
    </row>
    <row r="3" spans="1:3" x14ac:dyDescent="0.25">
      <c r="A3" t="s">
        <v>15</v>
      </c>
      <c r="C3" t="s">
        <v>18</v>
      </c>
    </row>
    <row r="4" spans="1:3" x14ac:dyDescent="0.25">
      <c r="A4" t="s">
        <v>17</v>
      </c>
      <c r="C4" t="s">
        <v>19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A9760-8EFF-4D49-83F2-2B3BF4253D2B}">
  <dimension ref="A1"/>
  <sheetViews>
    <sheetView workbookViewId="0">
      <selection activeCell="C3" sqref="C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 do list</vt:lpstr>
      <vt:lpstr>Menu</vt:lpstr>
      <vt:lpstr>Walk thru Developper add in</vt:lpstr>
      <vt:lpstr>'To do list'!Zone_d_impression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Azza Lakhdar</dc:creator>
  <cp:lastModifiedBy>Patrick Matte</cp:lastModifiedBy>
  <dcterms:created xsi:type="dcterms:W3CDTF">2023-12-06T19:24:45Z</dcterms:created>
  <dcterms:modified xsi:type="dcterms:W3CDTF">2023-12-07T16:46:03Z</dcterms:modified>
</cp:coreProperties>
</file>