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on disque\Patrick\Patrick\Test Excel\"/>
    </mc:Choice>
  </mc:AlternateContent>
  <xr:revisionPtr revIDLastSave="0" documentId="8_{BC61ACAD-5221-4616-ACEE-85F0CB52CC4F}" xr6:coauthVersionLast="45" xr6:coauthVersionMax="45" xr10:uidLastSave="{00000000-0000-0000-0000-000000000000}"/>
  <bookViews>
    <workbookView xWindow="-120" yWindow="-120" windowWidth="29040" windowHeight="15840" xr2:uid="{1858DE07-F64E-4B15-A8F6-7966FB0EDEF6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/>
  <c r="G2" i="1" s="1"/>
  <c r="G3" i="1" s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<sst xmlns="http://schemas.openxmlformats.org/spreadsheetml/2006/main" count="21" uniqueCount="20">
  <si>
    <t>GL</t>
  </si>
  <si>
    <t>Nom du client</t>
  </si>
  <si>
    <t>Date 1er déboursé</t>
  </si>
  <si>
    <t>Terme</t>
  </si>
  <si>
    <t>Province</t>
  </si>
  <si>
    <t>Exercice 2019</t>
  </si>
  <si>
    <t>Entreprise A</t>
  </si>
  <si>
    <t>Entreprise B</t>
  </si>
  <si>
    <t>Entreprise C</t>
  </si>
  <si>
    <t>Entreprise D</t>
  </si>
  <si>
    <t>Entreprise E</t>
  </si>
  <si>
    <t>Entreprise F</t>
  </si>
  <si>
    <t>Entreprise G</t>
  </si>
  <si>
    <t>Entreprise H</t>
  </si>
  <si>
    <t>Entreprise I</t>
  </si>
  <si>
    <t>Entreprise J</t>
  </si>
  <si>
    <t>Entreprise K</t>
  </si>
  <si>
    <t>Entreprise L</t>
  </si>
  <si>
    <t>Entreprise M</t>
  </si>
  <si>
    <t>Entreprise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</si>
</sst>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43" formatCode="_ * #,##0.00_)_ ;_ * \(#,##0.00\)_ ;_ * &quot;-&quot;??_)_ ;_ @_ "/>
    <numFmt numFmtId="165" formatCode="_ * #,##0_)\ _$_ ;_ * \(#,##0\)\ _$_ ;_ * &quot;-&quot;??_)\ _$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">
    <xf numFmtId="0" fontId="0" fillId="0" borderId="0" xfId="0"/>
    <xf numFmtId="14" fontId="3" fillId="0" borderId="0" xfId="0" applyNumberFormat="1" applyFont="1" applyAlignment="1">
      <alignment horizontal="center" vertical="center" wrapText="1"/>
    </xf>
    <xf numFmtId="165" fontId="0" fillId="0" borderId="0" xfId="1" applyNumberFormat="1" applyFont="1"/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4" fontId="0" fillId="0" borderId="0" xfId="2" applyFont="1"/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on%20disque/Comptabilit&#233;%20et%20cr&#233;dit/Template/Template%20BD%20-%20GL%20et%20cli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XLGL_4_TEMPLATES__"/>
      <sheetName val="__XLGL_4_"/>
      <sheetName val="DATA GL"/>
      <sheetName val="Feuil2"/>
      <sheetName val="Feuil1"/>
      <sheetName val="DATA Client"/>
    </sheetNames>
    <sheetDataSet>
      <sheetData sheetId="0"/>
      <sheetData sheetId="1"/>
      <sheetData sheetId="2">
        <row r="1">
          <cell r="A1" t="str">
            <v>GL</v>
          </cell>
          <cell r="B1" t="str">
            <v>Nom du client</v>
          </cell>
          <cell r="C1" t="str">
            <v>Fin d'année</v>
          </cell>
          <cell r="D1" t="str">
            <v>Date 1er déboursé</v>
          </cell>
          <cell r="E1" t="str">
            <v>Terme</v>
          </cell>
          <cell r="F1" t="str">
            <v>Échéance</v>
          </cell>
          <cell r="G1" t="str">
            <v>Taux d'intérêts</v>
          </cell>
          <cell r="H1" t="str">
            <v>Taux de risque</v>
          </cell>
          <cell r="I1" t="str">
            <v>H de Mensuel</v>
          </cell>
          <cell r="J1" t="str">
            <v>GL du passif</v>
          </cell>
          <cell r="K1" t="str">
            <v>Nom légale</v>
          </cell>
        </row>
        <row r="2">
          <cell r="A2">
            <v>11680000</v>
          </cell>
          <cell r="B2" t="str">
            <v>Actilab  (2005)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</row>
        <row r="3">
          <cell r="A3">
            <v>11960000</v>
          </cell>
          <cell r="B3" t="str">
            <v>Productions Hyperboles II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</row>
        <row r="4">
          <cell r="A4">
            <v>12800000</v>
          </cell>
          <cell r="B4" t="str">
            <v>Thermablade Inc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</row>
        <row r="5">
          <cell r="A5">
            <v>12800100</v>
          </cell>
          <cell r="B5" t="str">
            <v>Loan Clearing Account Inst de deb B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</row>
        <row r="6">
          <cell r="A6">
            <v>12800140</v>
          </cell>
          <cell r="B6" t="str">
            <v>0962084 B.C. LTD</v>
          </cell>
          <cell r="C6" t="str">
            <v/>
          </cell>
          <cell r="D6">
            <v>42061</v>
          </cell>
          <cell r="E6">
            <v>6</v>
          </cell>
          <cell r="F6">
            <v>42242</v>
          </cell>
          <cell r="G6">
            <v>0.18</v>
          </cell>
          <cell r="H6">
            <v>0.05</v>
          </cell>
          <cell r="I6" t="str">
            <v/>
          </cell>
          <cell r="J6">
            <v>24100140</v>
          </cell>
          <cell r="K6" t="str">
            <v>0962084 B.C. LTD ( Appairy Supercomputing  Canada )</v>
          </cell>
        </row>
        <row r="7">
          <cell r="A7">
            <v>12800154</v>
          </cell>
          <cell r="B7" t="str">
            <v>0761597 B.C. LTD (Cognitive) 2012-1</v>
          </cell>
          <cell r="C7" t="str">
            <v/>
          </cell>
          <cell r="D7">
            <v>41960</v>
          </cell>
          <cell r="E7">
            <v>12</v>
          </cell>
          <cell r="F7">
            <v>42325</v>
          </cell>
          <cell r="G7">
            <v>0.18</v>
          </cell>
          <cell r="H7">
            <v>0.05</v>
          </cell>
          <cell r="I7" t="str">
            <v/>
          </cell>
          <cell r="J7">
            <v>24100154</v>
          </cell>
          <cell r="K7" t="str">
            <v>0761597-BC  Ltd  (Cognitive Research)</v>
          </cell>
        </row>
        <row r="8">
          <cell r="A8">
            <v>12800170</v>
          </cell>
          <cell r="B8" t="str">
            <v>0881962 B.C. LTD (e Flow Energy)</v>
          </cell>
          <cell r="C8" t="str">
            <v/>
          </cell>
          <cell r="D8">
            <v>41960</v>
          </cell>
          <cell r="E8">
            <v>12</v>
          </cell>
          <cell r="F8">
            <v>42325</v>
          </cell>
          <cell r="G8">
            <v>0.20399999999999999</v>
          </cell>
          <cell r="H8">
            <v>0.05</v>
          </cell>
          <cell r="I8" t="str">
            <v/>
          </cell>
          <cell r="J8">
            <v>24100170</v>
          </cell>
          <cell r="K8" t="str">
            <v>0881962 B.C. LTD ( eFlow Energy)</v>
          </cell>
        </row>
        <row r="9">
          <cell r="A9">
            <v>12800182</v>
          </cell>
          <cell r="B9" t="str">
            <v>1129992 Ontario Inc. ( ISM Clinic )</v>
          </cell>
          <cell r="C9" t="str">
            <v/>
          </cell>
          <cell r="D9">
            <v>42703</v>
          </cell>
          <cell r="E9">
            <v>9</v>
          </cell>
          <cell r="F9">
            <v>42976</v>
          </cell>
          <cell r="G9">
            <v>0.18</v>
          </cell>
          <cell r="H9">
            <v>0.06</v>
          </cell>
          <cell r="I9" t="str">
            <v/>
          </cell>
          <cell r="J9">
            <v>24100182</v>
          </cell>
          <cell r="K9" t="str">
            <v>1129992 Ontario Inc.</v>
          </cell>
        </row>
        <row r="10">
          <cell r="A10">
            <v>12800183</v>
          </cell>
          <cell r="B10" t="str">
            <v>1129992 Ontario Inc.   2017</v>
          </cell>
          <cell r="C10" t="str">
            <v/>
          </cell>
          <cell r="D10">
            <v>42850</v>
          </cell>
          <cell r="E10">
            <v>12</v>
          </cell>
          <cell r="F10">
            <v>43215</v>
          </cell>
          <cell r="G10">
            <v>0.18</v>
          </cell>
          <cell r="H10">
            <v>0.06</v>
          </cell>
          <cell r="I10" t="str">
            <v/>
          </cell>
          <cell r="J10">
            <v>24100183</v>
          </cell>
          <cell r="K10" t="str">
            <v>1129992 Ontario Inc.</v>
          </cell>
        </row>
        <row r="11">
          <cell r="A11">
            <v>12800185</v>
          </cell>
          <cell r="B11" t="str">
            <v>1156488 Ontario Inc. -2019</v>
          </cell>
          <cell r="C11" t="str">
            <v>31-08</v>
          </cell>
          <cell r="D11">
            <v>43696</v>
          </cell>
          <cell r="E11">
            <v>12</v>
          </cell>
          <cell r="F11">
            <v>44062</v>
          </cell>
          <cell r="G11">
            <v>0.17399999999999999</v>
          </cell>
          <cell r="H11">
            <v>3.85E-2</v>
          </cell>
          <cell r="I11">
            <v>4.0000000000000001E-3</v>
          </cell>
          <cell r="J11">
            <v>24100185</v>
          </cell>
          <cell r="K11" t="str">
            <v>1156488 Ontario Inc./VideoComm Technologies</v>
          </cell>
        </row>
        <row r="12">
          <cell r="A12">
            <v>12800250</v>
          </cell>
          <cell r="B12" t="str">
            <v>3861678 Canada Inc. (Div. Spencer)</v>
          </cell>
          <cell r="C12" t="str">
            <v/>
          </cell>
          <cell r="D12">
            <v>40862</v>
          </cell>
          <cell r="E12">
            <v>9</v>
          </cell>
          <cell r="F12">
            <v>41136</v>
          </cell>
          <cell r="G12">
            <v>0.20399999999999999</v>
          </cell>
          <cell r="H12">
            <v>7.0000000000000007E-2</v>
          </cell>
          <cell r="I12" t="str">
            <v/>
          </cell>
          <cell r="J12">
            <v>24100250</v>
          </cell>
          <cell r="K12" t="str">
            <v>3861678 Canada Inc.</v>
          </cell>
        </row>
        <row r="13">
          <cell r="A13">
            <v>12800251</v>
          </cell>
          <cell r="B13" t="str">
            <v>3861678 Canada (Spencer) Avance</v>
          </cell>
          <cell r="C13" t="str">
            <v/>
          </cell>
          <cell r="D13">
            <v>41453</v>
          </cell>
          <cell r="E13">
            <v>9</v>
          </cell>
          <cell r="F13">
            <v>41726</v>
          </cell>
          <cell r="G13">
            <v>0.20399999999999999</v>
          </cell>
          <cell r="H13">
            <v>7.0000000000000007E-2</v>
          </cell>
          <cell r="I13" t="str">
            <v/>
          </cell>
          <cell r="J13" t="str">
            <v/>
          </cell>
          <cell r="K13" t="str">
            <v>3861678 Canada Inc.</v>
          </cell>
        </row>
        <row r="14">
          <cell r="A14">
            <v>12800325</v>
          </cell>
          <cell r="B14" t="str">
            <v>4034317 Manitoba Ltd ( Raw Office )</v>
          </cell>
          <cell r="C14" t="str">
            <v>31-12</v>
          </cell>
          <cell r="D14">
            <v>42920</v>
          </cell>
          <cell r="E14">
            <v>12</v>
          </cell>
          <cell r="F14">
            <v>43285</v>
          </cell>
          <cell r="G14">
            <v>0.18</v>
          </cell>
          <cell r="H14">
            <v>0.03</v>
          </cell>
          <cell r="I14" t="str">
            <v/>
          </cell>
          <cell r="J14">
            <v>24100325</v>
          </cell>
          <cell r="K14" t="str">
            <v>4034317 Manitoba Ltd. (The Raw Office)</v>
          </cell>
        </row>
        <row r="15">
          <cell r="A15">
            <v>12800360</v>
          </cell>
          <cell r="B15" t="str">
            <v>4413261 Canada Inc.  (Spencer) 2011</v>
          </cell>
          <cell r="C15" t="str">
            <v/>
          </cell>
          <cell r="D15">
            <v>40862</v>
          </cell>
          <cell r="E15">
            <v>9</v>
          </cell>
          <cell r="F15">
            <v>41136</v>
          </cell>
          <cell r="G15">
            <v>0.20399999999999999</v>
          </cell>
          <cell r="H15">
            <v>7.0000000000000007E-2</v>
          </cell>
          <cell r="I15" t="str">
            <v/>
          </cell>
          <cell r="J15">
            <v>24100360</v>
          </cell>
          <cell r="K15" t="str">
            <v>4413261 Canada Inc.</v>
          </cell>
        </row>
        <row r="16">
          <cell r="A16">
            <v>12800361</v>
          </cell>
          <cell r="B16" t="str">
            <v>4413261 Canada (Spencer) 2012</v>
          </cell>
          <cell r="C16" t="str">
            <v/>
          </cell>
          <cell r="D16">
            <v>41088</v>
          </cell>
          <cell r="E16">
            <v>12</v>
          </cell>
          <cell r="F16">
            <v>41453</v>
          </cell>
          <cell r="G16">
            <v>0.20399999999999999</v>
          </cell>
          <cell r="H16">
            <v>7.0000000000000007E-2</v>
          </cell>
          <cell r="I16" t="str">
            <v/>
          </cell>
          <cell r="J16" t="str">
            <v/>
          </cell>
          <cell r="K16" t="str">
            <v>4413261 Canada Inc.</v>
          </cell>
        </row>
        <row r="17">
          <cell r="A17">
            <v>12800400</v>
          </cell>
          <cell r="B17" t="str">
            <v>6584951 Canada Inc. (Aide en ligne)</v>
          </cell>
          <cell r="C17" t="str">
            <v/>
          </cell>
          <cell r="D17">
            <v>40874</v>
          </cell>
          <cell r="E17">
            <v>10</v>
          </cell>
          <cell r="F17">
            <v>41179</v>
          </cell>
          <cell r="G17">
            <v>0.21600000000000003</v>
          </cell>
          <cell r="H17">
            <v>0.08</v>
          </cell>
          <cell r="I17" t="str">
            <v/>
          </cell>
          <cell r="J17">
            <v>24100400</v>
          </cell>
          <cell r="K17" t="str">
            <v>6584951 Canada Inc. (Aide en Ligne)</v>
          </cell>
        </row>
        <row r="18">
          <cell r="A18">
            <v>12800455</v>
          </cell>
          <cell r="B18" t="str">
            <v>7201435 Canada  (Orphen Black) 2012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</row>
        <row r="19">
          <cell r="A19">
            <v>12800459</v>
          </cell>
          <cell r="B19" t="str">
            <v>7319983 Canada Inc. (APM)  2013</v>
          </cell>
          <cell r="C19" t="str">
            <v/>
          </cell>
          <cell r="D19">
            <v>41670</v>
          </cell>
          <cell r="E19">
            <v>12</v>
          </cell>
          <cell r="F19">
            <v>42035</v>
          </cell>
          <cell r="G19">
            <v>0.18</v>
          </cell>
          <cell r="H19">
            <v>7.0000000000000007E-2</v>
          </cell>
          <cell r="I19" t="str">
            <v/>
          </cell>
          <cell r="J19">
            <v>24100459</v>
          </cell>
          <cell r="K19" t="str">
            <v>7319983 Canada Inc. (A.P.M.)</v>
          </cell>
        </row>
        <row r="20">
          <cell r="A20">
            <v>12800460</v>
          </cell>
          <cell r="B20" t="str">
            <v>7319983 Canada Inc. (APM)  2014</v>
          </cell>
          <cell r="C20" t="str">
            <v/>
          </cell>
          <cell r="D20">
            <v>41756</v>
          </cell>
          <cell r="E20">
            <v>12</v>
          </cell>
          <cell r="F20">
            <v>42121</v>
          </cell>
          <cell r="G20">
            <v>0.18</v>
          </cell>
          <cell r="H20">
            <v>7.0000000000000007E-2</v>
          </cell>
          <cell r="I20" t="str">
            <v/>
          </cell>
          <cell r="J20">
            <v>24100460</v>
          </cell>
          <cell r="K20" t="str">
            <v>7319983 Canada Inc. (A.P.M.)</v>
          </cell>
        </row>
        <row r="21">
          <cell r="A21">
            <v>12800461</v>
          </cell>
          <cell r="B21" t="str">
            <v>7593589 Canada Inc. (3 Cubes) 2016</v>
          </cell>
          <cell r="C21" t="str">
            <v/>
          </cell>
          <cell r="D21">
            <v>42727</v>
          </cell>
          <cell r="E21">
            <v>9</v>
          </cell>
          <cell r="F21">
            <v>43001</v>
          </cell>
          <cell r="G21">
            <v>0.20399999999999999</v>
          </cell>
          <cell r="H21">
            <v>7.0000000000000007E-2</v>
          </cell>
          <cell r="I21" t="str">
            <v/>
          </cell>
          <cell r="J21">
            <v>24100461</v>
          </cell>
          <cell r="K21" t="str">
            <v>7593589 Canada Inc. (3 Cubes)</v>
          </cell>
        </row>
        <row r="22">
          <cell r="A22">
            <v>12800462</v>
          </cell>
          <cell r="B22" t="str">
            <v>7593589 Canada Inc. (3 Cubes) 2017</v>
          </cell>
          <cell r="C22" t="str">
            <v/>
          </cell>
          <cell r="D22">
            <v>42727</v>
          </cell>
          <cell r="E22">
            <v>12</v>
          </cell>
          <cell r="F22">
            <v>43092</v>
          </cell>
          <cell r="G22">
            <v>0.20399999999999999</v>
          </cell>
          <cell r="H22">
            <v>7.0000000000000007E-2</v>
          </cell>
          <cell r="I22" t="str">
            <v/>
          </cell>
          <cell r="J22">
            <v>24100462</v>
          </cell>
          <cell r="K22" t="str">
            <v>7593589 Canada Inc. (3 Cubes)</v>
          </cell>
        </row>
        <row r="23">
          <cell r="A23">
            <v>12800464</v>
          </cell>
          <cell r="B23" t="str">
            <v>8783306 Canada Inc. (2015)</v>
          </cell>
          <cell r="C23" t="str">
            <v/>
          </cell>
          <cell r="D23">
            <v>42492</v>
          </cell>
          <cell r="E23">
            <v>6</v>
          </cell>
          <cell r="F23">
            <v>42676</v>
          </cell>
          <cell r="G23">
            <v>0.192</v>
          </cell>
          <cell r="H23">
            <v>0.06</v>
          </cell>
          <cell r="I23" t="str">
            <v/>
          </cell>
          <cell r="J23">
            <v>24100464</v>
          </cell>
          <cell r="K23" t="str">
            <v>8783306 CANADA INC.</v>
          </cell>
        </row>
        <row r="24">
          <cell r="A24">
            <v>12800465</v>
          </cell>
          <cell r="B24" t="str">
            <v>8783306 Canada Inc. (2016)</v>
          </cell>
          <cell r="C24" t="str">
            <v/>
          </cell>
          <cell r="D24">
            <v>42492</v>
          </cell>
          <cell r="E24">
            <v>12</v>
          </cell>
          <cell r="F24">
            <v>42857</v>
          </cell>
          <cell r="G24">
            <v>0.192</v>
          </cell>
          <cell r="H24">
            <v>0.06</v>
          </cell>
          <cell r="I24" t="str">
            <v/>
          </cell>
          <cell r="J24">
            <v>24100465</v>
          </cell>
          <cell r="K24" t="str">
            <v>8783306 CANADA INC.</v>
          </cell>
        </row>
        <row r="25">
          <cell r="A25">
            <v>12800468</v>
          </cell>
          <cell r="B25" t="str">
            <v>9077-3755 Québec Inc. (Blonde Film)</v>
          </cell>
          <cell r="C25" t="str">
            <v>30-11</v>
          </cell>
          <cell r="D25">
            <v>43447</v>
          </cell>
          <cell r="E25">
            <v>12</v>
          </cell>
          <cell r="F25">
            <v>43812</v>
          </cell>
          <cell r="G25">
            <v>0.18</v>
          </cell>
          <cell r="H25">
            <v>0.03</v>
          </cell>
          <cell r="I25">
            <v>5.0000000000000001E-3</v>
          </cell>
          <cell r="J25">
            <v>24100468</v>
          </cell>
          <cell r="K25" t="str">
            <v>9077-3755 Québec Inc. (Blonde Films)</v>
          </cell>
        </row>
        <row r="26">
          <cell r="A26">
            <v>12800478</v>
          </cell>
          <cell r="B26" t="str">
            <v>9130-4519 Québec  (AtmanCO) 2016</v>
          </cell>
          <cell r="C26" t="str">
            <v/>
          </cell>
          <cell r="D26">
            <v>42646</v>
          </cell>
          <cell r="E26">
            <v>12</v>
          </cell>
          <cell r="F26">
            <v>43011</v>
          </cell>
          <cell r="G26">
            <v>0.192</v>
          </cell>
          <cell r="H26">
            <v>0.06</v>
          </cell>
          <cell r="I26" t="str">
            <v/>
          </cell>
          <cell r="J26">
            <v>24100478</v>
          </cell>
          <cell r="K26" t="str">
            <v>Atmanco Inc.</v>
          </cell>
        </row>
        <row r="27">
          <cell r="A27">
            <v>12800490</v>
          </cell>
          <cell r="B27" t="str">
            <v>9112-0154 Québec Inc- Nepas utilise</v>
          </cell>
          <cell r="C27" t="str">
            <v/>
          </cell>
          <cell r="D27">
            <v>41516</v>
          </cell>
          <cell r="E27">
            <v>14</v>
          </cell>
          <cell r="F27">
            <v>41942</v>
          </cell>
          <cell r="G27">
            <v>0.20399999999999999</v>
          </cell>
          <cell r="H27">
            <v>0.06</v>
          </cell>
          <cell r="I27" t="str">
            <v/>
          </cell>
          <cell r="J27">
            <v>24100490</v>
          </cell>
          <cell r="K27" t="str">
            <v>9112-0154 Québec Inc. (Méga Québec Internet)</v>
          </cell>
        </row>
        <row r="28">
          <cell r="A28">
            <v>12800506</v>
          </cell>
          <cell r="B28" t="str">
            <v>9112-0154 Québec ( Méga) 2012- 2</v>
          </cell>
          <cell r="C28" t="str">
            <v/>
          </cell>
          <cell r="D28">
            <v>41260</v>
          </cell>
          <cell r="E28">
            <v>12</v>
          </cell>
          <cell r="F28">
            <v>41625</v>
          </cell>
          <cell r="G28">
            <v>0.20399999999999999</v>
          </cell>
          <cell r="H28">
            <v>0.06</v>
          </cell>
          <cell r="I28" t="str">
            <v/>
          </cell>
          <cell r="J28">
            <v>24100506</v>
          </cell>
          <cell r="K28" t="str">
            <v>9112-0154 Québec Inc. (Méga Québec Internet)</v>
          </cell>
        </row>
        <row r="29">
          <cell r="A29">
            <v>12800580</v>
          </cell>
          <cell r="B29" t="str">
            <v>9302-7803 Québec (Drive)</v>
          </cell>
          <cell r="C29" t="str">
            <v/>
          </cell>
          <cell r="D29">
            <v>42004</v>
          </cell>
          <cell r="E29">
            <v>12</v>
          </cell>
          <cell r="F29">
            <v>42369</v>
          </cell>
          <cell r="G29">
            <v>0.20399999999999999</v>
          </cell>
          <cell r="H29">
            <v>7.0000000000000007E-2</v>
          </cell>
          <cell r="I29" t="str">
            <v/>
          </cell>
          <cell r="J29">
            <v>24100580</v>
          </cell>
          <cell r="K29" t="str">
            <v>9302-7803 Québec Inc.</v>
          </cell>
        </row>
        <row r="30">
          <cell r="A30">
            <v>12800594</v>
          </cell>
          <cell r="B30" t="str">
            <v>9340-4515 Québec Inc. (Wizper)</v>
          </cell>
          <cell r="C30" t="str">
            <v>31-08</v>
          </cell>
          <cell r="D30">
            <v>43213</v>
          </cell>
          <cell r="E30">
            <v>12</v>
          </cell>
          <cell r="F30">
            <v>43578</v>
          </cell>
          <cell r="G30">
            <v>0.18</v>
          </cell>
          <cell r="H30">
            <v>0.03</v>
          </cell>
          <cell r="I30">
            <v>5.0000000000000001E-3</v>
          </cell>
          <cell r="J30">
            <v>24100594</v>
          </cell>
          <cell r="K30" t="str">
            <v>9340-4515 Québec Inc.</v>
          </cell>
        </row>
        <row r="31">
          <cell r="A31">
            <v>12800595</v>
          </cell>
          <cell r="B31" t="str">
            <v>9343-2706 Québec - Immigrant Nation</v>
          </cell>
          <cell r="C31" t="str">
            <v>31-08</v>
          </cell>
          <cell r="D31">
            <v>43738</v>
          </cell>
          <cell r="E31">
            <v>6</v>
          </cell>
          <cell r="F31">
            <v>43920</v>
          </cell>
          <cell r="G31">
            <v>0.18</v>
          </cell>
          <cell r="H31">
            <v>1.4999999999999999E-2</v>
          </cell>
          <cell r="I31">
            <v>5.0000000000000001E-3</v>
          </cell>
          <cell r="J31">
            <v>24100595</v>
          </cell>
          <cell r="K31" t="str">
            <v>9343-2706 Québec Inc.</v>
          </cell>
        </row>
        <row r="32">
          <cell r="A32">
            <v>12800596</v>
          </cell>
          <cell r="B32" t="str">
            <v>9343-2706 Québec Inc. (Angèle)</v>
          </cell>
          <cell r="C32" t="str">
            <v>31-08</v>
          </cell>
          <cell r="D32">
            <v>42976</v>
          </cell>
          <cell r="E32">
            <v>12</v>
          </cell>
          <cell r="F32">
            <v>43341</v>
          </cell>
          <cell r="G32">
            <v>0.18</v>
          </cell>
          <cell r="H32">
            <v>0.05</v>
          </cell>
          <cell r="I32">
            <v>5.0000000000000001E-3</v>
          </cell>
          <cell r="J32">
            <v>24100596</v>
          </cell>
          <cell r="K32" t="str">
            <v>9343-2706 Québec Inc.</v>
          </cell>
        </row>
        <row r="33">
          <cell r="A33">
            <v>12800597</v>
          </cell>
          <cell r="B33" t="str">
            <v>9343-2706 Québec Inc. ( Citizen )</v>
          </cell>
          <cell r="C33" t="str">
            <v>31-08</v>
          </cell>
          <cell r="D33">
            <v>42976</v>
          </cell>
          <cell r="E33">
            <v>12</v>
          </cell>
          <cell r="F33">
            <v>43341</v>
          </cell>
          <cell r="G33">
            <v>0.18</v>
          </cell>
          <cell r="H33">
            <v>0.05</v>
          </cell>
          <cell r="I33">
            <v>5.0000000000000001E-3</v>
          </cell>
          <cell r="J33">
            <v>24100597</v>
          </cell>
          <cell r="K33" t="str">
            <v>9343-2706 Québec Inc.</v>
          </cell>
        </row>
        <row r="34">
          <cell r="A34">
            <v>12800598</v>
          </cell>
          <cell r="B34" t="str">
            <v>9813063 Canada Inc. -My Intelligent</v>
          </cell>
          <cell r="C34" t="str">
            <v>31-03</v>
          </cell>
          <cell r="D34">
            <v>43280</v>
          </cell>
          <cell r="E34">
            <v>9</v>
          </cell>
          <cell r="F34">
            <v>43553</v>
          </cell>
          <cell r="G34">
            <v>0.18</v>
          </cell>
          <cell r="H34">
            <v>0.03</v>
          </cell>
          <cell r="I34">
            <v>5.0000000000000001E-3</v>
          </cell>
          <cell r="J34">
            <v>24100598</v>
          </cell>
          <cell r="K34" t="str">
            <v>My Intelligent Machines Inc./ 9813063 Canada Inc.</v>
          </cell>
        </row>
        <row r="35">
          <cell r="A35">
            <v>12800599</v>
          </cell>
          <cell r="B35" t="str">
            <v>9813063 Canada Inc. (2019)</v>
          </cell>
          <cell r="C35" t="str">
            <v>31-03</v>
          </cell>
          <cell r="D35">
            <v>43363</v>
          </cell>
          <cell r="E35">
            <v>12</v>
          </cell>
          <cell r="F35">
            <v>43728</v>
          </cell>
          <cell r="G35">
            <v>0.18</v>
          </cell>
          <cell r="H35">
            <v>0.03</v>
          </cell>
          <cell r="I35">
            <v>5.0000000000000001E-3</v>
          </cell>
          <cell r="J35">
            <v>24100599</v>
          </cell>
          <cell r="K35" t="str">
            <v>My Intelligent Machines Inc./ 9813063 Canada Inc.</v>
          </cell>
        </row>
        <row r="36">
          <cell r="A36">
            <v>12800601</v>
          </cell>
          <cell r="B36" t="str">
            <v>9343-2706 Québec - (Banting)  2020</v>
          </cell>
          <cell r="C36" t="str">
            <v>31-08</v>
          </cell>
          <cell r="D36">
            <v>43886</v>
          </cell>
          <cell r="E36">
            <v>12</v>
          </cell>
          <cell r="F36">
            <v>44252</v>
          </cell>
          <cell r="G36">
            <v>0.18</v>
          </cell>
          <cell r="H36">
            <v>0.03</v>
          </cell>
          <cell r="I36">
            <v>5.0000000000000001E-3</v>
          </cell>
          <cell r="J36">
            <v>24100601</v>
          </cell>
          <cell r="K36" t="str">
            <v>9343-2706 Québec Inc.</v>
          </cell>
        </row>
        <row r="37">
          <cell r="A37">
            <v>12800602</v>
          </cell>
          <cell r="B37" t="str">
            <v>9813063 Canada Inc. - 2020</v>
          </cell>
          <cell r="C37" t="str">
            <v>31-03</v>
          </cell>
          <cell r="D37">
            <v>43984</v>
          </cell>
          <cell r="E37">
            <v>12</v>
          </cell>
          <cell r="F37">
            <v>44349</v>
          </cell>
          <cell r="G37">
            <v>0.18</v>
          </cell>
          <cell r="H37">
            <v>0.03</v>
          </cell>
          <cell r="I37">
            <v>5.0000000000000001E-3</v>
          </cell>
          <cell r="J37">
            <v>24100602</v>
          </cell>
          <cell r="K37" t="str">
            <v>My Intelligent Machines Inc./ 9813063 Canada Inc.</v>
          </cell>
        </row>
        <row r="38">
          <cell r="A38">
            <v>12800765</v>
          </cell>
          <cell r="B38" t="str">
            <v>Age of Minds Inc. 2018</v>
          </cell>
          <cell r="C38" t="str">
            <v>31-12</v>
          </cell>
          <cell r="D38">
            <v>43284</v>
          </cell>
          <cell r="E38">
            <v>12</v>
          </cell>
          <cell r="F38">
            <v>43649</v>
          </cell>
          <cell r="G38">
            <v>0.18</v>
          </cell>
          <cell r="H38">
            <v>0.03</v>
          </cell>
          <cell r="I38">
            <v>5.0000000000000001E-3</v>
          </cell>
          <cell r="J38">
            <v>24100765</v>
          </cell>
          <cell r="K38" t="str">
            <v>Âge des consciences Inc./ Age of MInd Inc.</v>
          </cell>
        </row>
        <row r="39">
          <cell r="A39">
            <v>12801050</v>
          </cell>
          <cell r="B39" t="str">
            <v>Nul</v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</row>
        <row r="40">
          <cell r="A40">
            <v>12801200</v>
          </cell>
          <cell r="B40" t="str">
            <v>Agri Mc Porc (2007)</v>
          </cell>
          <cell r="C40" t="str">
            <v/>
          </cell>
          <cell r="D40">
            <v>38961</v>
          </cell>
          <cell r="E40">
            <v>12</v>
          </cell>
          <cell r="F40">
            <v>39326</v>
          </cell>
          <cell r="G40">
            <v>0.21600000000000003</v>
          </cell>
          <cell r="H40">
            <v>0.1</v>
          </cell>
          <cell r="I40" t="str">
            <v/>
          </cell>
          <cell r="J40">
            <v>24101200</v>
          </cell>
          <cell r="K40" t="str">
            <v>Agri M.C Porc Inc.</v>
          </cell>
        </row>
        <row r="41">
          <cell r="A41">
            <v>12801410</v>
          </cell>
          <cell r="B41" t="str">
            <v>Alliance Magnesium Inc.</v>
          </cell>
          <cell r="C41" t="str">
            <v>31-03</v>
          </cell>
          <cell r="D41">
            <v>43382</v>
          </cell>
          <cell r="E41">
            <v>12</v>
          </cell>
          <cell r="F41">
            <v>43747</v>
          </cell>
          <cell r="G41">
            <v>0.16800000000000001</v>
          </cell>
          <cell r="H41">
            <v>0.03</v>
          </cell>
          <cell r="I41">
            <v>5.0000000000000001E-3</v>
          </cell>
          <cell r="J41">
            <v>24101410</v>
          </cell>
          <cell r="K41" t="str">
            <v>Alliance Magnésium Inc.</v>
          </cell>
        </row>
        <row r="42">
          <cell r="A42">
            <v>12801411</v>
          </cell>
          <cell r="B42" t="str">
            <v>Alliance Magnesium -  2019-2020</v>
          </cell>
          <cell r="C42" t="str">
            <v>31-03</v>
          </cell>
          <cell r="D42">
            <v>43712</v>
          </cell>
          <cell r="E42">
            <v>12</v>
          </cell>
          <cell r="F42">
            <v>44078</v>
          </cell>
          <cell r="G42">
            <v>0.16800000000000001</v>
          </cell>
          <cell r="H42">
            <v>0.03</v>
          </cell>
          <cell r="I42">
            <v>5.0000000000000001E-3</v>
          </cell>
          <cell r="J42">
            <v>24101411</v>
          </cell>
          <cell r="K42" t="str">
            <v>Alliance Magnésium Inc.</v>
          </cell>
        </row>
        <row r="43">
          <cell r="A43">
            <v>12801803</v>
          </cell>
          <cell r="B43" t="str">
            <v>Apexo Inc.</v>
          </cell>
          <cell r="C43" t="str">
            <v>31-03</v>
          </cell>
          <cell r="D43">
            <v>42815</v>
          </cell>
          <cell r="E43">
            <v>12</v>
          </cell>
          <cell r="F43">
            <v>43180</v>
          </cell>
          <cell r="G43">
            <v>0.20399999999999999</v>
          </cell>
          <cell r="H43">
            <v>0.05</v>
          </cell>
          <cell r="I43">
            <v>5.0000000000000001E-3</v>
          </cell>
          <cell r="J43">
            <v>24101803</v>
          </cell>
          <cell r="K43" t="str">
            <v>Apexo Inc.</v>
          </cell>
        </row>
        <row r="44">
          <cell r="A44">
            <v>12801804</v>
          </cell>
          <cell r="B44" t="str">
            <v>Apexo Inc.  (2018)</v>
          </cell>
          <cell r="C44" t="str">
            <v>31-03</v>
          </cell>
          <cell r="D44">
            <v>42913</v>
          </cell>
          <cell r="E44">
            <v>12</v>
          </cell>
          <cell r="F44">
            <v>43278</v>
          </cell>
          <cell r="G44">
            <v>0.20399999999999999</v>
          </cell>
          <cell r="H44">
            <v>7.0000000000000007E-2</v>
          </cell>
          <cell r="I44">
            <v>5.0000000000000001E-3</v>
          </cell>
          <cell r="J44">
            <v>24101804</v>
          </cell>
          <cell r="K44" t="str">
            <v>Apexo Inc.</v>
          </cell>
        </row>
        <row r="45">
          <cell r="A45">
            <v>12801805</v>
          </cell>
          <cell r="B45" t="str">
            <v>Apexo Inc.  2019</v>
          </cell>
          <cell r="C45" t="str">
            <v>31-03</v>
          </cell>
          <cell r="D45">
            <v>43418</v>
          </cell>
          <cell r="E45">
            <v>12</v>
          </cell>
          <cell r="F45">
            <v>43783</v>
          </cell>
          <cell r="G45">
            <v>0.18</v>
          </cell>
          <cell r="H45">
            <v>0.03</v>
          </cell>
          <cell r="I45">
            <v>5.0000000000000001E-3</v>
          </cell>
          <cell r="J45">
            <v>24101805</v>
          </cell>
          <cell r="K45" t="str">
            <v>Apexo Inc.</v>
          </cell>
        </row>
        <row r="46">
          <cell r="A46">
            <v>12801812</v>
          </cell>
          <cell r="B46" t="str">
            <v>Arctech Corporation 2011-1</v>
          </cell>
          <cell r="C46" t="str">
            <v/>
          </cell>
          <cell r="D46">
            <v>41760</v>
          </cell>
          <cell r="E46">
            <v>12</v>
          </cell>
          <cell r="F46">
            <v>42125</v>
          </cell>
          <cell r="G46">
            <v>0.20399999999999999</v>
          </cell>
          <cell r="H46">
            <v>7.0000000000000007E-2</v>
          </cell>
          <cell r="I46" t="str">
            <v/>
          </cell>
          <cell r="J46">
            <v>24101812</v>
          </cell>
          <cell r="K46" t="str">
            <v>Arctech Corporation</v>
          </cell>
        </row>
        <row r="47">
          <cell r="A47">
            <v>12801814</v>
          </cell>
          <cell r="B47" t="str">
            <v>Artefact 5 Inc.( 2016-2017)</v>
          </cell>
          <cell r="C47" t="str">
            <v>30-09</v>
          </cell>
          <cell r="D47">
            <v>43131</v>
          </cell>
          <cell r="E47">
            <v>12</v>
          </cell>
          <cell r="F47">
            <v>43496</v>
          </cell>
          <cell r="G47">
            <v>0.18</v>
          </cell>
          <cell r="H47">
            <v>0.03</v>
          </cell>
          <cell r="I47">
            <v>5.0000000000000001E-3</v>
          </cell>
          <cell r="J47">
            <v>24101814</v>
          </cell>
          <cell r="K47" t="str">
            <v>Artifact 5 Inc.</v>
          </cell>
        </row>
        <row r="48">
          <cell r="A48">
            <v>12801862</v>
          </cell>
          <cell r="B48" t="str">
            <v>Atmosphère TV Production Inc.</v>
          </cell>
          <cell r="C48" t="str">
            <v>30-05</v>
          </cell>
          <cell r="D48">
            <v>43734</v>
          </cell>
          <cell r="E48">
            <v>12</v>
          </cell>
          <cell r="F48">
            <v>44100</v>
          </cell>
          <cell r="G48">
            <v>0.16800000000000001</v>
          </cell>
          <cell r="H48">
            <v>0.03</v>
          </cell>
          <cell r="I48">
            <v>5.0000000000000001E-3</v>
          </cell>
          <cell r="J48">
            <v>24101862</v>
          </cell>
          <cell r="K48" t="str">
            <v>Atmosphère TV Production Inc.</v>
          </cell>
        </row>
        <row r="49">
          <cell r="A49">
            <v>12802350</v>
          </cell>
          <cell r="B49" t="str">
            <v>Biocéan Canada Inc. 2015-2016</v>
          </cell>
          <cell r="C49" t="str">
            <v>31-12</v>
          </cell>
          <cell r="D49">
            <v>43082</v>
          </cell>
          <cell r="E49">
            <v>12</v>
          </cell>
          <cell r="F49">
            <v>43447</v>
          </cell>
          <cell r="G49">
            <v>0.192</v>
          </cell>
          <cell r="H49">
            <v>0.03</v>
          </cell>
          <cell r="I49">
            <v>5.0000000000000001E-3</v>
          </cell>
          <cell r="J49">
            <v>24102350</v>
          </cell>
          <cell r="K49" t="str">
            <v>Biocéan Canada Inc.</v>
          </cell>
        </row>
        <row r="50">
          <cell r="A50">
            <v>12802351</v>
          </cell>
          <cell r="B50" t="str">
            <v>Biocéan Canada Inc. 2017</v>
          </cell>
          <cell r="C50" t="str">
            <v>31-12</v>
          </cell>
          <cell r="D50">
            <v>43082</v>
          </cell>
          <cell r="E50">
            <v>12</v>
          </cell>
          <cell r="F50">
            <v>43447</v>
          </cell>
          <cell r="G50">
            <v>0.192</v>
          </cell>
          <cell r="H50">
            <v>0.03</v>
          </cell>
          <cell r="I50">
            <v>5.0000000000000001E-3</v>
          </cell>
          <cell r="J50">
            <v>24102351</v>
          </cell>
          <cell r="K50" t="str">
            <v>Biocéan Canada Inc.</v>
          </cell>
        </row>
        <row r="51">
          <cell r="A51">
            <v>12802903</v>
          </cell>
          <cell r="B51" t="str">
            <v>BioMatera Inc. 2014</v>
          </cell>
          <cell r="C51" t="str">
            <v/>
          </cell>
          <cell r="D51">
            <v>42064</v>
          </cell>
          <cell r="E51">
            <v>12</v>
          </cell>
          <cell r="F51">
            <v>42430</v>
          </cell>
          <cell r="G51">
            <v>0.20399999999999999</v>
          </cell>
          <cell r="H51">
            <v>0.08</v>
          </cell>
          <cell r="I51" t="str">
            <v/>
          </cell>
          <cell r="J51">
            <v>24102903</v>
          </cell>
          <cell r="K51" t="str">
            <v>Biomatera inc.</v>
          </cell>
        </row>
        <row r="52">
          <cell r="A52">
            <v>12803810</v>
          </cell>
          <cell r="B52" t="str">
            <v>Blue-Zone Technologies Ltd.</v>
          </cell>
          <cell r="C52" t="str">
            <v>31-12</v>
          </cell>
          <cell r="D52">
            <v>43263</v>
          </cell>
          <cell r="E52">
            <v>12</v>
          </cell>
          <cell r="F52">
            <v>43628</v>
          </cell>
          <cell r="G52">
            <v>0.16800000000000001</v>
          </cell>
          <cell r="H52">
            <v>0.03</v>
          </cell>
          <cell r="I52">
            <v>2.5000000000000001E-3</v>
          </cell>
          <cell r="J52">
            <v>24103810</v>
          </cell>
          <cell r="K52" t="str">
            <v>Blue-Zone Technologies Ltd.</v>
          </cell>
        </row>
        <row r="53">
          <cell r="A53">
            <v>12803844</v>
          </cell>
          <cell r="B53" t="str">
            <v>Broadplay Inc. (2017)</v>
          </cell>
          <cell r="C53" t="str">
            <v/>
          </cell>
          <cell r="D53">
            <v>42793</v>
          </cell>
          <cell r="E53">
            <v>12</v>
          </cell>
          <cell r="F53">
            <v>43158</v>
          </cell>
          <cell r="G53">
            <v>0.192</v>
          </cell>
          <cell r="H53">
            <v>0.06</v>
          </cell>
          <cell r="I53" t="str">
            <v/>
          </cell>
          <cell r="J53">
            <v>24103844</v>
          </cell>
          <cell r="K53" t="str">
            <v>Broadplay Inc.</v>
          </cell>
        </row>
        <row r="54">
          <cell r="A54">
            <v>12803878</v>
          </cell>
          <cell r="B54" t="str">
            <v>BlockCrushr Inc.</v>
          </cell>
          <cell r="C54" t="str">
            <v>31-12</v>
          </cell>
          <cell r="D54">
            <v>43663</v>
          </cell>
          <cell r="E54">
            <v>9</v>
          </cell>
          <cell r="F54">
            <v>43938</v>
          </cell>
          <cell r="G54">
            <v>0.17399999999999999</v>
          </cell>
          <cell r="H54">
            <v>0.03</v>
          </cell>
          <cell r="I54">
            <v>4.4999999999999997E-3</v>
          </cell>
          <cell r="J54">
            <v>24103878</v>
          </cell>
          <cell r="K54" t="str">
            <v>Blockcrushr Inc.</v>
          </cell>
        </row>
        <row r="55">
          <cell r="A55">
            <v>12804975</v>
          </cell>
          <cell r="B55" t="str">
            <v>Cansport Live LTD</v>
          </cell>
          <cell r="C55" t="str">
            <v/>
          </cell>
          <cell r="D55">
            <v>41778</v>
          </cell>
          <cell r="E55">
            <v>12</v>
          </cell>
          <cell r="F55">
            <v>42143</v>
          </cell>
          <cell r="G55">
            <v>0.19800000000000001</v>
          </cell>
          <cell r="H55">
            <v>7.0000000000000007E-2</v>
          </cell>
          <cell r="I55" t="str">
            <v/>
          </cell>
          <cell r="J55">
            <v>24104975</v>
          </cell>
          <cell r="K55" t="str">
            <v>Cansport Live LTD</v>
          </cell>
        </row>
        <row r="56">
          <cell r="A56">
            <v>12804976</v>
          </cell>
          <cell r="B56" t="str">
            <v>Cansport Live LTD  Ne pas utilisé</v>
          </cell>
          <cell r="C56" t="str">
            <v/>
          </cell>
          <cell r="D56">
            <v>41778</v>
          </cell>
          <cell r="E56">
            <v>12</v>
          </cell>
          <cell r="F56">
            <v>42143</v>
          </cell>
          <cell r="G56">
            <v>0.19800000000000001</v>
          </cell>
          <cell r="H56">
            <v>7.0000000000000007E-2</v>
          </cell>
          <cell r="I56" t="str">
            <v/>
          </cell>
          <cell r="J56">
            <v>24104976</v>
          </cell>
          <cell r="K56" t="str">
            <v>Cansport Live LTD</v>
          </cell>
        </row>
        <row r="57">
          <cell r="A57">
            <v>12805050</v>
          </cell>
          <cell r="B57" t="str">
            <v>Carden Capital Ltd.</v>
          </cell>
          <cell r="C57" t="str">
            <v/>
          </cell>
          <cell r="D57">
            <v>41485</v>
          </cell>
          <cell r="E57">
            <v>11</v>
          </cell>
          <cell r="F57">
            <v>41820</v>
          </cell>
          <cell r="G57">
            <v>0.18</v>
          </cell>
          <cell r="H57">
            <v>0.05</v>
          </cell>
          <cell r="I57" t="str">
            <v/>
          </cell>
          <cell r="J57">
            <v>24104887</v>
          </cell>
          <cell r="K57" t="str">
            <v>Carden Capital Inc.</v>
          </cell>
        </row>
        <row r="58">
          <cell r="A58">
            <v>12805150</v>
          </cell>
          <cell r="B58" t="str">
            <v>Casa Appareils Connectés Ltée -2019</v>
          </cell>
          <cell r="C58" t="str">
            <v>31-05</v>
          </cell>
          <cell r="D58">
            <v>43546</v>
          </cell>
          <cell r="E58">
            <v>12</v>
          </cell>
          <cell r="F58">
            <v>43912</v>
          </cell>
          <cell r="G58">
            <v>0.18</v>
          </cell>
          <cell r="H58">
            <v>0.03</v>
          </cell>
          <cell r="I58">
            <v>5.0000000000000001E-3</v>
          </cell>
          <cell r="J58">
            <v>24105150</v>
          </cell>
          <cell r="K58" t="str">
            <v>Casa Appareils Connectés Ltée</v>
          </cell>
        </row>
        <row r="59">
          <cell r="A59">
            <v>12805151</v>
          </cell>
          <cell r="B59" t="str">
            <v>Casa Appareils Connectés Ltée -2020</v>
          </cell>
          <cell r="C59" t="str">
            <v>31-05</v>
          </cell>
          <cell r="D59">
            <v>43914</v>
          </cell>
          <cell r="E59">
            <v>12</v>
          </cell>
          <cell r="F59">
            <v>44279</v>
          </cell>
          <cell r="G59">
            <v>0.18</v>
          </cell>
          <cell r="H59">
            <v>0.03</v>
          </cell>
          <cell r="I59">
            <v>5.0000000000000001E-3</v>
          </cell>
          <cell r="J59">
            <v>24105151</v>
          </cell>
          <cell r="K59" t="str">
            <v>Casa Appareils Connectés Ltée</v>
          </cell>
        </row>
        <row r="60">
          <cell r="A60">
            <v>12805250</v>
          </cell>
          <cell r="B60" t="str">
            <v>Cayenne Médias Inc.</v>
          </cell>
          <cell r="C60" t="str">
            <v>30-06</v>
          </cell>
          <cell r="D60">
            <v>43373</v>
          </cell>
          <cell r="E60">
            <v>12</v>
          </cell>
          <cell r="F60">
            <v>43738</v>
          </cell>
          <cell r="G60">
            <v>0.18</v>
          </cell>
          <cell r="H60">
            <v>0.03</v>
          </cell>
          <cell r="I60">
            <v>5.0000000000000001E-3</v>
          </cell>
          <cell r="J60">
            <v>24105250</v>
          </cell>
          <cell r="K60" t="str">
            <v>Cayenne Médias Inc.</v>
          </cell>
        </row>
        <row r="61">
          <cell r="A61">
            <v>12806695</v>
          </cell>
          <cell r="B61" t="str">
            <v>CNSP Research &amp; Development 2014-1</v>
          </cell>
          <cell r="C61" t="str">
            <v/>
          </cell>
          <cell r="D61">
            <v>42024</v>
          </cell>
          <cell r="E61">
            <v>12</v>
          </cell>
          <cell r="F61">
            <v>42389</v>
          </cell>
          <cell r="G61">
            <v>0.192</v>
          </cell>
          <cell r="H61">
            <v>0.06</v>
          </cell>
          <cell r="I61" t="str">
            <v/>
          </cell>
          <cell r="J61">
            <v>24106695</v>
          </cell>
          <cell r="K61" t="str">
            <v>CNSP Research and Development</v>
          </cell>
        </row>
        <row r="62">
          <cell r="A62">
            <v>12806790</v>
          </cell>
          <cell r="B62" t="str">
            <v>CO2 Environnement Inc.</v>
          </cell>
          <cell r="C62" t="str">
            <v/>
          </cell>
          <cell r="D62">
            <v>41530</v>
          </cell>
          <cell r="E62">
            <v>9</v>
          </cell>
          <cell r="F62">
            <v>41803</v>
          </cell>
          <cell r="G62">
            <v>0.21</v>
          </cell>
          <cell r="H62">
            <v>7.0000000000000007E-2</v>
          </cell>
          <cell r="I62" t="str">
            <v/>
          </cell>
          <cell r="J62">
            <v>24106790</v>
          </cell>
          <cell r="K62" t="str">
            <v>CO2 Environnement Inc.</v>
          </cell>
        </row>
        <row r="63">
          <cell r="A63">
            <v>12806792</v>
          </cell>
          <cell r="B63" t="str">
            <v>CO2 Solutions Inc - 2016</v>
          </cell>
          <cell r="C63" t="str">
            <v>30-06</v>
          </cell>
          <cell r="D63">
            <v>42489</v>
          </cell>
          <cell r="E63">
            <v>12</v>
          </cell>
          <cell r="F63">
            <v>42854</v>
          </cell>
          <cell r="G63">
            <v>0.192</v>
          </cell>
          <cell r="H63">
            <v>0.06</v>
          </cell>
          <cell r="I63">
            <v>5.0000000000000001E-3</v>
          </cell>
          <cell r="J63">
            <v>24106792</v>
          </cell>
          <cell r="K63" t="str">
            <v>CO2 Solutions Inc.</v>
          </cell>
        </row>
        <row r="64">
          <cell r="A64">
            <v>12806793</v>
          </cell>
          <cell r="B64" t="str">
            <v>CO2 Solutions Inc - 2017</v>
          </cell>
          <cell r="C64" t="str">
            <v>30-06</v>
          </cell>
          <cell r="D64">
            <v>42809</v>
          </cell>
          <cell r="E64">
            <v>12</v>
          </cell>
          <cell r="F64">
            <v>43174</v>
          </cell>
          <cell r="G64">
            <v>0.192</v>
          </cell>
          <cell r="H64">
            <v>0.06</v>
          </cell>
          <cell r="I64">
            <v>5.0000000000000001E-3</v>
          </cell>
          <cell r="J64">
            <v>24106793</v>
          </cell>
          <cell r="K64" t="str">
            <v>CO2 Solutions Inc.</v>
          </cell>
        </row>
        <row r="65">
          <cell r="A65">
            <v>12806794</v>
          </cell>
          <cell r="B65" t="str">
            <v>CO2 Solutions Inc - 2018</v>
          </cell>
          <cell r="C65" t="str">
            <v>30-06</v>
          </cell>
          <cell r="D65">
            <v>43172</v>
          </cell>
          <cell r="E65">
            <v>12</v>
          </cell>
          <cell r="F65">
            <v>43537</v>
          </cell>
          <cell r="G65">
            <v>0.18</v>
          </cell>
          <cell r="H65">
            <v>0.03</v>
          </cell>
          <cell r="I65">
            <v>5.0000000000000001E-3</v>
          </cell>
          <cell r="J65">
            <v>24106794</v>
          </cell>
          <cell r="K65" t="str">
            <v>CO2 Solutions Inc.</v>
          </cell>
        </row>
        <row r="66">
          <cell r="A66">
            <v>12806795</v>
          </cell>
          <cell r="B66" t="str">
            <v>CO2 Solutions Inc - 2019</v>
          </cell>
          <cell r="C66" t="str">
            <v>30-06</v>
          </cell>
          <cell r="D66">
            <v>43515</v>
          </cell>
          <cell r="E66">
            <v>12</v>
          </cell>
          <cell r="F66">
            <v>43880</v>
          </cell>
          <cell r="G66">
            <v>0.18</v>
          </cell>
          <cell r="H66">
            <v>0.03</v>
          </cell>
          <cell r="I66">
            <v>5.0000000000000001E-3</v>
          </cell>
          <cell r="J66">
            <v>24106795</v>
          </cell>
          <cell r="K66" t="str">
            <v>CO2 Solutions Inc.</v>
          </cell>
        </row>
        <row r="67">
          <cell r="A67">
            <v>12806950</v>
          </cell>
          <cell r="B67" t="str">
            <v>CogniSens Inc. (2010)</v>
          </cell>
          <cell r="C67" t="str">
            <v/>
          </cell>
          <cell r="D67">
            <v>41624</v>
          </cell>
          <cell r="E67">
            <v>12</v>
          </cell>
          <cell r="F67">
            <v>41989</v>
          </cell>
          <cell r="G67">
            <v>0.20399999999999999</v>
          </cell>
          <cell r="H67">
            <v>7.0000000000000007E-2</v>
          </cell>
          <cell r="I67" t="str">
            <v/>
          </cell>
          <cell r="J67">
            <v>24106950</v>
          </cell>
          <cell r="K67" t="str">
            <v>Cognisens Inc.</v>
          </cell>
        </row>
        <row r="68">
          <cell r="A68">
            <v>12807001</v>
          </cell>
          <cell r="B68" t="str">
            <v>CogniSens Inc. (2011)</v>
          </cell>
          <cell r="C68" t="str">
            <v/>
          </cell>
          <cell r="D68">
            <v>41628</v>
          </cell>
          <cell r="E68">
            <v>6</v>
          </cell>
          <cell r="F68">
            <v>41810</v>
          </cell>
          <cell r="G68">
            <v>0.21</v>
          </cell>
          <cell r="H68">
            <v>7.0000000000000007E-2</v>
          </cell>
          <cell r="I68" t="str">
            <v/>
          </cell>
          <cell r="J68">
            <v>24107001</v>
          </cell>
          <cell r="K68" t="str">
            <v>Cognisens Inc.</v>
          </cell>
        </row>
        <row r="69">
          <cell r="A69">
            <v>12807003</v>
          </cell>
          <cell r="B69" t="str">
            <v>CogniSens Inc. (2012)</v>
          </cell>
          <cell r="C69" t="str">
            <v/>
          </cell>
          <cell r="D69">
            <v>41340</v>
          </cell>
          <cell r="E69">
            <v>12</v>
          </cell>
          <cell r="F69">
            <v>41705</v>
          </cell>
          <cell r="G69">
            <v>0.21</v>
          </cell>
          <cell r="H69">
            <v>7.0000000000000007E-2</v>
          </cell>
          <cell r="I69" t="str">
            <v/>
          </cell>
          <cell r="J69">
            <v>24107003</v>
          </cell>
          <cell r="K69" t="str">
            <v>Cognisens Inc.</v>
          </cell>
        </row>
        <row r="70">
          <cell r="A70">
            <v>12807004</v>
          </cell>
          <cell r="B70" t="str">
            <v>Ne pas utilisé</v>
          </cell>
          <cell r="C70" t="str">
            <v/>
          </cell>
          <cell r="D70">
            <v>42307</v>
          </cell>
          <cell r="E70">
            <v>6</v>
          </cell>
          <cell r="F70">
            <v>42490</v>
          </cell>
          <cell r="G70">
            <v>0.21</v>
          </cell>
          <cell r="H70">
            <v>7.0000000000000007E-2</v>
          </cell>
          <cell r="I70" t="str">
            <v/>
          </cell>
          <cell r="J70">
            <v>24107004</v>
          </cell>
          <cell r="K70" t="str">
            <v>Cognisens Inc.</v>
          </cell>
        </row>
        <row r="71">
          <cell r="A71">
            <v>12807005</v>
          </cell>
          <cell r="B71" t="str">
            <v>CogniSens Athletics Inc. 2016 FERME</v>
          </cell>
          <cell r="C71" t="str">
            <v/>
          </cell>
          <cell r="D71">
            <v>42719</v>
          </cell>
          <cell r="E71">
            <v>9</v>
          </cell>
          <cell r="F71">
            <v>42993</v>
          </cell>
          <cell r="G71">
            <v>0.21</v>
          </cell>
          <cell r="H71">
            <v>7.0000000000000007E-2</v>
          </cell>
          <cell r="I71" t="str">
            <v/>
          </cell>
          <cell r="J71">
            <v>24107005</v>
          </cell>
          <cell r="K71" t="str">
            <v>CogniSens Athletics Inc.</v>
          </cell>
        </row>
        <row r="72">
          <cell r="A72">
            <v>12807250</v>
          </cell>
          <cell r="B72" t="str">
            <v>Concept Geebee Inc. 2017</v>
          </cell>
          <cell r="C72" t="str">
            <v>31-08</v>
          </cell>
          <cell r="D72">
            <v>43195</v>
          </cell>
          <cell r="E72">
            <v>9</v>
          </cell>
          <cell r="F72">
            <v>43470</v>
          </cell>
          <cell r="G72">
            <v>0.18</v>
          </cell>
          <cell r="H72">
            <v>0.03</v>
          </cell>
          <cell r="I72">
            <v>5.0000000000000001E-3</v>
          </cell>
          <cell r="J72">
            <v>24107250</v>
          </cell>
          <cell r="K72" t="str">
            <v>Concept Geebee Inc.</v>
          </cell>
        </row>
        <row r="73">
          <cell r="A73">
            <v>12807251</v>
          </cell>
          <cell r="B73" t="str">
            <v>Concept Geebee Inc.2018</v>
          </cell>
          <cell r="C73" t="str">
            <v>31-08</v>
          </cell>
          <cell r="D73">
            <v>43195</v>
          </cell>
          <cell r="E73">
            <v>12</v>
          </cell>
          <cell r="F73">
            <v>43560</v>
          </cell>
          <cell r="G73">
            <v>0.18</v>
          </cell>
          <cell r="H73">
            <v>0.03</v>
          </cell>
          <cell r="I73">
            <v>5.0000000000000001E-3</v>
          </cell>
          <cell r="J73">
            <v>24107251</v>
          </cell>
          <cell r="K73" t="str">
            <v>Concept Geebee Inc.</v>
          </cell>
        </row>
        <row r="74">
          <cell r="A74">
            <v>12807653</v>
          </cell>
          <cell r="B74" t="str">
            <v>Corporation I3DScope (2012-1)</v>
          </cell>
          <cell r="C74" t="str">
            <v/>
          </cell>
          <cell r="D74">
            <v>41851</v>
          </cell>
          <cell r="E74">
            <v>12</v>
          </cell>
          <cell r="F74">
            <v>42216</v>
          </cell>
          <cell r="G74">
            <v>0.21</v>
          </cell>
          <cell r="H74">
            <v>7.4999999999999997E-2</v>
          </cell>
          <cell r="I74" t="str">
            <v/>
          </cell>
          <cell r="J74">
            <v>24107653</v>
          </cell>
          <cell r="K74" t="str">
            <v>I3DScope Solutions Inc.</v>
          </cell>
        </row>
        <row r="75">
          <cell r="A75">
            <v>12807990</v>
          </cell>
          <cell r="B75" t="str">
            <v>Vide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</row>
        <row r="76">
          <cell r="A76">
            <v>12808018</v>
          </cell>
          <cell r="B76" t="str">
            <v>Densitas Incorporated - 2018</v>
          </cell>
          <cell r="C76" t="str">
            <v>31-12</v>
          </cell>
          <cell r="D76">
            <v>43655</v>
          </cell>
          <cell r="E76">
            <v>6</v>
          </cell>
          <cell r="F76">
            <v>43839</v>
          </cell>
          <cell r="G76">
            <v>0.1668</v>
          </cell>
          <cell r="H76">
            <v>0.04</v>
          </cell>
          <cell r="I76">
            <v>4.4999999999999997E-3</v>
          </cell>
          <cell r="J76">
            <v>24108018</v>
          </cell>
          <cell r="K76" t="str">
            <v>Densitas Incorporated</v>
          </cell>
        </row>
        <row r="77">
          <cell r="A77">
            <v>12808019</v>
          </cell>
          <cell r="B77" t="str">
            <v>Densitas Incorporated - 2019</v>
          </cell>
          <cell r="C77" t="str">
            <v>31-12</v>
          </cell>
          <cell r="D77">
            <v>43859</v>
          </cell>
          <cell r="E77">
            <v>12</v>
          </cell>
          <cell r="F77">
            <v>44225</v>
          </cell>
          <cell r="G77">
            <v>0.1668</v>
          </cell>
          <cell r="H77">
            <v>3.5000000000000003E-2</v>
          </cell>
          <cell r="I77">
            <v>4.4999999999999997E-3</v>
          </cell>
          <cell r="J77">
            <v>24108019</v>
          </cell>
          <cell r="K77" t="str">
            <v>Densitas Incorporated</v>
          </cell>
        </row>
        <row r="78">
          <cell r="A78">
            <v>12808020</v>
          </cell>
          <cell r="B78" t="str">
            <v>Densitas Incorporated - 2020</v>
          </cell>
          <cell r="C78" t="str">
            <v>31-12</v>
          </cell>
          <cell r="D78">
            <v>43957</v>
          </cell>
          <cell r="E78">
            <v>12</v>
          </cell>
          <cell r="F78">
            <v>44322</v>
          </cell>
          <cell r="G78">
            <v>0.1668</v>
          </cell>
          <cell r="H78">
            <v>3.5000000000000003E-2</v>
          </cell>
          <cell r="I78">
            <v>4.4999999999999997E-3</v>
          </cell>
          <cell r="J78">
            <v>24108020</v>
          </cell>
          <cell r="K78" t="str">
            <v>Densitas Incorporated</v>
          </cell>
        </row>
        <row r="79">
          <cell r="A79">
            <v>12808058</v>
          </cell>
          <cell r="B79" t="str">
            <v>Difenda Inc. 2019</v>
          </cell>
          <cell r="C79" t="str">
            <v>31-12</v>
          </cell>
          <cell r="D79">
            <v>43738</v>
          </cell>
          <cell r="E79">
            <v>12</v>
          </cell>
          <cell r="F79">
            <v>44104</v>
          </cell>
          <cell r="G79">
            <v>0.18</v>
          </cell>
          <cell r="H79">
            <v>0.04</v>
          </cell>
          <cell r="I79">
            <v>3.0000000000000001E-3</v>
          </cell>
          <cell r="J79">
            <v>24108058</v>
          </cell>
          <cell r="K79" t="str">
            <v>Difenda Inc.</v>
          </cell>
        </row>
        <row r="80">
          <cell r="A80">
            <v>12808625</v>
          </cell>
          <cell r="B80" t="str">
            <v>DP1 Inc.</v>
          </cell>
          <cell r="C80" t="str">
            <v/>
          </cell>
          <cell r="D80">
            <v>41877</v>
          </cell>
          <cell r="E80">
            <v>12</v>
          </cell>
          <cell r="F80">
            <v>42242</v>
          </cell>
          <cell r="G80">
            <v>0.18</v>
          </cell>
          <cell r="H80">
            <v>7.0000000000000007E-2</v>
          </cell>
          <cell r="I80" t="str">
            <v/>
          </cell>
          <cell r="J80">
            <v>24108625</v>
          </cell>
          <cell r="K80" t="str">
            <v>DP1 Inc.</v>
          </cell>
        </row>
        <row r="81">
          <cell r="A81">
            <v>12808851</v>
          </cell>
          <cell r="B81" t="str">
            <v>Ecmictics Biotechnology Inc. (2016)</v>
          </cell>
          <cell r="C81" t="str">
            <v/>
          </cell>
          <cell r="D81">
            <v>42626</v>
          </cell>
          <cell r="E81">
            <v>12</v>
          </cell>
          <cell r="F81">
            <v>42991</v>
          </cell>
          <cell r="G81">
            <v>0.192</v>
          </cell>
          <cell r="H81">
            <v>0.06</v>
          </cell>
          <cell r="I81" t="str">
            <v/>
          </cell>
          <cell r="J81">
            <v>24108851</v>
          </cell>
          <cell r="K81" t="str">
            <v>Ecmictics Biotechnology Inc.</v>
          </cell>
        </row>
        <row r="82">
          <cell r="A82">
            <v>12808925</v>
          </cell>
          <cell r="B82" t="str">
            <v>Ecofit Networks Inc. 2018</v>
          </cell>
          <cell r="C82" t="str">
            <v>30-06</v>
          </cell>
          <cell r="D82">
            <v>43277</v>
          </cell>
          <cell r="E82">
            <v>12</v>
          </cell>
          <cell r="F82">
            <v>43642</v>
          </cell>
          <cell r="G82">
            <v>0.1668</v>
          </cell>
          <cell r="H82">
            <v>2.75E-2</v>
          </cell>
          <cell r="I82">
            <v>5.4999999999999997E-3</v>
          </cell>
          <cell r="J82">
            <v>24108925</v>
          </cell>
          <cell r="K82" t="str">
            <v>Ecofit Networks Inc.</v>
          </cell>
        </row>
        <row r="83">
          <cell r="A83">
            <v>12809176</v>
          </cell>
          <cell r="B83" t="str">
            <v>Eco Solutions (2014-2015)</v>
          </cell>
          <cell r="C83" t="str">
            <v/>
          </cell>
          <cell r="D83">
            <v>41759</v>
          </cell>
          <cell r="E83">
            <v>12</v>
          </cell>
          <cell r="F83">
            <v>42124</v>
          </cell>
          <cell r="G83">
            <v>0.192</v>
          </cell>
          <cell r="H83">
            <v>0.06</v>
          </cell>
          <cell r="I83" t="str">
            <v/>
          </cell>
          <cell r="J83">
            <v>24109176</v>
          </cell>
          <cell r="K83" t="str">
            <v>Eco Solutions (Milton) Inc.</v>
          </cell>
        </row>
        <row r="84">
          <cell r="A84">
            <v>12809201</v>
          </cell>
          <cell r="B84" t="str">
            <v>Edgewater Computer Systems - 2020</v>
          </cell>
          <cell r="C84" t="str">
            <v>30-04</v>
          </cell>
          <cell r="D84">
            <v>43790</v>
          </cell>
          <cell r="E84">
            <v>12</v>
          </cell>
          <cell r="F84">
            <v>44156</v>
          </cell>
          <cell r="G84">
            <v>0.16500000000000001</v>
          </cell>
          <cell r="H84">
            <v>0.03</v>
          </cell>
          <cell r="I84">
            <v>5.0000000000000001E-3</v>
          </cell>
          <cell r="J84">
            <v>24109201</v>
          </cell>
          <cell r="K84" t="str">
            <v>Edgewater Computer Systems Inc.</v>
          </cell>
        </row>
        <row r="85">
          <cell r="A85">
            <v>12809300</v>
          </cell>
          <cell r="B85" t="str">
            <v>Ékino  (2007-1)</v>
          </cell>
          <cell r="C85" t="str">
            <v/>
          </cell>
          <cell r="D85">
            <v>39373</v>
          </cell>
          <cell r="E85">
            <v>11</v>
          </cell>
          <cell r="F85">
            <v>39709</v>
          </cell>
          <cell r="G85">
            <v>0.21600000000000003</v>
          </cell>
          <cell r="H85">
            <v>0.08</v>
          </cell>
          <cell r="I85" t="str">
            <v/>
          </cell>
          <cell r="J85">
            <v>24109300</v>
          </cell>
          <cell r="K85" t="str">
            <v>Ekino</v>
          </cell>
        </row>
        <row r="86">
          <cell r="A86">
            <v>12810200</v>
          </cell>
          <cell r="B86" t="str">
            <v>Ékino 2007-02</v>
          </cell>
          <cell r="C86" t="str">
            <v/>
          </cell>
          <cell r="D86">
            <v>39373</v>
          </cell>
          <cell r="E86">
            <v>11</v>
          </cell>
          <cell r="F86">
            <v>39709</v>
          </cell>
          <cell r="G86">
            <v>0.21600000000000003</v>
          </cell>
          <cell r="H86">
            <v>0.08</v>
          </cell>
          <cell r="I86" t="str">
            <v/>
          </cell>
          <cell r="J86">
            <v>24110200</v>
          </cell>
          <cell r="K86" t="str">
            <v>Ekino</v>
          </cell>
        </row>
        <row r="87">
          <cell r="A87">
            <v>12810230</v>
          </cell>
          <cell r="B87" t="str">
            <v>Elucid Pharma  2010 - Prolongation</v>
          </cell>
          <cell r="C87" t="str">
            <v/>
          </cell>
          <cell r="D87">
            <v>40884</v>
          </cell>
          <cell r="E87">
            <v>12</v>
          </cell>
          <cell r="F87">
            <v>41250</v>
          </cell>
          <cell r="G87">
            <v>0.22800000000000001</v>
          </cell>
          <cell r="H87">
            <v>7.0000000000000007E-2</v>
          </cell>
          <cell r="I87" t="str">
            <v/>
          </cell>
          <cell r="J87">
            <v>24110230</v>
          </cell>
          <cell r="K87" t="str">
            <v>Elucid Pharma Research Inc.</v>
          </cell>
        </row>
        <row r="88">
          <cell r="A88">
            <v>12810231</v>
          </cell>
          <cell r="B88" t="str">
            <v>Elucid Pharma - Batisse</v>
          </cell>
          <cell r="C88" t="str">
            <v/>
          </cell>
          <cell r="D88">
            <v>43432</v>
          </cell>
          <cell r="E88">
            <v>12</v>
          </cell>
          <cell r="F88">
            <v>43797</v>
          </cell>
          <cell r="G88">
            <v>6.5000000000000002E-2</v>
          </cell>
          <cell r="H88" t="str">
            <v/>
          </cell>
          <cell r="I88" t="str">
            <v/>
          </cell>
          <cell r="J88" t="str">
            <v/>
          </cell>
          <cell r="K88" t="str">
            <v>Elucid Pharma Research Inc.</v>
          </cell>
        </row>
        <row r="89">
          <cell r="A89">
            <v>12812150</v>
          </cell>
          <cell r="B89" t="str">
            <v>Eureka! Media Inc.  (2017)</v>
          </cell>
          <cell r="C89" t="str">
            <v>31-07</v>
          </cell>
          <cell r="D89">
            <v>43328</v>
          </cell>
          <cell r="E89">
            <v>12</v>
          </cell>
          <cell r="F89">
            <v>43693</v>
          </cell>
          <cell r="G89">
            <v>0.17399999999999999</v>
          </cell>
          <cell r="H89">
            <v>0.04</v>
          </cell>
          <cell r="I89">
            <v>4.4999999999999997E-3</v>
          </cell>
          <cell r="J89">
            <v>24112150</v>
          </cell>
          <cell r="K89" t="str">
            <v>Eureka! Media Inc.</v>
          </cell>
        </row>
        <row r="90">
          <cell r="A90">
            <v>12812500</v>
          </cell>
          <cell r="B90" t="str">
            <v>Evodant Interactive Inc.</v>
          </cell>
          <cell r="C90" t="str">
            <v/>
          </cell>
          <cell r="D90">
            <v>42836</v>
          </cell>
          <cell r="E90">
            <v>12</v>
          </cell>
          <cell r="F90">
            <v>43201</v>
          </cell>
          <cell r="G90">
            <v>0.18</v>
          </cell>
          <cell r="H90">
            <v>0.05</v>
          </cell>
          <cell r="I90" t="str">
            <v/>
          </cell>
          <cell r="J90">
            <v>24112500</v>
          </cell>
          <cell r="K90" t="str">
            <v>Evodant Interactive Inc.</v>
          </cell>
        </row>
        <row r="91">
          <cell r="A91">
            <v>12814133</v>
          </cell>
          <cell r="B91" t="str">
            <v>Fake Studio  2016</v>
          </cell>
          <cell r="C91" t="str">
            <v/>
          </cell>
          <cell r="D91">
            <v>42328</v>
          </cell>
          <cell r="E91">
            <v>12</v>
          </cell>
          <cell r="F91">
            <v>42694</v>
          </cell>
          <cell r="G91">
            <v>0.192</v>
          </cell>
          <cell r="H91">
            <v>0.06</v>
          </cell>
          <cell r="I91" t="str">
            <v/>
          </cell>
          <cell r="J91">
            <v>24114133</v>
          </cell>
          <cell r="K91" t="str">
            <v>9089-1193 Québec Inc. (Fake Studio)</v>
          </cell>
        </row>
        <row r="92">
          <cell r="A92">
            <v>12814134</v>
          </cell>
          <cell r="B92" t="str">
            <v>Fake Studio 2018 --(Conv. 2016)</v>
          </cell>
          <cell r="C92" t="str">
            <v/>
          </cell>
          <cell r="D92">
            <v>42328</v>
          </cell>
          <cell r="E92">
            <v>12</v>
          </cell>
          <cell r="F92">
            <v>42694</v>
          </cell>
          <cell r="G92">
            <v>0.192</v>
          </cell>
          <cell r="H92">
            <v>0.06</v>
          </cell>
          <cell r="I92" t="str">
            <v/>
          </cell>
          <cell r="J92">
            <v>24114134</v>
          </cell>
          <cell r="K92" t="str">
            <v>9089-1193 Québec Inc. (Fake Studio)</v>
          </cell>
        </row>
        <row r="93">
          <cell r="A93">
            <v>12815735</v>
          </cell>
          <cell r="B93" t="str">
            <v>Groupe Domax Inc.(2012)</v>
          </cell>
          <cell r="C93" t="str">
            <v/>
          </cell>
          <cell r="D93">
            <v>41831</v>
          </cell>
          <cell r="E93">
            <v>12</v>
          </cell>
          <cell r="F93">
            <v>42196</v>
          </cell>
          <cell r="G93">
            <v>0.20399999999999999</v>
          </cell>
          <cell r="H93">
            <v>7.0000000000000007E-2</v>
          </cell>
          <cell r="I93" t="str">
            <v/>
          </cell>
          <cell r="J93">
            <v>24115735</v>
          </cell>
          <cell r="K93" t="str">
            <v>Groupe Domax Inc.</v>
          </cell>
        </row>
        <row r="94">
          <cell r="A94">
            <v>12815736</v>
          </cell>
          <cell r="B94" t="str">
            <v>Groupe Domax Inc.(2013)</v>
          </cell>
          <cell r="C94" t="str">
            <v/>
          </cell>
          <cell r="D94">
            <v>41831</v>
          </cell>
          <cell r="E94">
            <v>12</v>
          </cell>
          <cell r="F94">
            <v>42196</v>
          </cell>
          <cell r="G94">
            <v>0.20399999999999999</v>
          </cell>
          <cell r="H94">
            <v>7.0000000000000007E-2</v>
          </cell>
          <cell r="I94" t="str">
            <v/>
          </cell>
          <cell r="J94">
            <v>24115736</v>
          </cell>
          <cell r="K94" t="str">
            <v>Groupe Domax Inc.</v>
          </cell>
        </row>
        <row r="95">
          <cell r="A95">
            <v>12815951</v>
          </cell>
          <cell r="B95" t="str">
            <v>Gymtrack Inc. (2017)</v>
          </cell>
          <cell r="C95" t="str">
            <v>31-12</v>
          </cell>
          <cell r="D95">
            <v>42947</v>
          </cell>
          <cell r="E95">
            <v>12</v>
          </cell>
          <cell r="F95">
            <v>43312</v>
          </cell>
          <cell r="G95">
            <v>0.16800000000000001</v>
          </cell>
          <cell r="H95">
            <v>0.04</v>
          </cell>
          <cell r="I95" t="str">
            <v/>
          </cell>
          <cell r="J95">
            <v>24115951</v>
          </cell>
          <cell r="K95" t="str">
            <v>Gymtrack Inc.</v>
          </cell>
        </row>
        <row r="96">
          <cell r="A96">
            <v>12816300</v>
          </cell>
          <cell r="B96" t="str">
            <v>Hard Knocks Productions Ltd</v>
          </cell>
          <cell r="C96" t="str">
            <v/>
          </cell>
          <cell r="D96">
            <v>42391</v>
          </cell>
          <cell r="E96">
            <v>12</v>
          </cell>
          <cell r="F96">
            <v>42757</v>
          </cell>
          <cell r="G96">
            <v>0.192</v>
          </cell>
          <cell r="H96">
            <v>0.06</v>
          </cell>
          <cell r="I96" t="str">
            <v/>
          </cell>
          <cell r="J96">
            <v>24116300</v>
          </cell>
          <cell r="K96" t="str">
            <v>Hard Knocks Productions Ltd</v>
          </cell>
        </row>
        <row r="97">
          <cell r="A97">
            <v>12816301</v>
          </cell>
          <cell r="B97" t="str">
            <v>Hackjacket Inc.</v>
          </cell>
          <cell r="C97" t="str">
            <v/>
          </cell>
          <cell r="D97">
            <v>42101</v>
          </cell>
          <cell r="E97">
            <v>12</v>
          </cell>
          <cell r="F97">
            <v>42467</v>
          </cell>
          <cell r="G97">
            <v>0.192</v>
          </cell>
          <cell r="H97">
            <v>6.5000000000000002E-2</v>
          </cell>
          <cell r="I97" t="str">
            <v/>
          </cell>
          <cell r="J97">
            <v>24116301</v>
          </cell>
          <cell r="K97" t="str">
            <v>Hackjacket Inc.</v>
          </cell>
        </row>
        <row r="98">
          <cell r="A98">
            <v>12816302</v>
          </cell>
          <cell r="B98" t="str">
            <v>He Never Died (Ontario) Inc.</v>
          </cell>
          <cell r="C98" t="str">
            <v/>
          </cell>
          <cell r="D98">
            <v>42071</v>
          </cell>
          <cell r="E98">
            <v>7</v>
          </cell>
          <cell r="F98">
            <v>42285</v>
          </cell>
          <cell r="G98">
            <v>0.18</v>
          </cell>
          <cell r="H98">
            <v>0.05</v>
          </cell>
          <cell r="I98" t="str">
            <v/>
          </cell>
          <cell r="J98">
            <v>24116302</v>
          </cell>
          <cell r="K98" t="str">
            <v>He Never Died (Ontario) Inc.</v>
          </cell>
        </row>
        <row r="99">
          <cell r="A99">
            <v>12816312</v>
          </cell>
          <cell r="B99" t="str">
            <v>Herd Wisdom Inc. (2013-1)</v>
          </cell>
          <cell r="C99" t="str">
            <v/>
          </cell>
          <cell r="D99">
            <v>41951</v>
          </cell>
          <cell r="E99">
            <v>12</v>
          </cell>
          <cell r="F99">
            <v>42316</v>
          </cell>
          <cell r="G99">
            <v>0.192</v>
          </cell>
          <cell r="H99">
            <v>0.06</v>
          </cell>
          <cell r="I99" t="str">
            <v/>
          </cell>
          <cell r="J99">
            <v>24116312</v>
          </cell>
          <cell r="K99" t="str">
            <v>Herd Wisdom Inc.</v>
          </cell>
        </row>
        <row r="100">
          <cell r="A100">
            <v>12816768</v>
          </cell>
          <cell r="B100" t="str">
            <v>Hopitel Inc.  2017</v>
          </cell>
          <cell r="C100" t="str">
            <v>31-01</v>
          </cell>
          <cell r="D100">
            <v>42793</v>
          </cell>
          <cell r="E100">
            <v>12</v>
          </cell>
          <cell r="F100">
            <v>43158</v>
          </cell>
          <cell r="G100">
            <v>0.18</v>
          </cell>
          <cell r="H100">
            <v>0.05</v>
          </cell>
          <cell r="I100">
            <v>5.0000000000000001E-3</v>
          </cell>
          <cell r="J100">
            <v>24116768</v>
          </cell>
          <cell r="K100" t="str">
            <v>Hopitel Inc.</v>
          </cell>
        </row>
        <row r="101">
          <cell r="A101">
            <v>12816769</v>
          </cell>
          <cell r="B101" t="str">
            <v>Hopitel Inc.  2018</v>
          </cell>
          <cell r="C101" t="str">
            <v>31-01</v>
          </cell>
          <cell r="D101">
            <v>43028</v>
          </cell>
          <cell r="E101">
            <v>12</v>
          </cell>
          <cell r="F101">
            <v>43393</v>
          </cell>
          <cell r="G101">
            <v>0.18</v>
          </cell>
          <cell r="H101">
            <v>0.03</v>
          </cell>
          <cell r="I101">
            <v>5.0000000000000001E-3</v>
          </cell>
          <cell r="J101">
            <v>24116769</v>
          </cell>
          <cell r="K101" t="str">
            <v>Hopitel Inc.</v>
          </cell>
        </row>
        <row r="102">
          <cell r="A102">
            <v>12816770</v>
          </cell>
          <cell r="B102" t="str">
            <v>Hopitel Inc.  2019</v>
          </cell>
          <cell r="C102" t="str">
            <v>31-01</v>
          </cell>
          <cell r="D102">
            <v>43271</v>
          </cell>
          <cell r="E102">
            <v>12</v>
          </cell>
          <cell r="F102">
            <v>43636</v>
          </cell>
          <cell r="G102">
            <v>0.18</v>
          </cell>
          <cell r="H102">
            <v>0.03</v>
          </cell>
          <cell r="I102">
            <v>5.0000000000000001E-3</v>
          </cell>
          <cell r="J102">
            <v>24116770</v>
          </cell>
          <cell r="K102" t="str">
            <v>Hopitel Inc.</v>
          </cell>
        </row>
        <row r="103">
          <cell r="A103">
            <v>12816771</v>
          </cell>
          <cell r="B103" t="str">
            <v>Hopitel Inc.  2020</v>
          </cell>
          <cell r="C103" t="str">
            <v>31-01</v>
          </cell>
          <cell r="D103">
            <v>43909</v>
          </cell>
          <cell r="E103">
            <v>12</v>
          </cell>
          <cell r="F103">
            <v>44274</v>
          </cell>
          <cell r="G103">
            <v>0.18</v>
          </cell>
          <cell r="H103">
            <v>0.03</v>
          </cell>
          <cell r="I103">
            <v>5.0000000000000001E-3</v>
          </cell>
          <cell r="J103">
            <v>24116771</v>
          </cell>
          <cell r="K103" t="str">
            <v>Hopitel Inc.</v>
          </cell>
        </row>
        <row r="104">
          <cell r="A104">
            <v>12817475</v>
          </cell>
          <cell r="B104" t="str">
            <v>Imtex Membranes Corp.</v>
          </cell>
          <cell r="C104" t="str">
            <v>30-09</v>
          </cell>
          <cell r="D104">
            <v>42956</v>
          </cell>
          <cell r="E104">
            <v>12</v>
          </cell>
          <cell r="F104">
            <v>43321</v>
          </cell>
          <cell r="G104">
            <v>0.16800000000000001</v>
          </cell>
          <cell r="H104">
            <v>0.04</v>
          </cell>
          <cell r="I104">
            <v>2.7499999999999998E-3</v>
          </cell>
          <cell r="J104">
            <v>24117475</v>
          </cell>
          <cell r="K104" t="str">
            <v>Imtex Membranes Corp.</v>
          </cell>
        </row>
        <row r="105">
          <cell r="A105">
            <v>12817476</v>
          </cell>
          <cell r="B105" t="str">
            <v>Imtex Membranes Corp. 2018</v>
          </cell>
          <cell r="C105" t="str">
            <v>30-09</v>
          </cell>
          <cell r="D105">
            <v>43249</v>
          </cell>
          <cell r="E105">
            <v>12</v>
          </cell>
          <cell r="F105">
            <v>43614</v>
          </cell>
          <cell r="G105">
            <v>0.16800000000000001</v>
          </cell>
          <cell r="H105">
            <v>0.04</v>
          </cell>
          <cell r="I105">
            <v>2.7499999999999998E-3</v>
          </cell>
          <cell r="J105">
            <v>24117476</v>
          </cell>
          <cell r="K105" t="str">
            <v>Imtex Membranes Corp.</v>
          </cell>
        </row>
        <row r="106">
          <cell r="A106">
            <v>12817477</v>
          </cell>
          <cell r="B106" t="str">
            <v>Imtex Membranes Corp. 2019</v>
          </cell>
          <cell r="C106" t="str">
            <v>30-09</v>
          </cell>
          <cell r="D106">
            <v>43699</v>
          </cell>
          <cell r="E106">
            <v>12</v>
          </cell>
          <cell r="F106">
            <v>44065</v>
          </cell>
          <cell r="G106">
            <v>0.16800000000000001</v>
          </cell>
          <cell r="H106">
            <v>3.1E-2</v>
          </cell>
          <cell r="I106">
            <v>2.7499999999999998E-3</v>
          </cell>
          <cell r="J106">
            <v>24117477</v>
          </cell>
          <cell r="K106" t="str">
            <v>Imtex Membranes Corp.</v>
          </cell>
        </row>
        <row r="107">
          <cell r="A107">
            <v>12817510</v>
          </cell>
          <cell r="B107" t="str">
            <v>Inbay Technologies Inc. 2019</v>
          </cell>
          <cell r="C107" t="str">
            <v>31-01</v>
          </cell>
          <cell r="D107">
            <v>43454</v>
          </cell>
          <cell r="E107">
            <v>12</v>
          </cell>
          <cell r="F107">
            <v>43819</v>
          </cell>
          <cell r="G107">
            <v>0.1656</v>
          </cell>
          <cell r="H107">
            <v>0.03</v>
          </cell>
          <cell r="I107">
            <v>5.0000000000000001E-3</v>
          </cell>
          <cell r="J107">
            <v>24107510</v>
          </cell>
          <cell r="K107" t="str">
            <v>Inbay Technologies Inc.</v>
          </cell>
        </row>
        <row r="108">
          <cell r="A108">
            <v>12817511</v>
          </cell>
          <cell r="B108" t="str">
            <v>Inbay Technologies Inc. 2020</v>
          </cell>
          <cell r="C108" t="str">
            <v>31-01</v>
          </cell>
          <cell r="D108">
            <v>43871</v>
          </cell>
          <cell r="E108">
            <v>12</v>
          </cell>
          <cell r="F108">
            <v>44237</v>
          </cell>
          <cell r="G108">
            <v>0.1656</v>
          </cell>
          <cell r="H108">
            <v>0.03</v>
          </cell>
          <cell r="I108">
            <v>5.0000000000000001E-3</v>
          </cell>
          <cell r="J108">
            <v>24117511</v>
          </cell>
          <cell r="K108" t="str">
            <v>Inbay Technologies Inc.</v>
          </cell>
        </row>
        <row r="109">
          <cell r="A109">
            <v>12818225</v>
          </cell>
          <cell r="B109" t="str">
            <v>Informationtelcharge.Com Inc.  2017</v>
          </cell>
          <cell r="C109" t="str">
            <v>31-12</v>
          </cell>
          <cell r="D109">
            <v>43266</v>
          </cell>
          <cell r="E109">
            <v>6</v>
          </cell>
          <cell r="F109">
            <v>43449</v>
          </cell>
          <cell r="G109">
            <v>0.18</v>
          </cell>
          <cell r="H109">
            <v>0.03</v>
          </cell>
          <cell r="I109">
            <v>5.0000000000000001E-3</v>
          </cell>
          <cell r="J109">
            <v>24118225</v>
          </cell>
          <cell r="K109" t="str">
            <v>Informationtelcharge.com  Inc.</v>
          </cell>
        </row>
        <row r="110">
          <cell r="A110">
            <v>12818226</v>
          </cell>
          <cell r="B110" t="str">
            <v>Informationtelcharge.Com Inc.  2018</v>
          </cell>
          <cell r="C110" t="str">
            <v>31-12</v>
          </cell>
          <cell r="D110">
            <v>43266</v>
          </cell>
          <cell r="E110">
            <v>12</v>
          </cell>
          <cell r="F110">
            <v>43631</v>
          </cell>
          <cell r="G110">
            <v>0.18</v>
          </cell>
          <cell r="H110">
            <v>0.03</v>
          </cell>
          <cell r="I110">
            <v>5.0000000000000001E-3</v>
          </cell>
          <cell r="J110">
            <v>24118226</v>
          </cell>
          <cell r="K110" t="str">
            <v>Informationtelcharge.com  Inc.</v>
          </cell>
        </row>
        <row r="111">
          <cell r="A111">
            <v>12818405</v>
          </cell>
          <cell r="B111" t="str">
            <v>InMind Technologies Inc. - 2017</v>
          </cell>
          <cell r="C111" t="str">
            <v>31-08</v>
          </cell>
          <cell r="D111">
            <v>43187</v>
          </cell>
          <cell r="E111">
            <v>9</v>
          </cell>
          <cell r="F111">
            <v>43462</v>
          </cell>
          <cell r="G111">
            <v>0.18</v>
          </cell>
          <cell r="H111">
            <v>0.05</v>
          </cell>
          <cell r="I111">
            <v>5.0000000000000001E-3</v>
          </cell>
          <cell r="J111">
            <v>24118405</v>
          </cell>
          <cell r="K111" t="str">
            <v>InMind Technologie Inc.</v>
          </cell>
        </row>
        <row r="112">
          <cell r="A112">
            <v>12818426</v>
          </cell>
          <cell r="B112" t="str">
            <v>Inocybe Technologies Inc. (2016)</v>
          </cell>
          <cell r="C112" t="str">
            <v>31-03</v>
          </cell>
          <cell r="D112">
            <v>42643</v>
          </cell>
          <cell r="E112">
            <v>9</v>
          </cell>
          <cell r="F112">
            <v>42916</v>
          </cell>
          <cell r="G112">
            <v>0.18</v>
          </cell>
          <cell r="H112">
            <v>0.03</v>
          </cell>
          <cell r="I112">
            <v>3.5000000000000001E-3</v>
          </cell>
          <cell r="J112">
            <v>24118426</v>
          </cell>
          <cell r="K112" t="str">
            <v>Inocybe Technologies Inc.</v>
          </cell>
        </row>
        <row r="113">
          <cell r="A113">
            <v>12818427</v>
          </cell>
          <cell r="B113" t="str">
            <v>Inocybe Technologies Inc. (2017)</v>
          </cell>
          <cell r="C113" t="str">
            <v>31-03</v>
          </cell>
          <cell r="D113">
            <v>42643</v>
          </cell>
          <cell r="E113">
            <v>12</v>
          </cell>
          <cell r="F113">
            <v>43008</v>
          </cell>
          <cell r="G113">
            <v>0.18</v>
          </cell>
          <cell r="H113">
            <v>0.06</v>
          </cell>
          <cell r="I113">
            <v>3.5000000000000001E-3</v>
          </cell>
          <cell r="J113">
            <v>24118427</v>
          </cell>
          <cell r="K113" t="str">
            <v>Inocybe Technologies Inc.</v>
          </cell>
        </row>
        <row r="114">
          <cell r="A114">
            <v>12818428</v>
          </cell>
          <cell r="B114" t="str">
            <v>Inocybe Technologies Inc. (2018)</v>
          </cell>
          <cell r="C114" t="str">
            <v>31-03</v>
          </cell>
          <cell r="D114">
            <v>43133</v>
          </cell>
          <cell r="E114">
            <v>12</v>
          </cell>
          <cell r="F114">
            <v>43498</v>
          </cell>
          <cell r="G114">
            <v>0.18</v>
          </cell>
          <cell r="H114">
            <v>0.03</v>
          </cell>
          <cell r="I114">
            <v>3.5000000000000001E-3</v>
          </cell>
          <cell r="J114">
            <v>24118428</v>
          </cell>
          <cell r="K114" t="str">
            <v>Inocybe Technologies Inc.</v>
          </cell>
        </row>
        <row r="115">
          <cell r="A115">
            <v>12818431</v>
          </cell>
          <cell r="B115" t="str">
            <v>Vide</v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</row>
        <row r="116">
          <cell r="A116">
            <v>12818490</v>
          </cell>
          <cell r="B116" t="str">
            <v>Iris Solutions Inc. 2013-2014</v>
          </cell>
          <cell r="C116" t="str">
            <v/>
          </cell>
          <cell r="D116">
            <v>42185</v>
          </cell>
          <cell r="E116">
            <v>12</v>
          </cell>
          <cell r="F116">
            <v>42551</v>
          </cell>
          <cell r="G116">
            <v>0.18</v>
          </cell>
          <cell r="H116">
            <v>0.05</v>
          </cell>
          <cell r="I116" t="str">
            <v/>
          </cell>
          <cell r="J116">
            <v>24118490</v>
          </cell>
          <cell r="K116" t="str">
            <v>Iris Solutions Inc.</v>
          </cell>
        </row>
        <row r="117">
          <cell r="A117">
            <v>12819360</v>
          </cell>
          <cell r="B117" t="str">
            <v>IW Wrecker Productions Inc.</v>
          </cell>
          <cell r="C117" t="str">
            <v/>
          </cell>
          <cell r="D117">
            <v>42625</v>
          </cell>
          <cell r="E117">
            <v>12</v>
          </cell>
          <cell r="F117">
            <v>42990</v>
          </cell>
          <cell r="G117">
            <v>0.18</v>
          </cell>
          <cell r="H117">
            <v>0.05</v>
          </cell>
          <cell r="I117" t="str">
            <v/>
          </cell>
          <cell r="J117">
            <v>24119360</v>
          </cell>
          <cell r="K117" t="str">
            <v>IW Wrecker Productions Inc.</v>
          </cell>
        </row>
        <row r="118">
          <cell r="A118">
            <v>12819950</v>
          </cell>
          <cell r="B118" t="str">
            <v>Jeux 3Mind Inc. 2017</v>
          </cell>
          <cell r="C118" t="str">
            <v>31-12</v>
          </cell>
          <cell r="D118">
            <v>43145</v>
          </cell>
          <cell r="E118">
            <v>12</v>
          </cell>
          <cell r="F118">
            <v>43510</v>
          </cell>
          <cell r="G118">
            <v>0.192</v>
          </cell>
          <cell r="H118">
            <v>0.03</v>
          </cell>
          <cell r="I118">
            <v>5.0000000000000001E-3</v>
          </cell>
          <cell r="J118">
            <v>24119950</v>
          </cell>
          <cell r="K118" t="str">
            <v>Jeux 3Mind Games Inc.</v>
          </cell>
        </row>
        <row r="119">
          <cell r="A119">
            <v>12819951</v>
          </cell>
          <cell r="B119" t="str">
            <v>Jeux 3Mind Inc. 2019</v>
          </cell>
          <cell r="C119" t="str">
            <v>31-12</v>
          </cell>
          <cell r="D119">
            <v>43718</v>
          </cell>
          <cell r="E119">
            <v>12</v>
          </cell>
          <cell r="F119">
            <v>44084</v>
          </cell>
          <cell r="G119">
            <v>0.18</v>
          </cell>
          <cell r="H119">
            <v>0.03</v>
          </cell>
          <cell r="I119">
            <v>5.0000000000000001E-3</v>
          </cell>
          <cell r="J119">
            <v>24119951</v>
          </cell>
          <cell r="K119" t="str">
            <v>Jeux 3Mind Games Inc.</v>
          </cell>
        </row>
        <row r="120">
          <cell r="A120">
            <v>12820157</v>
          </cell>
          <cell r="B120" t="str">
            <v>Jogogo Media Inc. - 2020</v>
          </cell>
          <cell r="C120" t="str">
            <v>30-04</v>
          </cell>
          <cell r="D120">
            <v>43651</v>
          </cell>
          <cell r="E120">
            <v>12</v>
          </cell>
          <cell r="F120">
            <v>44017</v>
          </cell>
          <cell r="G120">
            <v>0.18</v>
          </cell>
          <cell r="H120">
            <v>0.03</v>
          </cell>
          <cell r="I120">
            <v>5.0000000000000001E-3</v>
          </cell>
          <cell r="J120">
            <v>24120157</v>
          </cell>
          <cell r="K120" t="str">
            <v>Jogogo Media Inc.</v>
          </cell>
        </row>
        <row r="121">
          <cell r="A121">
            <v>12820207</v>
          </cell>
          <cell r="B121" t="str">
            <v>KQS Inc. 2016 (Amendé)</v>
          </cell>
          <cell r="C121" t="str">
            <v>31-12</v>
          </cell>
          <cell r="D121">
            <v>43008</v>
          </cell>
          <cell r="E121">
            <v>9</v>
          </cell>
          <cell r="F121">
            <v>43281</v>
          </cell>
          <cell r="G121">
            <v>0.192</v>
          </cell>
          <cell r="H121">
            <v>0.03</v>
          </cell>
          <cell r="I121">
            <v>5.0000000000000001E-3</v>
          </cell>
          <cell r="J121">
            <v>24120207</v>
          </cell>
          <cell r="K121" t="str">
            <v>KQS Inc.</v>
          </cell>
        </row>
        <row r="122">
          <cell r="A122">
            <v>12820208</v>
          </cell>
          <cell r="B122" t="str">
            <v>KQS Inc. 2017</v>
          </cell>
          <cell r="C122" t="str">
            <v>31-12</v>
          </cell>
          <cell r="D122">
            <v>43008</v>
          </cell>
          <cell r="E122">
            <v>12</v>
          </cell>
          <cell r="F122">
            <v>43373</v>
          </cell>
          <cell r="G122">
            <v>0.192</v>
          </cell>
          <cell r="H122">
            <v>0.03</v>
          </cell>
          <cell r="I122">
            <v>5.0000000000000001E-3</v>
          </cell>
          <cell r="J122">
            <v>24120208</v>
          </cell>
          <cell r="K122" t="str">
            <v>KQS Inc.</v>
          </cell>
        </row>
        <row r="123">
          <cell r="A123">
            <v>12820407</v>
          </cell>
          <cell r="B123" t="str">
            <v>Nil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</row>
        <row r="124">
          <cell r="A124">
            <v>12820550</v>
          </cell>
          <cell r="B124" t="str">
            <v>Laboratoire BEA Inc. (2011)</v>
          </cell>
          <cell r="C124" t="str">
            <v/>
          </cell>
          <cell r="D124">
            <v>41722</v>
          </cell>
          <cell r="E124">
            <v>12</v>
          </cell>
          <cell r="F124">
            <v>42087</v>
          </cell>
          <cell r="G124">
            <v>0.20399999999999999</v>
          </cell>
          <cell r="H124">
            <v>7.0000000000000007E-2</v>
          </cell>
          <cell r="I124" t="str">
            <v/>
          </cell>
          <cell r="J124">
            <v>24120550</v>
          </cell>
          <cell r="K124" t="str">
            <v>Laboratoire BEA Inc.</v>
          </cell>
        </row>
        <row r="125">
          <cell r="A125">
            <v>12820552</v>
          </cell>
          <cell r="B125" t="str">
            <v>Laboratoire BEA Inc. (2012)</v>
          </cell>
          <cell r="C125" t="str">
            <v/>
          </cell>
          <cell r="D125">
            <v>41176</v>
          </cell>
          <cell r="E125">
            <v>9</v>
          </cell>
          <cell r="F125">
            <v>41449</v>
          </cell>
          <cell r="G125">
            <v>0.20399999999999999</v>
          </cell>
          <cell r="H125">
            <v>7.0000000000000007E-2</v>
          </cell>
          <cell r="I125" t="str">
            <v/>
          </cell>
          <cell r="J125">
            <v>24120552</v>
          </cell>
          <cell r="K125" t="str">
            <v>Laboratoire BEA Inc.</v>
          </cell>
        </row>
        <row r="126">
          <cell r="A126">
            <v>12820875</v>
          </cell>
          <cell r="B126" t="str">
            <v>Laboratoire Reaction Dynamics 2018</v>
          </cell>
          <cell r="C126" t="str">
            <v>31-07</v>
          </cell>
          <cell r="D126">
            <v>43693</v>
          </cell>
          <cell r="E126">
            <v>9</v>
          </cell>
          <cell r="F126">
            <v>43967</v>
          </cell>
          <cell r="G126">
            <v>0.18</v>
          </cell>
          <cell r="H126">
            <v>0.03</v>
          </cell>
          <cell r="I126">
            <v>5.0000000000000001E-3</v>
          </cell>
          <cell r="J126">
            <v>24120875</v>
          </cell>
          <cell r="K126" t="str">
            <v>Laboratoire Reaction Dynamics Inc.</v>
          </cell>
        </row>
        <row r="127">
          <cell r="A127">
            <v>12820876</v>
          </cell>
          <cell r="B127" t="str">
            <v>Laboratoire Reaction Dynam 2019-20</v>
          </cell>
          <cell r="C127" t="str">
            <v>31-07</v>
          </cell>
          <cell r="D127">
            <v>43691</v>
          </cell>
          <cell r="E127">
            <v>12</v>
          </cell>
          <cell r="F127">
            <v>44057</v>
          </cell>
          <cell r="G127">
            <v>0.18</v>
          </cell>
          <cell r="H127">
            <v>0.03</v>
          </cell>
          <cell r="I127">
            <v>5.0000000000000001E-3</v>
          </cell>
          <cell r="J127">
            <v>24120876</v>
          </cell>
          <cell r="K127" t="str">
            <v>Laboratoire Reaction Dynamics Inc.</v>
          </cell>
        </row>
        <row r="128">
          <cell r="A128">
            <v>12821312</v>
          </cell>
          <cell r="B128" t="str">
            <v>Lazar Entertainment Inc. 2013-2014</v>
          </cell>
          <cell r="C128" t="str">
            <v>30-09</v>
          </cell>
          <cell r="D128">
            <v>42227</v>
          </cell>
          <cell r="E128">
            <v>12</v>
          </cell>
          <cell r="F128">
            <v>42593</v>
          </cell>
          <cell r="G128">
            <v>0.192</v>
          </cell>
          <cell r="H128">
            <v>0.06</v>
          </cell>
          <cell r="I128">
            <v>3.3E-3</v>
          </cell>
          <cell r="J128">
            <v>24121312</v>
          </cell>
          <cell r="K128" t="str">
            <v>Lazar Entertainment Inc.</v>
          </cell>
        </row>
        <row r="129">
          <cell r="A129">
            <v>12821313</v>
          </cell>
          <cell r="B129" t="str">
            <v>Lazar Entertainment Inc.  (2017)</v>
          </cell>
          <cell r="C129" t="str">
            <v>30-09</v>
          </cell>
          <cell r="D129">
            <v>43185</v>
          </cell>
          <cell r="E129">
            <v>9</v>
          </cell>
          <cell r="F129">
            <v>43460</v>
          </cell>
          <cell r="G129">
            <v>0.156</v>
          </cell>
          <cell r="H129">
            <v>4.4999999999999998E-2</v>
          </cell>
          <cell r="I129">
            <v>3.3E-3</v>
          </cell>
          <cell r="J129">
            <v>24121313</v>
          </cell>
          <cell r="K129" t="str">
            <v>Lazar Entertainment Inc.</v>
          </cell>
        </row>
        <row r="130">
          <cell r="A130">
            <v>12821337</v>
          </cell>
          <cell r="B130" t="str">
            <v>LeMarché.Co Inc.- JobsMédia</v>
          </cell>
          <cell r="C130" t="str">
            <v>30-11</v>
          </cell>
          <cell r="D130">
            <v>43782</v>
          </cell>
          <cell r="E130">
            <v>12</v>
          </cell>
          <cell r="F130">
            <v>44148</v>
          </cell>
          <cell r="G130">
            <v>0.18</v>
          </cell>
          <cell r="H130">
            <v>0.03</v>
          </cell>
          <cell r="I130">
            <v>4.0000000000000001E-3</v>
          </cell>
          <cell r="J130">
            <v>24121337</v>
          </cell>
          <cell r="K130" t="str">
            <v>Jobsmedia Inc.- LeMarché.Co Inc.</v>
          </cell>
        </row>
        <row r="131">
          <cell r="A131">
            <v>12821338</v>
          </cell>
          <cell r="B131" t="str">
            <v>LeMarché.Co Inc.- JobsMédia 2020</v>
          </cell>
          <cell r="C131" t="str">
            <v>30-11</v>
          </cell>
          <cell r="D131">
            <v>43887</v>
          </cell>
          <cell r="E131">
            <v>12</v>
          </cell>
          <cell r="F131">
            <v>44253</v>
          </cell>
          <cell r="G131">
            <v>0.18</v>
          </cell>
          <cell r="H131">
            <v>0.03</v>
          </cell>
          <cell r="I131">
            <v>4.0000000000000001E-3</v>
          </cell>
          <cell r="J131">
            <v>24121338</v>
          </cell>
          <cell r="K131" t="str">
            <v>Jobsmedia Inc.- LeMarché.Co Inc.</v>
          </cell>
        </row>
        <row r="132">
          <cell r="A132">
            <v>12821365</v>
          </cell>
          <cell r="B132" t="str">
            <v>Lift Digital Inc.</v>
          </cell>
          <cell r="C132" t="str">
            <v/>
          </cell>
          <cell r="D132">
            <v>42838</v>
          </cell>
          <cell r="E132">
            <v>9</v>
          </cell>
          <cell r="F132">
            <v>43113</v>
          </cell>
          <cell r="G132">
            <v>0.18</v>
          </cell>
          <cell r="H132">
            <v>0.03</v>
          </cell>
          <cell r="I132" t="str">
            <v/>
          </cell>
          <cell r="J132">
            <v>24121365</v>
          </cell>
          <cell r="K132" t="str">
            <v>Lift Digital Inc.</v>
          </cell>
        </row>
        <row r="133">
          <cell r="A133">
            <v>12821370</v>
          </cell>
          <cell r="B133" t="str">
            <v>LightStriker Logiciel Inc. - 2018</v>
          </cell>
          <cell r="C133" t="str">
            <v>30-09</v>
          </cell>
          <cell r="D133">
            <v>43570</v>
          </cell>
          <cell r="E133">
            <v>12</v>
          </cell>
          <cell r="F133">
            <v>43936</v>
          </cell>
          <cell r="G133">
            <v>0.18</v>
          </cell>
          <cell r="H133">
            <v>0.03</v>
          </cell>
          <cell r="I133">
            <v>5.0000000000000001E-3</v>
          </cell>
          <cell r="J133">
            <v>24121370</v>
          </cell>
          <cell r="K133" t="str">
            <v>LightStriker Logiciel Inc.</v>
          </cell>
        </row>
        <row r="134">
          <cell r="A134">
            <v>12821371</v>
          </cell>
          <cell r="B134" t="str">
            <v>LightStriker Logiciel Inc. - 2019</v>
          </cell>
          <cell r="C134" t="str">
            <v>30-09</v>
          </cell>
          <cell r="D134">
            <v>43570</v>
          </cell>
          <cell r="E134">
            <v>12</v>
          </cell>
          <cell r="F134">
            <v>43936</v>
          </cell>
          <cell r="G134">
            <v>0.18</v>
          </cell>
          <cell r="H134">
            <v>0.03</v>
          </cell>
          <cell r="I134">
            <v>5.0000000000000001E-3</v>
          </cell>
          <cell r="J134">
            <v>24121371</v>
          </cell>
          <cell r="K134" t="str">
            <v>LightStriker Logiciel Inc.</v>
          </cell>
        </row>
        <row r="135">
          <cell r="A135">
            <v>12821394</v>
          </cell>
          <cell r="B135" t="str">
            <v>Logiciels Abak Inc. (Les)</v>
          </cell>
          <cell r="C135" t="str">
            <v>31-12</v>
          </cell>
          <cell r="D135">
            <v>43008</v>
          </cell>
          <cell r="E135">
            <v>12</v>
          </cell>
          <cell r="F135">
            <v>43373</v>
          </cell>
          <cell r="G135">
            <v>0.18</v>
          </cell>
          <cell r="H135">
            <v>0.03</v>
          </cell>
          <cell r="I135">
            <v>5.0000000000000001E-3</v>
          </cell>
          <cell r="J135">
            <v>24121394</v>
          </cell>
          <cell r="K135" t="str">
            <v>Les Logiciels Abak Inc.</v>
          </cell>
        </row>
        <row r="136">
          <cell r="A136">
            <v>12821395</v>
          </cell>
          <cell r="B136" t="str">
            <v>Logiciels Abak Inc. 2016 - 2017</v>
          </cell>
          <cell r="C136" t="str">
            <v>31-12</v>
          </cell>
          <cell r="D136">
            <v>43371</v>
          </cell>
          <cell r="E136">
            <v>12</v>
          </cell>
          <cell r="F136">
            <v>43736</v>
          </cell>
          <cell r="G136">
            <v>0.18</v>
          </cell>
          <cell r="H136">
            <v>0.03</v>
          </cell>
          <cell r="I136">
            <v>5.0000000000000001E-3</v>
          </cell>
          <cell r="J136">
            <v>24121395</v>
          </cell>
          <cell r="K136" t="str">
            <v>Les Logiciels Abak Inc.</v>
          </cell>
        </row>
        <row r="137">
          <cell r="A137">
            <v>12821396</v>
          </cell>
          <cell r="B137" t="str">
            <v>Logiciels Abak Inc. (Les)  2018</v>
          </cell>
          <cell r="C137" t="str">
            <v>31-12</v>
          </cell>
          <cell r="D137">
            <v>43371</v>
          </cell>
          <cell r="E137">
            <v>12</v>
          </cell>
          <cell r="F137">
            <v>43736</v>
          </cell>
          <cell r="G137">
            <v>0.18</v>
          </cell>
          <cell r="H137">
            <v>0.03</v>
          </cell>
          <cell r="I137">
            <v>5.0000000000000001E-3</v>
          </cell>
          <cell r="J137">
            <v>24121396</v>
          </cell>
          <cell r="K137" t="str">
            <v>Les Logiciels Abak Inc.</v>
          </cell>
        </row>
        <row r="138">
          <cell r="A138">
            <v>12821825</v>
          </cell>
          <cell r="B138" t="str">
            <v>Mapgears Inc.</v>
          </cell>
          <cell r="C138" t="str">
            <v/>
          </cell>
          <cell r="D138">
            <v>42573</v>
          </cell>
          <cell r="E138">
            <v>9</v>
          </cell>
          <cell r="F138">
            <v>42847</v>
          </cell>
          <cell r="G138">
            <v>0.18</v>
          </cell>
          <cell r="H138">
            <v>0.03</v>
          </cell>
          <cell r="I138" t="str">
            <v/>
          </cell>
          <cell r="J138">
            <v>24121825</v>
          </cell>
          <cell r="K138" t="str">
            <v>Mapgears Inc.</v>
          </cell>
        </row>
        <row r="139">
          <cell r="A139">
            <v>12821826</v>
          </cell>
          <cell r="B139" t="str">
            <v>Mapgears Inc. 2015 - Amendé</v>
          </cell>
          <cell r="C139" t="str">
            <v/>
          </cell>
          <cell r="D139">
            <v>43007</v>
          </cell>
          <cell r="E139">
            <v>9</v>
          </cell>
          <cell r="F139">
            <v>43280</v>
          </cell>
          <cell r="G139">
            <v>0.18</v>
          </cell>
          <cell r="H139">
            <v>0.03</v>
          </cell>
          <cell r="I139" t="str">
            <v/>
          </cell>
          <cell r="J139">
            <v>24121826</v>
          </cell>
          <cell r="K139" t="str">
            <v>Mapgears Inc.</v>
          </cell>
        </row>
        <row r="140">
          <cell r="A140">
            <v>12822575</v>
          </cell>
          <cell r="B140" t="str">
            <v>Marion Surgical Inc. (2017)</v>
          </cell>
          <cell r="C140" t="str">
            <v>31-12</v>
          </cell>
          <cell r="D140">
            <v>43210</v>
          </cell>
          <cell r="E140">
            <v>12</v>
          </cell>
          <cell r="F140">
            <v>43575</v>
          </cell>
          <cell r="G140">
            <v>0.16800000000000001</v>
          </cell>
          <cell r="H140">
            <v>0.03</v>
          </cell>
          <cell r="I140">
            <v>5.0000000000000001E-3</v>
          </cell>
          <cell r="J140">
            <v>24122575</v>
          </cell>
          <cell r="K140" t="str">
            <v>Marion Surgical Inc.</v>
          </cell>
        </row>
        <row r="141">
          <cell r="A141">
            <v>12822576</v>
          </cell>
          <cell r="B141" t="str">
            <v>Marion Surgical Inc.(2018)</v>
          </cell>
          <cell r="C141" t="str">
            <v>31-12</v>
          </cell>
          <cell r="D141">
            <v>43210</v>
          </cell>
          <cell r="E141">
            <v>12</v>
          </cell>
          <cell r="F141">
            <v>43575</v>
          </cell>
          <cell r="G141">
            <v>0.16800000000000001</v>
          </cell>
          <cell r="H141">
            <v>0.03</v>
          </cell>
          <cell r="I141">
            <v>5.0000000000000001E-3</v>
          </cell>
          <cell r="J141">
            <v>24122576</v>
          </cell>
          <cell r="K141" t="str">
            <v>Marion Surgical Inc.</v>
          </cell>
        </row>
        <row r="142">
          <cell r="A142">
            <v>12822610</v>
          </cell>
          <cell r="B142" t="str">
            <v>Maritime Way Scientific Ltd.</v>
          </cell>
          <cell r="C142" t="str">
            <v>31-12</v>
          </cell>
          <cell r="D142">
            <v>43361</v>
          </cell>
          <cell r="E142">
            <v>12</v>
          </cell>
          <cell r="F142">
            <v>43726</v>
          </cell>
          <cell r="G142">
            <v>0.1668</v>
          </cell>
          <cell r="H142">
            <v>3.5000000000000003E-2</v>
          </cell>
          <cell r="I142">
            <v>4.4999999999999997E-3</v>
          </cell>
          <cell r="J142">
            <v>24122610</v>
          </cell>
          <cell r="K142" t="str">
            <v>Maritime Way Scientific Ltd.</v>
          </cell>
        </row>
        <row r="143">
          <cell r="A143">
            <v>12822650</v>
          </cell>
          <cell r="B143" t="str">
            <v>Matripharm International Inc.</v>
          </cell>
          <cell r="C143" t="str">
            <v/>
          </cell>
          <cell r="D143">
            <v>43008</v>
          </cell>
          <cell r="E143">
            <v>12</v>
          </cell>
          <cell r="F143">
            <v>43373</v>
          </cell>
          <cell r="G143">
            <v>0.18</v>
          </cell>
          <cell r="H143">
            <v>0.03</v>
          </cell>
          <cell r="I143">
            <v>5.0000000000000001E-3</v>
          </cell>
          <cell r="J143">
            <v>24122650</v>
          </cell>
          <cell r="K143" t="str">
            <v>Matripharm International Inc.</v>
          </cell>
        </row>
        <row r="144">
          <cell r="A144">
            <v>12822726</v>
          </cell>
          <cell r="B144" t="str">
            <v>Nil</v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</row>
        <row r="145">
          <cell r="A145">
            <v>12822850</v>
          </cell>
          <cell r="B145" t="str">
            <v>mConcierge Systems Inc.</v>
          </cell>
          <cell r="C145" t="str">
            <v/>
          </cell>
          <cell r="D145">
            <v>42488</v>
          </cell>
          <cell r="E145">
            <v>9</v>
          </cell>
          <cell r="F145">
            <v>42763</v>
          </cell>
          <cell r="G145">
            <v>0.192</v>
          </cell>
          <cell r="H145">
            <v>0.06</v>
          </cell>
          <cell r="I145" t="str">
            <v/>
          </cell>
          <cell r="J145">
            <v>24122850</v>
          </cell>
          <cell r="K145" t="str">
            <v>Mconcierge Systems Inc.</v>
          </cell>
        </row>
        <row r="146">
          <cell r="A146">
            <v>12823625</v>
          </cell>
          <cell r="B146" t="str">
            <v>Metafix Inc. - 2018</v>
          </cell>
          <cell r="C146" t="str">
            <v>31-08</v>
          </cell>
          <cell r="D146">
            <v>43335</v>
          </cell>
          <cell r="E146">
            <v>12</v>
          </cell>
          <cell r="F146">
            <v>43700</v>
          </cell>
          <cell r="G146">
            <v>0.18</v>
          </cell>
          <cell r="H146">
            <v>0.03</v>
          </cell>
          <cell r="I146">
            <v>5.0000000000000001E-3</v>
          </cell>
          <cell r="J146">
            <v>24123625</v>
          </cell>
          <cell r="K146" t="str">
            <v>Metafix Inc.</v>
          </cell>
        </row>
        <row r="147">
          <cell r="A147">
            <v>12823635</v>
          </cell>
          <cell r="B147" t="str">
            <v>Metareal Inc.</v>
          </cell>
          <cell r="C147" t="str">
            <v>31-08</v>
          </cell>
          <cell r="D147">
            <v>43521</v>
          </cell>
          <cell r="E147">
            <v>12</v>
          </cell>
          <cell r="F147">
            <v>43886</v>
          </cell>
          <cell r="G147">
            <v>0.18</v>
          </cell>
          <cell r="H147">
            <v>0.03</v>
          </cell>
          <cell r="I147">
            <v>4.0000000000000001E-3</v>
          </cell>
          <cell r="J147">
            <v>24123635</v>
          </cell>
          <cell r="K147" t="str">
            <v>Metareal Inc</v>
          </cell>
        </row>
        <row r="148">
          <cell r="A148">
            <v>12823650</v>
          </cell>
          <cell r="B148" t="str">
            <v>MFP Pictures Inc.</v>
          </cell>
          <cell r="C148" t="str">
            <v/>
          </cell>
          <cell r="D148">
            <v>41816</v>
          </cell>
          <cell r="E148">
            <v>11</v>
          </cell>
          <cell r="F148">
            <v>42150</v>
          </cell>
          <cell r="G148">
            <v>0.19800000000000001</v>
          </cell>
          <cell r="H148">
            <v>0.08</v>
          </cell>
          <cell r="I148" t="str">
            <v/>
          </cell>
          <cell r="J148">
            <v>24123650</v>
          </cell>
          <cell r="K148" t="str">
            <v>MFP Pictures Inc.</v>
          </cell>
        </row>
        <row r="149">
          <cell r="A149">
            <v>12823819</v>
          </cell>
          <cell r="B149" t="str">
            <v>Microscopie DCI Inc.  (2017)</v>
          </cell>
          <cell r="C149" t="str">
            <v/>
          </cell>
          <cell r="D149">
            <v>42551</v>
          </cell>
          <cell r="E149">
            <v>12</v>
          </cell>
          <cell r="F149">
            <v>42916</v>
          </cell>
          <cell r="G149">
            <v>0.192</v>
          </cell>
          <cell r="H149">
            <v>0.06</v>
          </cell>
          <cell r="I149" t="str">
            <v/>
          </cell>
          <cell r="J149">
            <v>24123819</v>
          </cell>
          <cell r="K149" t="str">
            <v>Microscopie DCI Inc.</v>
          </cell>
        </row>
        <row r="150">
          <cell r="A150">
            <v>12823920</v>
          </cell>
          <cell r="B150" t="str">
            <v>Moteurs Nordresa Inc. (Les)</v>
          </cell>
          <cell r="C150" t="str">
            <v>31-08</v>
          </cell>
          <cell r="D150">
            <v>42835</v>
          </cell>
          <cell r="E150">
            <v>9</v>
          </cell>
          <cell r="F150">
            <v>43110</v>
          </cell>
          <cell r="G150">
            <v>0.18</v>
          </cell>
          <cell r="H150">
            <v>0.03</v>
          </cell>
          <cell r="I150" t="str">
            <v/>
          </cell>
          <cell r="J150">
            <v>24123920</v>
          </cell>
          <cell r="K150" t="str">
            <v>Les Moteurs Nordresa Inc.</v>
          </cell>
        </row>
        <row r="151">
          <cell r="A151">
            <v>12824060</v>
          </cell>
          <cell r="B151" t="str">
            <v>Ni2 Inc.</v>
          </cell>
          <cell r="C151" t="str">
            <v>31-12</v>
          </cell>
          <cell r="D151">
            <v>43776</v>
          </cell>
          <cell r="E151">
            <v>12</v>
          </cell>
          <cell r="F151">
            <v>44142</v>
          </cell>
          <cell r="G151">
            <v>0.14400000000000002</v>
          </cell>
          <cell r="H151">
            <v>0.03</v>
          </cell>
          <cell r="I151">
            <v>2E-3</v>
          </cell>
          <cell r="J151">
            <v>24124060</v>
          </cell>
          <cell r="K151" t="str">
            <v>Ni2 Inc.</v>
          </cell>
        </row>
        <row r="152">
          <cell r="A152">
            <v>12824861</v>
          </cell>
          <cell r="B152" t="str">
            <v>Odésia Décision Inc.</v>
          </cell>
          <cell r="C152" t="str">
            <v/>
          </cell>
          <cell r="D152">
            <v>42467</v>
          </cell>
          <cell r="E152">
            <v>22</v>
          </cell>
          <cell r="F152">
            <v>43138</v>
          </cell>
          <cell r="G152">
            <v>0.18</v>
          </cell>
          <cell r="H152">
            <v>0.05</v>
          </cell>
          <cell r="I152" t="str">
            <v/>
          </cell>
          <cell r="J152">
            <v>24124861</v>
          </cell>
          <cell r="K152" t="str">
            <v>Odésia Décision Inc.</v>
          </cell>
        </row>
        <row r="153">
          <cell r="A153">
            <v>12825650</v>
          </cell>
          <cell r="B153" t="str">
            <v>Ophthalogix Inc. (2012)</v>
          </cell>
          <cell r="C153" t="str">
            <v/>
          </cell>
          <cell r="D153">
            <v>41109</v>
          </cell>
          <cell r="E153">
            <v>24</v>
          </cell>
          <cell r="F153">
            <v>41839</v>
          </cell>
          <cell r="G153">
            <v>0.20399999999999999</v>
          </cell>
          <cell r="H153">
            <v>0.06</v>
          </cell>
          <cell r="I153" t="str">
            <v/>
          </cell>
          <cell r="J153">
            <v>24125650</v>
          </cell>
          <cell r="K153" t="str">
            <v>Ophthalogix Inc.</v>
          </cell>
        </row>
        <row r="154">
          <cell r="A154">
            <v>12825876</v>
          </cell>
          <cell r="B154" t="str">
            <v>Opus Workspace Inc. (2013-1)</v>
          </cell>
          <cell r="C154" t="str">
            <v/>
          </cell>
          <cell r="D154">
            <v>41618</v>
          </cell>
          <cell r="E154">
            <v>12</v>
          </cell>
          <cell r="F154">
            <v>41983</v>
          </cell>
          <cell r="G154">
            <v>0.21</v>
          </cell>
          <cell r="H154">
            <v>7.0000000000000007E-2</v>
          </cell>
          <cell r="I154" t="str">
            <v/>
          </cell>
          <cell r="J154">
            <v>24125876</v>
          </cell>
          <cell r="K154" t="str">
            <v>Opus Workspace Inc.</v>
          </cell>
        </row>
        <row r="155">
          <cell r="A155">
            <v>12826125</v>
          </cell>
          <cell r="B155" t="str">
            <v>Ortho Regenerative Technologies -17</v>
          </cell>
          <cell r="C155" t="str">
            <v>31-01</v>
          </cell>
          <cell r="D155">
            <v>42997</v>
          </cell>
          <cell r="E155">
            <v>9</v>
          </cell>
          <cell r="F155">
            <v>43270</v>
          </cell>
          <cell r="G155">
            <v>0.18</v>
          </cell>
          <cell r="H155">
            <v>0.04</v>
          </cell>
          <cell r="I155">
            <v>5.0000000000000001E-3</v>
          </cell>
          <cell r="J155">
            <v>24126125</v>
          </cell>
          <cell r="K155" t="str">
            <v>Ortho Regeneratives Technologies Inc.</v>
          </cell>
        </row>
        <row r="156">
          <cell r="A156">
            <v>12826126</v>
          </cell>
          <cell r="B156" t="str">
            <v>Ortho Regenerative Technologies -18</v>
          </cell>
          <cell r="C156" t="str">
            <v>31-01</v>
          </cell>
          <cell r="D156">
            <v>42997</v>
          </cell>
          <cell r="E156">
            <v>12</v>
          </cell>
          <cell r="F156">
            <v>43362</v>
          </cell>
          <cell r="G156">
            <v>0.18</v>
          </cell>
          <cell r="H156">
            <v>0.04</v>
          </cell>
          <cell r="I156">
            <v>5.0000000000000001E-3</v>
          </cell>
          <cell r="J156">
            <v>24126126</v>
          </cell>
          <cell r="K156" t="str">
            <v>Ortho Regeneratives Technologies Inc.</v>
          </cell>
        </row>
        <row r="157">
          <cell r="A157">
            <v>12826127</v>
          </cell>
          <cell r="B157" t="str">
            <v>Ortho Regeneratives Tech. 2017-2018</v>
          </cell>
          <cell r="C157" t="str">
            <v>31-01</v>
          </cell>
          <cell r="D157">
            <v>43455</v>
          </cell>
          <cell r="E157">
            <v>12</v>
          </cell>
          <cell r="F157">
            <v>43820</v>
          </cell>
          <cell r="G157">
            <v>0.18</v>
          </cell>
          <cell r="H157">
            <v>0.03</v>
          </cell>
          <cell r="I157">
            <v>5.0000000000000001E-3</v>
          </cell>
          <cell r="J157">
            <v>24126127</v>
          </cell>
          <cell r="K157" t="str">
            <v>Ortho Regeneratives Technologies Inc.</v>
          </cell>
        </row>
        <row r="158">
          <cell r="A158">
            <v>12826128</v>
          </cell>
          <cell r="B158" t="str">
            <v>Ortho Regeneratives Tech. 2019</v>
          </cell>
          <cell r="C158" t="str">
            <v>31-01</v>
          </cell>
          <cell r="D158">
            <v>43455</v>
          </cell>
          <cell r="E158">
            <v>12</v>
          </cell>
          <cell r="F158">
            <v>43820</v>
          </cell>
          <cell r="G158">
            <v>0.18</v>
          </cell>
          <cell r="H158">
            <v>0.03</v>
          </cell>
          <cell r="I158">
            <v>5.0000000000000001E-3</v>
          </cell>
          <cell r="J158">
            <v>24126128</v>
          </cell>
          <cell r="K158" t="str">
            <v>Ortho Regeneratives Technologies Inc.</v>
          </cell>
        </row>
        <row r="159">
          <cell r="A159">
            <v>12826129</v>
          </cell>
          <cell r="B159" t="str">
            <v>Ortho Regeneratives Tech. 2020</v>
          </cell>
          <cell r="C159" t="str">
            <v>31-01</v>
          </cell>
          <cell r="D159">
            <v>43699</v>
          </cell>
          <cell r="E159">
            <v>12</v>
          </cell>
          <cell r="F159">
            <v>44065</v>
          </cell>
          <cell r="G159">
            <v>0.18</v>
          </cell>
          <cell r="H159">
            <v>0.03</v>
          </cell>
          <cell r="I159">
            <v>5.0000000000000001E-3</v>
          </cell>
          <cell r="J159">
            <v>24126129</v>
          </cell>
          <cell r="K159" t="str">
            <v>Ortho Regeneratives Technologies Inc.</v>
          </cell>
        </row>
        <row r="160">
          <cell r="A160">
            <v>12826150</v>
          </cell>
          <cell r="B160" t="str">
            <v>Osmora Inc.</v>
          </cell>
          <cell r="C160" t="str">
            <v/>
          </cell>
          <cell r="D160">
            <v>41946</v>
          </cell>
          <cell r="E160">
            <v>12</v>
          </cell>
          <cell r="F160">
            <v>42311</v>
          </cell>
          <cell r="G160">
            <v>0.20399999999999999</v>
          </cell>
          <cell r="H160">
            <v>7.0000000000000007E-2</v>
          </cell>
          <cell r="I160" t="str">
            <v/>
          </cell>
          <cell r="J160">
            <v>24126150</v>
          </cell>
          <cell r="K160" t="str">
            <v>Osmora Inc.</v>
          </cell>
        </row>
        <row r="161">
          <cell r="A161">
            <v>12827805</v>
          </cell>
          <cell r="B161" t="str">
            <v>PhasOptx (2011)</v>
          </cell>
          <cell r="C161" t="str">
            <v/>
          </cell>
          <cell r="D161">
            <v>41728</v>
          </cell>
          <cell r="E161">
            <v>12</v>
          </cell>
          <cell r="F161">
            <v>42093</v>
          </cell>
          <cell r="G161">
            <v>0.21</v>
          </cell>
          <cell r="H161">
            <v>7.0000000000000007E-2</v>
          </cell>
          <cell r="I161" t="str">
            <v/>
          </cell>
          <cell r="J161">
            <v>24127805</v>
          </cell>
          <cell r="K161" t="str">
            <v>PhasOptx inc</v>
          </cell>
        </row>
        <row r="162">
          <cell r="A162">
            <v>12827875</v>
          </cell>
          <cell r="B162" t="str">
            <v>Pimiento Médias  (Agents de protec)</v>
          </cell>
          <cell r="C162" t="str">
            <v>31-10</v>
          </cell>
          <cell r="D162">
            <v>42915</v>
          </cell>
          <cell r="E162">
            <v>12</v>
          </cell>
          <cell r="F162">
            <v>43280</v>
          </cell>
          <cell r="G162">
            <v>0.20399999999999999</v>
          </cell>
          <cell r="H162">
            <v>7.0000000000000007E-2</v>
          </cell>
          <cell r="I162" t="str">
            <v/>
          </cell>
          <cell r="J162">
            <v>24127875</v>
          </cell>
          <cell r="K162" t="str">
            <v>Pimiento Média Inc.</v>
          </cell>
        </row>
        <row r="163">
          <cell r="A163">
            <v>12827876</v>
          </cell>
          <cell r="B163" t="str">
            <v>Pimiento Médias ( Mise à nu )</v>
          </cell>
          <cell r="C163" t="str">
            <v>31-10</v>
          </cell>
          <cell r="D163">
            <v>42915</v>
          </cell>
          <cell r="E163">
            <v>12</v>
          </cell>
          <cell r="F163">
            <v>43280</v>
          </cell>
          <cell r="G163">
            <v>0.20399999999999999</v>
          </cell>
          <cell r="H163">
            <v>7.0000000000000007E-2</v>
          </cell>
          <cell r="I163" t="str">
            <v/>
          </cell>
          <cell r="J163">
            <v>24127876</v>
          </cell>
          <cell r="K163" t="str">
            <v>Pimiento Média Inc.</v>
          </cell>
        </row>
        <row r="164">
          <cell r="A164">
            <v>12827877</v>
          </cell>
          <cell r="B164" t="str">
            <v>Pimiento Médias 2 Inc.</v>
          </cell>
          <cell r="C164" t="str">
            <v>31-10</v>
          </cell>
          <cell r="D164">
            <v>43301</v>
          </cell>
          <cell r="E164">
            <v>12</v>
          </cell>
          <cell r="F164">
            <v>43666</v>
          </cell>
          <cell r="G164">
            <v>0.20399999999999999</v>
          </cell>
          <cell r="H164">
            <v>0.03</v>
          </cell>
          <cell r="I164">
            <v>5.0000000000000001E-3</v>
          </cell>
          <cell r="J164">
            <v>24127877</v>
          </cell>
          <cell r="K164" t="str">
            <v>Pimiento Media 2 Inc.</v>
          </cell>
        </row>
        <row r="165">
          <cell r="A165">
            <v>12827878</v>
          </cell>
          <cell r="B165" t="str">
            <v>Pimiento Médias 3 Inc.</v>
          </cell>
          <cell r="C165" t="str">
            <v>30-09</v>
          </cell>
          <cell r="D165">
            <v>43418</v>
          </cell>
          <cell r="E165">
            <v>12</v>
          </cell>
          <cell r="F165">
            <v>43783</v>
          </cell>
          <cell r="G165">
            <v>0.18</v>
          </cell>
          <cell r="H165">
            <v>0.03</v>
          </cell>
          <cell r="I165">
            <v>5.0000000000000001E-3</v>
          </cell>
          <cell r="J165">
            <v>24127878</v>
          </cell>
          <cell r="K165" t="str">
            <v>Pimiento Médias 3 Inc.</v>
          </cell>
        </row>
        <row r="166">
          <cell r="A166">
            <v>12827879</v>
          </cell>
          <cell r="B166" t="str">
            <v>Pimiento Médias 4 Inc.</v>
          </cell>
          <cell r="C166" t="str">
            <v>30-09</v>
          </cell>
          <cell r="D166">
            <v>43418</v>
          </cell>
          <cell r="E166">
            <v>12</v>
          </cell>
          <cell r="F166">
            <v>43783</v>
          </cell>
          <cell r="G166">
            <v>0.18</v>
          </cell>
          <cell r="H166">
            <v>0.03</v>
          </cell>
          <cell r="I166">
            <v>5.0000000000000001E-3</v>
          </cell>
          <cell r="J166">
            <v>24127879</v>
          </cell>
          <cell r="K166" t="str">
            <v>Pimiento Médias 4 Inc.</v>
          </cell>
        </row>
        <row r="167">
          <cell r="A167">
            <v>12829972</v>
          </cell>
          <cell r="B167" t="str">
            <v>Productions Back to the Game (Les)</v>
          </cell>
          <cell r="C167" t="str">
            <v>28-02</v>
          </cell>
          <cell r="D167">
            <v>43511</v>
          </cell>
          <cell r="E167">
            <v>12</v>
          </cell>
          <cell r="F167">
            <v>43876</v>
          </cell>
          <cell r="G167">
            <v>0.18</v>
          </cell>
          <cell r="H167">
            <v>0.03</v>
          </cell>
          <cell r="I167">
            <v>4.0000000000000001E-3</v>
          </cell>
          <cell r="J167">
            <v>24129972</v>
          </cell>
          <cell r="K167" t="str">
            <v>Productions Back to the Game (Les)</v>
          </cell>
        </row>
        <row r="168">
          <cell r="A168">
            <v>12829981</v>
          </cell>
          <cell r="B168" t="str">
            <v>Productions Back to the Game - 2020</v>
          </cell>
          <cell r="C168" t="str">
            <v>28-02</v>
          </cell>
          <cell r="D168">
            <v>43718</v>
          </cell>
          <cell r="E168">
            <v>12</v>
          </cell>
          <cell r="F168">
            <v>44084</v>
          </cell>
          <cell r="G168">
            <v>0.18</v>
          </cell>
          <cell r="H168">
            <v>0.03</v>
          </cell>
          <cell r="I168">
            <v>4.0000000000000001E-3</v>
          </cell>
          <cell r="J168">
            <v>24129981</v>
          </cell>
          <cell r="K168" t="str">
            <v>Productions Back to the Game (Les)</v>
          </cell>
        </row>
        <row r="169">
          <cell r="A169">
            <v>12829990</v>
          </cell>
          <cell r="B169" t="str">
            <v>Productions Guérilla (GOD) Inc.</v>
          </cell>
          <cell r="C169" t="str">
            <v/>
          </cell>
          <cell r="D169">
            <v>42572</v>
          </cell>
          <cell r="E169">
            <v>12</v>
          </cell>
          <cell r="F169">
            <v>42937</v>
          </cell>
          <cell r="G169">
            <v>0.18</v>
          </cell>
          <cell r="H169">
            <v>0.05</v>
          </cell>
          <cell r="I169" t="str">
            <v/>
          </cell>
          <cell r="J169">
            <v>24129990</v>
          </cell>
          <cell r="K169" t="str">
            <v>Productions Guérilla (GOD) Inc.</v>
          </cell>
        </row>
        <row r="170">
          <cell r="A170">
            <v>12829995</v>
          </cell>
          <cell r="B170" t="str">
            <v>Production Guérilla GOD (SKAL)</v>
          </cell>
          <cell r="C170" t="str">
            <v/>
          </cell>
          <cell r="D170">
            <v>42789</v>
          </cell>
          <cell r="E170">
            <v>6</v>
          </cell>
          <cell r="F170">
            <v>42970</v>
          </cell>
          <cell r="G170">
            <v>0.18</v>
          </cell>
          <cell r="H170">
            <v>0.05</v>
          </cell>
          <cell r="I170" t="str">
            <v/>
          </cell>
          <cell r="J170">
            <v>24129995</v>
          </cell>
          <cell r="K170" t="str">
            <v>Productions Guérilla (GOD) Inc.</v>
          </cell>
        </row>
        <row r="171">
          <cell r="A171">
            <v>12830390</v>
          </cell>
          <cell r="B171" t="str">
            <v>Productions The Rescue Inc. (2015)</v>
          </cell>
          <cell r="C171" t="str">
            <v/>
          </cell>
          <cell r="D171">
            <v>42058</v>
          </cell>
          <cell r="E171">
            <v>12</v>
          </cell>
          <cell r="F171">
            <v>42423</v>
          </cell>
          <cell r="G171">
            <v>0.20399999999999999</v>
          </cell>
          <cell r="H171">
            <v>7.0000000000000007E-2</v>
          </cell>
          <cell r="I171" t="str">
            <v/>
          </cell>
          <cell r="J171">
            <v>24130390</v>
          </cell>
          <cell r="K171" t="str">
            <v>Productions The Rescue Inc.</v>
          </cell>
        </row>
        <row r="172">
          <cell r="A172">
            <v>12830624</v>
          </cell>
          <cell r="B172" t="str">
            <v>Protect-Yu Security - 2017</v>
          </cell>
          <cell r="C172" t="str">
            <v>31-05</v>
          </cell>
          <cell r="D172">
            <v>43215</v>
          </cell>
          <cell r="E172">
            <v>12</v>
          </cell>
          <cell r="F172">
            <v>43580</v>
          </cell>
          <cell r="G172">
            <v>0.18</v>
          </cell>
          <cell r="H172">
            <v>0.03</v>
          </cell>
          <cell r="I172">
            <v>5.0000000000000001E-3</v>
          </cell>
          <cell r="J172">
            <v>24130624</v>
          </cell>
          <cell r="K172" t="str">
            <v>Protect-Yu Security and Technologies Inc.</v>
          </cell>
        </row>
        <row r="173">
          <cell r="A173">
            <v>12830625</v>
          </cell>
          <cell r="B173" t="str">
            <v>Protect-Yu Security - 2018</v>
          </cell>
          <cell r="C173" t="str">
            <v>31-05</v>
          </cell>
          <cell r="D173">
            <v>43215</v>
          </cell>
          <cell r="E173">
            <v>12</v>
          </cell>
          <cell r="F173">
            <v>43580</v>
          </cell>
          <cell r="G173">
            <v>0.18</v>
          </cell>
          <cell r="H173">
            <v>0.03</v>
          </cell>
          <cell r="I173">
            <v>5.0000000000000001E-3</v>
          </cell>
          <cell r="J173">
            <v>24130625</v>
          </cell>
          <cell r="K173" t="str">
            <v>Protect-Yu Security and Technologies Inc.</v>
          </cell>
        </row>
        <row r="174">
          <cell r="A174">
            <v>12830651</v>
          </cell>
          <cell r="B174" t="str">
            <v>Pyrogenesis Canada Inc. (2016)</v>
          </cell>
          <cell r="C174" t="str">
            <v>31-12</v>
          </cell>
          <cell r="D174">
            <v>42643</v>
          </cell>
          <cell r="E174">
            <v>12</v>
          </cell>
          <cell r="F174">
            <v>43008</v>
          </cell>
          <cell r="G174">
            <v>0.18</v>
          </cell>
          <cell r="H174">
            <v>0.05</v>
          </cell>
          <cell r="I174">
            <v>5.0000000000000001E-3</v>
          </cell>
          <cell r="J174">
            <v>24130651</v>
          </cell>
          <cell r="K174" t="str">
            <v>Pyrogenesis Canada Inc.</v>
          </cell>
        </row>
        <row r="175">
          <cell r="A175">
            <v>12830652</v>
          </cell>
          <cell r="B175" t="str">
            <v>Pyrogenesis Canada Inc.2017</v>
          </cell>
          <cell r="C175" t="str">
            <v>31-12</v>
          </cell>
          <cell r="D175">
            <v>43077</v>
          </cell>
          <cell r="E175">
            <v>12</v>
          </cell>
          <cell r="F175">
            <v>43442</v>
          </cell>
          <cell r="G175">
            <v>0.16800000000000001</v>
          </cell>
          <cell r="H175">
            <v>0.04</v>
          </cell>
          <cell r="I175">
            <v>5.0000000000000001E-3</v>
          </cell>
          <cell r="J175">
            <v>24130652</v>
          </cell>
          <cell r="K175" t="str">
            <v>Pyrogenesis Canada Inc.</v>
          </cell>
        </row>
        <row r="176">
          <cell r="A176">
            <v>12830653</v>
          </cell>
          <cell r="B176" t="str">
            <v>Pyrogenesis Canada Inc. - 2018</v>
          </cell>
          <cell r="C176" t="str">
            <v>31-12</v>
          </cell>
          <cell r="D176">
            <v>43558</v>
          </cell>
          <cell r="E176">
            <v>12</v>
          </cell>
          <cell r="F176">
            <v>43924</v>
          </cell>
          <cell r="G176">
            <v>0.1668</v>
          </cell>
          <cell r="H176">
            <v>0.03</v>
          </cell>
          <cell r="I176">
            <v>5.0000000000000001E-3</v>
          </cell>
          <cell r="J176">
            <v>24130653</v>
          </cell>
          <cell r="K176" t="str">
            <v>Pyrogenesis Canada Inc.</v>
          </cell>
        </row>
        <row r="177">
          <cell r="A177">
            <v>12830654</v>
          </cell>
          <cell r="B177" t="str">
            <v>Pyrogenesis Canada Inc. - 2019</v>
          </cell>
          <cell r="C177" t="str">
            <v>31-12</v>
          </cell>
          <cell r="D177">
            <v>43822</v>
          </cell>
          <cell r="E177">
            <v>12</v>
          </cell>
          <cell r="F177">
            <v>44188</v>
          </cell>
          <cell r="G177">
            <v>0.1668</v>
          </cell>
          <cell r="H177">
            <v>0.03</v>
          </cell>
          <cell r="I177">
            <v>5.0000000000000001E-3</v>
          </cell>
          <cell r="J177">
            <v>24130654</v>
          </cell>
          <cell r="K177" t="str">
            <v>Pyrogenesis Canada Inc.</v>
          </cell>
        </row>
        <row r="178">
          <cell r="A178">
            <v>12830765</v>
          </cell>
          <cell r="B178" t="str">
            <v>0</v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</row>
        <row r="179">
          <cell r="A179">
            <v>12830910</v>
          </cell>
          <cell r="B179" t="str">
            <v>REDOCK INC. 2017</v>
          </cell>
          <cell r="C179" t="str">
            <v>31-07</v>
          </cell>
          <cell r="D179">
            <v>43090</v>
          </cell>
          <cell r="E179">
            <v>9</v>
          </cell>
          <cell r="F179">
            <v>43364</v>
          </cell>
          <cell r="G179">
            <v>0.16800000000000001</v>
          </cell>
          <cell r="H179">
            <v>0.03</v>
          </cell>
          <cell r="I179">
            <v>5.0000000000000001E-3</v>
          </cell>
          <cell r="J179">
            <v>24130910</v>
          </cell>
          <cell r="K179" t="str">
            <v>REDOCK INC.</v>
          </cell>
        </row>
        <row r="180">
          <cell r="A180">
            <v>12830911</v>
          </cell>
          <cell r="B180" t="str">
            <v>REDOCK INC. 2018</v>
          </cell>
          <cell r="C180" t="str">
            <v>31-07</v>
          </cell>
          <cell r="D180">
            <v>43090</v>
          </cell>
          <cell r="E180">
            <v>12</v>
          </cell>
          <cell r="F180">
            <v>43455</v>
          </cell>
          <cell r="G180">
            <v>0.18</v>
          </cell>
          <cell r="H180">
            <v>0.03</v>
          </cell>
          <cell r="I180">
            <v>5.0000000000000001E-3</v>
          </cell>
          <cell r="J180">
            <v>24130911</v>
          </cell>
          <cell r="K180" t="str">
            <v>REDOCK INC.</v>
          </cell>
        </row>
        <row r="181">
          <cell r="A181">
            <v>12831360</v>
          </cell>
          <cell r="B181" t="str">
            <v>Revolys Inc. (2013-2014)</v>
          </cell>
          <cell r="C181" t="str">
            <v/>
          </cell>
          <cell r="D181">
            <v>41962</v>
          </cell>
          <cell r="E181">
            <v>9</v>
          </cell>
          <cell r="F181">
            <v>42235</v>
          </cell>
          <cell r="G181">
            <v>0.192</v>
          </cell>
          <cell r="H181">
            <v>0.06</v>
          </cell>
          <cell r="I181" t="str">
            <v/>
          </cell>
          <cell r="J181">
            <v>24131360</v>
          </cell>
          <cell r="K181" t="str">
            <v>Revolys Inc.</v>
          </cell>
        </row>
        <row r="182">
          <cell r="A182">
            <v>12831363</v>
          </cell>
          <cell r="B182" t="str">
            <v>Riptide Tek Inc.</v>
          </cell>
          <cell r="C182" t="str">
            <v>30-09</v>
          </cell>
          <cell r="D182">
            <v>42956</v>
          </cell>
          <cell r="E182">
            <v>12</v>
          </cell>
          <cell r="F182">
            <v>43321</v>
          </cell>
          <cell r="G182">
            <v>0.16800000000000001</v>
          </cell>
          <cell r="H182">
            <v>0.04</v>
          </cell>
          <cell r="I182">
            <v>2.7499999999999998E-3</v>
          </cell>
          <cell r="J182">
            <v>24131363</v>
          </cell>
          <cell r="K182" t="str">
            <v>Riptide Tek Inc.</v>
          </cell>
        </row>
        <row r="183">
          <cell r="A183">
            <v>12831364</v>
          </cell>
          <cell r="B183" t="str">
            <v>Riptide Tek Inc. 2018</v>
          </cell>
          <cell r="C183" t="str">
            <v>30-09</v>
          </cell>
          <cell r="D183">
            <v>43244</v>
          </cell>
          <cell r="E183">
            <v>12</v>
          </cell>
          <cell r="F183">
            <v>43609</v>
          </cell>
          <cell r="G183">
            <v>0.16800000000000001</v>
          </cell>
          <cell r="H183">
            <v>0.04</v>
          </cell>
          <cell r="I183">
            <v>2.7499999999999998E-3</v>
          </cell>
          <cell r="J183">
            <v>24131364</v>
          </cell>
          <cell r="K183" t="str">
            <v>Riptide Tek Inc.</v>
          </cell>
        </row>
        <row r="184">
          <cell r="A184">
            <v>12831365</v>
          </cell>
          <cell r="B184" t="str">
            <v>Riptide Tek Inc. 2019</v>
          </cell>
          <cell r="C184" t="str">
            <v>30-09</v>
          </cell>
          <cell r="D184">
            <v>43699</v>
          </cell>
          <cell r="E184">
            <v>12</v>
          </cell>
          <cell r="F184">
            <v>44065</v>
          </cell>
          <cell r="G184">
            <v>0.16800000000000001</v>
          </cell>
          <cell r="H184">
            <v>3.1E-2</v>
          </cell>
          <cell r="I184">
            <v>2.7499999999999998E-3</v>
          </cell>
          <cell r="J184">
            <v>24131365</v>
          </cell>
          <cell r="K184" t="str">
            <v>Riptide Tek Inc.</v>
          </cell>
        </row>
        <row r="185">
          <cell r="A185">
            <v>12831370</v>
          </cell>
          <cell r="B185" t="str">
            <v>RNIS Télécommunication Inc. 2017</v>
          </cell>
          <cell r="C185" t="str">
            <v>31-12</v>
          </cell>
          <cell r="D185">
            <v>43266</v>
          </cell>
          <cell r="E185">
            <v>6</v>
          </cell>
          <cell r="F185">
            <v>43449</v>
          </cell>
          <cell r="G185">
            <v>0.18</v>
          </cell>
          <cell r="H185">
            <v>0.03</v>
          </cell>
          <cell r="I185">
            <v>5.0000000000000001E-3</v>
          </cell>
          <cell r="J185">
            <v>24131370</v>
          </cell>
          <cell r="K185" t="str">
            <v>RNIS Télécommunications Inc.</v>
          </cell>
        </row>
        <row r="186">
          <cell r="A186">
            <v>12831371</v>
          </cell>
          <cell r="B186" t="str">
            <v>RNIS Télécommunication Inc. 2018</v>
          </cell>
          <cell r="C186" t="str">
            <v>31-12</v>
          </cell>
          <cell r="D186">
            <v>43266</v>
          </cell>
          <cell r="E186">
            <v>12</v>
          </cell>
          <cell r="F186">
            <v>43631</v>
          </cell>
          <cell r="G186">
            <v>0.18</v>
          </cell>
          <cell r="H186">
            <v>0.03</v>
          </cell>
          <cell r="I186">
            <v>5.0000000000000001E-3</v>
          </cell>
          <cell r="J186">
            <v>24131371</v>
          </cell>
          <cell r="K186" t="str">
            <v>RNIS Télécommunications Inc.</v>
          </cell>
        </row>
        <row r="187">
          <cell r="A187">
            <v>12831372</v>
          </cell>
          <cell r="B187" t="str">
            <v>RNIS Télécommunication Inc. 2019</v>
          </cell>
          <cell r="C187" t="str">
            <v>31-12</v>
          </cell>
          <cell r="D187">
            <v>43761</v>
          </cell>
          <cell r="E187">
            <v>12</v>
          </cell>
          <cell r="F187">
            <v>44127</v>
          </cell>
          <cell r="G187">
            <v>0.18</v>
          </cell>
          <cell r="H187">
            <v>0.03</v>
          </cell>
          <cell r="I187">
            <v>5.0000000000000001E-3</v>
          </cell>
          <cell r="J187">
            <v>24131372</v>
          </cell>
          <cell r="K187" t="str">
            <v>RNIS Télécommunications Inc.</v>
          </cell>
        </row>
        <row r="188">
          <cell r="A188">
            <v>12831380</v>
          </cell>
          <cell r="B188" t="str">
            <v>RTZ2 Inc.  2013</v>
          </cell>
          <cell r="C188" t="str">
            <v/>
          </cell>
          <cell r="D188">
            <v>41949</v>
          </cell>
          <cell r="E188">
            <v>11</v>
          </cell>
          <cell r="F188">
            <v>42283</v>
          </cell>
          <cell r="G188">
            <v>0.18</v>
          </cell>
          <cell r="H188">
            <v>7.0000000000000007E-2</v>
          </cell>
          <cell r="I188" t="str">
            <v/>
          </cell>
          <cell r="J188">
            <v>24131380</v>
          </cell>
          <cell r="K188" t="str">
            <v>RTZ2 Inc.</v>
          </cell>
        </row>
        <row r="189">
          <cell r="A189">
            <v>12831435</v>
          </cell>
          <cell r="B189" t="str">
            <v>Sean Hyland Motorsport Limited</v>
          </cell>
          <cell r="C189" t="str">
            <v>31-05</v>
          </cell>
          <cell r="D189">
            <v>43213</v>
          </cell>
          <cell r="E189">
            <v>12</v>
          </cell>
          <cell r="F189">
            <v>43578</v>
          </cell>
          <cell r="G189">
            <v>0.18600000000000003</v>
          </cell>
          <cell r="H189">
            <v>0.03</v>
          </cell>
          <cell r="I189">
            <v>3.5000000000000001E-3</v>
          </cell>
          <cell r="J189">
            <v>24131435</v>
          </cell>
          <cell r="K189" t="str">
            <v>Sean Hyland Motorsport Limited</v>
          </cell>
        </row>
        <row r="190">
          <cell r="A190">
            <v>12831444</v>
          </cell>
          <cell r="B190" t="str">
            <v>Securecom Services Conseils (2017)</v>
          </cell>
          <cell r="C190" t="str">
            <v>31-07</v>
          </cell>
          <cell r="D190">
            <v>43077</v>
          </cell>
          <cell r="E190">
            <v>12</v>
          </cell>
          <cell r="F190">
            <v>43442</v>
          </cell>
          <cell r="G190">
            <v>0.18</v>
          </cell>
          <cell r="H190">
            <v>0.03</v>
          </cell>
          <cell r="I190">
            <v>5.0000000000000001E-3</v>
          </cell>
          <cell r="J190">
            <v>24131444</v>
          </cell>
          <cell r="K190" t="str">
            <v>Securecom Services Conseils Inc.</v>
          </cell>
        </row>
        <row r="191">
          <cell r="A191">
            <v>12831445</v>
          </cell>
          <cell r="B191" t="str">
            <v>Securecom Services Conseils (2018)</v>
          </cell>
          <cell r="C191" t="str">
            <v>31-07</v>
          </cell>
          <cell r="D191">
            <v>43138</v>
          </cell>
          <cell r="E191">
            <v>12</v>
          </cell>
          <cell r="F191">
            <v>43503</v>
          </cell>
          <cell r="G191">
            <v>0.18</v>
          </cell>
          <cell r="H191">
            <v>0.03</v>
          </cell>
          <cell r="I191">
            <v>5.0000000000000001E-3</v>
          </cell>
          <cell r="J191">
            <v>24131445</v>
          </cell>
          <cell r="K191" t="str">
            <v>Securecom Services Conseils Inc.</v>
          </cell>
        </row>
        <row r="192">
          <cell r="A192">
            <v>12831446</v>
          </cell>
          <cell r="B192" t="str">
            <v>Securecom Services Conseils - 2019</v>
          </cell>
          <cell r="C192" t="str">
            <v>31-07</v>
          </cell>
          <cell r="D192">
            <v>43468</v>
          </cell>
          <cell r="E192">
            <v>12</v>
          </cell>
          <cell r="F192">
            <v>43833</v>
          </cell>
          <cell r="G192">
            <v>0.18</v>
          </cell>
          <cell r="H192">
            <v>0.03</v>
          </cell>
          <cell r="I192">
            <v>5.0000000000000001E-3</v>
          </cell>
          <cell r="J192">
            <v>24131446</v>
          </cell>
          <cell r="K192" t="str">
            <v>Securecom Services Conseils Inc.</v>
          </cell>
        </row>
        <row r="193">
          <cell r="A193">
            <v>12831850</v>
          </cell>
          <cell r="B193" t="str">
            <v>Services Automobiles GranTuned Inc.</v>
          </cell>
          <cell r="C193" t="str">
            <v>31-05</v>
          </cell>
          <cell r="D193">
            <v>43096</v>
          </cell>
          <cell r="E193">
            <v>9</v>
          </cell>
          <cell r="F193">
            <v>43370</v>
          </cell>
          <cell r="G193">
            <v>0.18</v>
          </cell>
          <cell r="H193">
            <v>0.03</v>
          </cell>
          <cell r="I193">
            <v>5.0000000000000001E-3</v>
          </cell>
          <cell r="J193">
            <v>24131850</v>
          </cell>
          <cell r="K193" t="str">
            <v>Services automobiles GranTuned Inc.</v>
          </cell>
        </row>
        <row r="194">
          <cell r="A194">
            <v>12832551</v>
          </cell>
          <cell r="B194" t="str">
            <v>Sigma Telemed Inc. (2012)</v>
          </cell>
          <cell r="C194" t="str">
            <v/>
          </cell>
          <cell r="D194">
            <v>41501</v>
          </cell>
          <cell r="E194">
            <v>12</v>
          </cell>
          <cell r="F194">
            <v>41866</v>
          </cell>
          <cell r="G194">
            <v>0.20399999999999999</v>
          </cell>
          <cell r="H194">
            <v>0.06</v>
          </cell>
          <cell r="I194" t="str">
            <v/>
          </cell>
          <cell r="J194">
            <v>24132551</v>
          </cell>
          <cell r="K194" t="str">
            <v>Sigma Telemed Inc.</v>
          </cell>
        </row>
        <row r="195">
          <cell r="A195">
            <v>12832576</v>
          </cell>
          <cell r="B195" t="str">
            <v>Sirius Services Conseils T.I. Inc.</v>
          </cell>
          <cell r="C195" t="str">
            <v>31-12</v>
          </cell>
          <cell r="D195">
            <v>42166</v>
          </cell>
          <cell r="E195">
            <v>9</v>
          </cell>
          <cell r="F195">
            <v>42440</v>
          </cell>
          <cell r="G195">
            <v>0.18</v>
          </cell>
          <cell r="H195">
            <v>0.05</v>
          </cell>
          <cell r="I195">
            <v>4.0000000000000001E-3</v>
          </cell>
          <cell r="J195">
            <v>24132576</v>
          </cell>
          <cell r="K195" t="str">
            <v>Sirius Services Conseils en Technologie Information</v>
          </cell>
        </row>
        <row r="196">
          <cell r="A196">
            <v>12832577</v>
          </cell>
          <cell r="B196" t="str">
            <v>Sirius Services Conseils 2016</v>
          </cell>
          <cell r="C196" t="str">
            <v>31-12</v>
          </cell>
          <cell r="D196">
            <v>43371</v>
          </cell>
          <cell r="E196">
            <v>12</v>
          </cell>
          <cell r="F196">
            <v>43736</v>
          </cell>
          <cell r="G196">
            <v>0.1656</v>
          </cell>
          <cell r="H196">
            <v>0.04</v>
          </cell>
          <cell r="I196">
            <v>4.0000000000000001E-3</v>
          </cell>
          <cell r="J196">
            <v>24132577</v>
          </cell>
          <cell r="K196" t="str">
            <v>Sirius Services Conseils en Technologie Information</v>
          </cell>
        </row>
        <row r="197">
          <cell r="A197">
            <v>12832578</v>
          </cell>
          <cell r="B197" t="str">
            <v>Sirius Services Conseils 2018</v>
          </cell>
          <cell r="C197" t="str">
            <v>31-12</v>
          </cell>
          <cell r="D197">
            <v>43371</v>
          </cell>
          <cell r="E197">
            <v>12</v>
          </cell>
          <cell r="F197">
            <v>43736</v>
          </cell>
          <cell r="G197">
            <v>0.1656</v>
          </cell>
          <cell r="H197">
            <v>0.04</v>
          </cell>
          <cell r="I197">
            <v>4.0000000000000001E-3</v>
          </cell>
          <cell r="J197">
            <v>24132578</v>
          </cell>
          <cell r="K197" t="str">
            <v>Sirius Services Conseils en Technologie Information</v>
          </cell>
        </row>
        <row r="198">
          <cell r="A198">
            <v>12832583</v>
          </cell>
          <cell r="B198" t="str">
            <v>Skrumble Technologies (2017)</v>
          </cell>
          <cell r="C198" t="str">
            <v>31-12</v>
          </cell>
          <cell r="D198">
            <v>43131</v>
          </cell>
          <cell r="E198">
            <v>9</v>
          </cell>
          <cell r="F198">
            <v>43404</v>
          </cell>
          <cell r="G198">
            <v>0.16800000000000001</v>
          </cell>
          <cell r="H198">
            <v>0.04</v>
          </cell>
          <cell r="I198">
            <v>1.5E-3</v>
          </cell>
          <cell r="J198">
            <v>24132583</v>
          </cell>
          <cell r="K198" t="str">
            <v>Skrumble Technologies Inc.</v>
          </cell>
        </row>
        <row r="199">
          <cell r="A199">
            <v>12832593</v>
          </cell>
          <cell r="B199" t="str">
            <v>Snowm Incorporated</v>
          </cell>
          <cell r="C199" t="str">
            <v>30-04</v>
          </cell>
          <cell r="D199">
            <v>43852</v>
          </cell>
          <cell r="E199">
            <v>12</v>
          </cell>
          <cell r="F199">
            <v>44218</v>
          </cell>
          <cell r="G199">
            <v>0.16800000000000001</v>
          </cell>
          <cell r="H199">
            <v>3.5000000000000003E-2</v>
          </cell>
          <cell r="I199">
            <v>5.0000000000000001E-3</v>
          </cell>
          <cell r="J199">
            <v>24132593</v>
          </cell>
          <cell r="K199" t="str">
            <v>SnowM Incorporated</v>
          </cell>
        </row>
        <row r="200">
          <cell r="A200">
            <v>12832595</v>
          </cell>
          <cell r="B200" t="str">
            <v>SnowStorm Technologies Inc.- 2016</v>
          </cell>
          <cell r="C200" t="str">
            <v/>
          </cell>
          <cell r="D200">
            <v>42607</v>
          </cell>
          <cell r="E200">
            <v>12</v>
          </cell>
          <cell r="F200">
            <v>42972</v>
          </cell>
          <cell r="G200">
            <v>0.18960000000000002</v>
          </cell>
          <cell r="H200">
            <v>0.06</v>
          </cell>
          <cell r="I200" t="str">
            <v/>
          </cell>
          <cell r="J200">
            <v>24132595</v>
          </cell>
          <cell r="K200" t="str">
            <v>SnowStorm Technologies Inc.</v>
          </cell>
        </row>
        <row r="201">
          <cell r="A201">
            <v>12832634</v>
          </cell>
          <cell r="B201" t="str">
            <v>Solutions Greybox Inc.  (2017)</v>
          </cell>
          <cell r="C201" t="str">
            <v>30-11</v>
          </cell>
          <cell r="D201">
            <v>43249</v>
          </cell>
          <cell r="E201">
            <v>12</v>
          </cell>
          <cell r="F201">
            <v>43614</v>
          </cell>
          <cell r="G201">
            <v>0.18</v>
          </cell>
          <cell r="H201">
            <v>0.03</v>
          </cell>
          <cell r="I201">
            <v>5.0000000000000001E-3</v>
          </cell>
          <cell r="J201">
            <v>24132634</v>
          </cell>
          <cell r="K201" t="str">
            <v>Solutions Greybox Inc.</v>
          </cell>
        </row>
        <row r="202">
          <cell r="A202">
            <v>12832635</v>
          </cell>
          <cell r="B202" t="str">
            <v>Solutions Greybox Inc.  2018</v>
          </cell>
          <cell r="C202" t="str">
            <v>30-11</v>
          </cell>
          <cell r="D202">
            <v>43249</v>
          </cell>
          <cell r="E202">
            <v>12</v>
          </cell>
          <cell r="F202">
            <v>43614</v>
          </cell>
          <cell r="G202">
            <v>0.18</v>
          </cell>
          <cell r="H202">
            <v>0.03</v>
          </cell>
          <cell r="I202">
            <v>5.0000000000000001E-3</v>
          </cell>
          <cell r="J202">
            <v>24132635</v>
          </cell>
          <cell r="K202" t="str">
            <v>Solutions Greybox Inc.</v>
          </cell>
        </row>
        <row r="203">
          <cell r="A203">
            <v>12832930</v>
          </cell>
          <cell r="B203" t="str">
            <v>Somos F.D.R.C.C Inc. (2017)</v>
          </cell>
          <cell r="C203" t="str">
            <v>31-12</v>
          </cell>
          <cell r="D203">
            <v>43208</v>
          </cell>
          <cell r="E203">
            <v>12</v>
          </cell>
          <cell r="F203">
            <v>43573</v>
          </cell>
          <cell r="G203">
            <v>0.18</v>
          </cell>
          <cell r="H203">
            <v>0.03</v>
          </cell>
          <cell r="I203">
            <v>5.0000000000000001E-3</v>
          </cell>
          <cell r="J203">
            <v>24132930</v>
          </cell>
          <cell r="K203" t="str">
            <v>Somos Family Dynamics Research Centre of Canada</v>
          </cell>
        </row>
        <row r="204">
          <cell r="A204">
            <v>12832931</v>
          </cell>
          <cell r="B204" t="str">
            <v>Somos F.D.R.C.C Inc. (2018)</v>
          </cell>
          <cell r="C204" t="str">
            <v>31-12</v>
          </cell>
          <cell r="D204">
            <v>43229</v>
          </cell>
          <cell r="E204">
            <v>12</v>
          </cell>
          <cell r="F204">
            <v>43594</v>
          </cell>
          <cell r="G204">
            <v>0.18</v>
          </cell>
          <cell r="H204">
            <v>0.03</v>
          </cell>
          <cell r="I204">
            <v>5.0000000000000001E-3</v>
          </cell>
          <cell r="J204">
            <v>24132931</v>
          </cell>
          <cell r="K204" t="str">
            <v>Somos Family Dynamics Research Centre of Canada</v>
          </cell>
        </row>
        <row r="205">
          <cell r="A205">
            <v>12833257</v>
          </cell>
          <cell r="B205" t="str">
            <v>Studios Artisan, Inc. - 2017</v>
          </cell>
          <cell r="C205" t="str">
            <v>31-12</v>
          </cell>
          <cell r="D205">
            <v>43263</v>
          </cell>
          <cell r="E205">
            <v>12</v>
          </cell>
          <cell r="F205">
            <v>43628</v>
          </cell>
          <cell r="G205">
            <v>0.18</v>
          </cell>
          <cell r="H205">
            <v>0.03</v>
          </cell>
          <cell r="I205">
            <v>5.0000000000000001E-3</v>
          </cell>
          <cell r="J205">
            <v>24133257</v>
          </cell>
          <cell r="K205" t="str">
            <v>Studios Artisan, Inc.</v>
          </cell>
        </row>
        <row r="206">
          <cell r="A206">
            <v>12833258</v>
          </cell>
          <cell r="B206" t="str">
            <v>Studios Artisan, Inc. - 2018</v>
          </cell>
          <cell r="C206" t="str">
            <v>31-12</v>
          </cell>
          <cell r="D206">
            <v>43263</v>
          </cell>
          <cell r="E206">
            <v>12</v>
          </cell>
          <cell r="F206">
            <v>43628</v>
          </cell>
          <cell r="G206">
            <v>0.18</v>
          </cell>
          <cell r="H206">
            <v>0.03</v>
          </cell>
          <cell r="I206">
            <v>5.0000000000000001E-3</v>
          </cell>
          <cell r="J206">
            <v>24133258</v>
          </cell>
          <cell r="K206" t="str">
            <v>Studios Artisan, Inc.</v>
          </cell>
        </row>
        <row r="207">
          <cell r="A207">
            <v>12833260</v>
          </cell>
          <cell r="B207" t="str">
            <v>Studios Golemlabs Inc. - 2018</v>
          </cell>
          <cell r="C207" t="str">
            <v>31-12</v>
          </cell>
          <cell r="D207">
            <v>43567</v>
          </cell>
          <cell r="E207">
            <v>12</v>
          </cell>
          <cell r="F207">
            <v>43933</v>
          </cell>
          <cell r="G207">
            <v>0.18</v>
          </cell>
          <cell r="H207">
            <v>0.03</v>
          </cell>
          <cell r="I207">
            <v>5.0000000000000001E-3</v>
          </cell>
          <cell r="J207">
            <v>24133260</v>
          </cell>
          <cell r="K207" t="str">
            <v>Studios golemlabs Inc.</v>
          </cell>
        </row>
        <row r="208">
          <cell r="A208">
            <v>12833261</v>
          </cell>
          <cell r="B208" t="str">
            <v>Studios Golemlabs Inc. - 2019</v>
          </cell>
          <cell r="C208" t="str">
            <v>31-12</v>
          </cell>
          <cell r="D208">
            <v>43567</v>
          </cell>
          <cell r="E208">
            <v>12</v>
          </cell>
          <cell r="F208">
            <v>43933</v>
          </cell>
          <cell r="G208">
            <v>0.18</v>
          </cell>
          <cell r="H208">
            <v>0.03</v>
          </cell>
          <cell r="I208">
            <v>5.0000000000000001E-3</v>
          </cell>
          <cell r="J208">
            <v>24133261</v>
          </cell>
          <cell r="K208" t="str">
            <v>Studios golemlabs Inc.</v>
          </cell>
        </row>
        <row r="209">
          <cell r="A209">
            <v>12833262</v>
          </cell>
          <cell r="B209" t="str">
            <v>Studios Golemlabs Inc. - 2020</v>
          </cell>
          <cell r="C209" t="str">
            <v>31-12</v>
          </cell>
          <cell r="D209">
            <v>43993</v>
          </cell>
          <cell r="E209">
            <v>12</v>
          </cell>
          <cell r="F209">
            <v>44358</v>
          </cell>
          <cell r="G209">
            <v>0.18</v>
          </cell>
          <cell r="H209">
            <v>0.03</v>
          </cell>
          <cell r="I209">
            <v>5.0000000000000001E-3</v>
          </cell>
          <cell r="J209">
            <v>24133262</v>
          </cell>
          <cell r="K209" t="str">
            <v>Studios golemlabs Inc.</v>
          </cell>
        </row>
        <row r="210">
          <cell r="A210">
            <v>12833267</v>
          </cell>
          <cell r="B210" t="str">
            <v>Studio Mokko Inc. 2016</v>
          </cell>
          <cell r="C210" t="str">
            <v/>
          </cell>
          <cell r="D210">
            <v>42536</v>
          </cell>
          <cell r="E210">
            <v>12</v>
          </cell>
          <cell r="F210">
            <v>42901</v>
          </cell>
          <cell r="G210">
            <v>0.18</v>
          </cell>
          <cell r="H210">
            <v>0.05</v>
          </cell>
          <cell r="I210" t="str">
            <v/>
          </cell>
          <cell r="J210">
            <v>24133267</v>
          </cell>
          <cell r="K210" t="str">
            <v>Mokko Studio Inc.</v>
          </cell>
        </row>
        <row r="211">
          <cell r="A211">
            <v>12833280</v>
          </cell>
          <cell r="B211" t="str">
            <v>Studios Side City  Inc  ( 2016 )</v>
          </cell>
          <cell r="C211" t="str">
            <v/>
          </cell>
          <cell r="D211">
            <v>42494</v>
          </cell>
          <cell r="E211">
            <v>12</v>
          </cell>
          <cell r="F211">
            <v>42859</v>
          </cell>
          <cell r="G211">
            <v>0.192</v>
          </cell>
          <cell r="H211">
            <v>0.06</v>
          </cell>
          <cell r="I211" t="str">
            <v/>
          </cell>
          <cell r="J211">
            <v>24133280</v>
          </cell>
          <cell r="K211" t="str">
            <v>Les Studios Side City Inc.</v>
          </cell>
        </row>
        <row r="212">
          <cell r="A212">
            <v>12833600</v>
          </cell>
          <cell r="B212" t="str">
            <v>Systems de Décision Dakis (2007)</v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>Systèmes de décisions Dakis</v>
          </cell>
        </row>
        <row r="213">
          <cell r="A213">
            <v>12834065</v>
          </cell>
          <cell r="B213" t="str">
            <v>Technologies Asturia Inc.</v>
          </cell>
          <cell r="C213" t="str">
            <v/>
          </cell>
          <cell r="D213">
            <v>42887</v>
          </cell>
          <cell r="E213">
            <v>9</v>
          </cell>
          <cell r="F213">
            <v>43160</v>
          </cell>
          <cell r="G213">
            <v>0.192</v>
          </cell>
          <cell r="H213">
            <v>0.05</v>
          </cell>
          <cell r="I213" t="str">
            <v/>
          </cell>
          <cell r="J213">
            <v>24134065</v>
          </cell>
          <cell r="K213" t="str">
            <v>Asturia Technologies Inc.</v>
          </cell>
        </row>
        <row r="214">
          <cell r="A214">
            <v>12834702</v>
          </cell>
          <cell r="B214" t="str">
            <v>Technologies Info-Kit (2010)Nouveau</v>
          </cell>
          <cell r="C214" t="str">
            <v/>
          </cell>
          <cell r="D214">
            <v>40298</v>
          </cell>
          <cell r="E214">
            <v>24</v>
          </cell>
          <cell r="F214">
            <v>41029</v>
          </cell>
          <cell r="G214">
            <v>0.20399999999999999</v>
          </cell>
          <cell r="H214" t="str">
            <v/>
          </cell>
          <cell r="I214" t="str">
            <v/>
          </cell>
          <cell r="J214">
            <v>24134702</v>
          </cell>
          <cell r="K214" t="str">
            <v>Technologies Info-KIt Inc.</v>
          </cell>
        </row>
        <row r="215">
          <cell r="A215">
            <v>12834725</v>
          </cell>
          <cell r="B215" t="str">
            <v>Technologie VuWall Inc. (2017)</v>
          </cell>
          <cell r="C215" t="str">
            <v>30-09</v>
          </cell>
          <cell r="D215">
            <v>43172</v>
          </cell>
          <cell r="E215">
            <v>12</v>
          </cell>
          <cell r="F215">
            <v>43537</v>
          </cell>
          <cell r="G215">
            <v>0.16800000000000001</v>
          </cell>
          <cell r="H215">
            <v>0.03</v>
          </cell>
          <cell r="I215">
            <v>5.0000000000000001E-3</v>
          </cell>
          <cell r="J215">
            <v>24134725</v>
          </cell>
          <cell r="K215" t="str">
            <v>VuWall Technology Inc.</v>
          </cell>
        </row>
        <row r="216">
          <cell r="A216">
            <v>12834726</v>
          </cell>
          <cell r="B216" t="str">
            <v>Technologie VuWall Inc. (2018)</v>
          </cell>
          <cell r="C216" t="str">
            <v>30-09</v>
          </cell>
          <cell r="D216">
            <v>43172</v>
          </cell>
          <cell r="E216">
            <v>12</v>
          </cell>
          <cell r="F216">
            <v>43537</v>
          </cell>
          <cell r="G216">
            <v>0.16200000000000001</v>
          </cell>
          <cell r="H216">
            <v>0.03</v>
          </cell>
          <cell r="I216">
            <v>5.0000000000000001E-3</v>
          </cell>
          <cell r="J216">
            <v>24134726</v>
          </cell>
          <cell r="K216" t="str">
            <v>VuWall Technology Inc.</v>
          </cell>
        </row>
        <row r="217">
          <cell r="A217">
            <v>12834727</v>
          </cell>
          <cell r="B217" t="str">
            <v>Technologie VuWall Inc. 2019</v>
          </cell>
          <cell r="C217" t="str">
            <v>30-09</v>
          </cell>
          <cell r="D217">
            <v>43413</v>
          </cell>
          <cell r="E217">
            <v>12</v>
          </cell>
          <cell r="F217">
            <v>43778</v>
          </cell>
          <cell r="G217">
            <v>0.18</v>
          </cell>
          <cell r="H217">
            <v>0.03</v>
          </cell>
          <cell r="I217">
            <v>5.0000000000000001E-3</v>
          </cell>
          <cell r="J217">
            <v>24134727</v>
          </cell>
          <cell r="K217" t="str">
            <v>VuWall Technology Inc.</v>
          </cell>
        </row>
        <row r="218">
          <cell r="A218">
            <v>12834728</v>
          </cell>
          <cell r="B218" t="str">
            <v>Technologie VuWall Inc. 2020</v>
          </cell>
          <cell r="C218" t="str">
            <v>30-09</v>
          </cell>
          <cell r="D218">
            <v>43937</v>
          </cell>
          <cell r="E218">
            <v>12</v>
          </cell>
          <cell r="F218">
            <v>44302</v>
          </cell>
          <cell r="G218">
            <v>0.18</v>
          </cell>
          <cell r="H218">
            <v>0.03</v>
          </cell>
          <cell r="I218">
            <v>5.0000000000000001E-3</v>
          </cell>
          <cell r="J218">
            <v>24134728</v>
          </cell>
          <cell r="K218" t="str">
            <v>VuWall Technology Inc.</v>
          </cell>
        </row>
        <row r="219">
          <cell r="A219">
            <v>12834789</v>
          </cell>
          <cell r="B219" t="str">
            <v>Tektrap System Inc. 2015</v>
          </cell>
          <cell r="C219" t="str">
            <v/>
          </cell>
          <cell r="D219">
            <v>42132</v>
          </cell>
          <cell r="E219">
            <v>12</v>
          </cell>
          <cell r="F219">
            <v>42498</v>
          </cell>
          <cell r="G219">
            <v>0.19800000000000001</v>
          </cell>
          <cell r="H219">
            <v>6.5000000000000002E-2</v>
          </cell>
          <cell r="I219" t="str">
            <v/>
          </cell>
          <cell r="J219">
            <v>24134789</v>
          </cell>
          <cell r="K219" t="str">
            <v>TekTrap System Inc.</v>
          </cell>
        </row>
        <row r="220">
          <cell r="A220">
            <v>12834796</v>
          </cell>
          <cell r="B220" t="str">
            <v>Tellspec Inc. 2016</v>
          </cell>
          <cell r="C220" t="str">
            <v>31-12</v>
          </cell>
          <cell r="D220">
            <v>42611</v>
          </cell>
          <cell r="E220">
            <v>12</v>
          </cell>
          <cell r="F220">
            <v>42976</v>
          </cell>
          <cell r="G220">
            <v>0.18</v>
          </cell>
          <cell r="H220">
            <v>0.05</v>
          </cell>
          <cell r="I220">
            <v>2.5000000000000001E-3</v>
          </cell>
          <cell r="J220">
            <v>24134796</v>
          </cell>
          <cell r="K220" t="str">
            <v>Tellspec Inc.</v>
          </cell>
        </row>
        <row r="221">
          <cell r="A221">
            <v>12834797</v>
          </cell>
          <cell r="B221" t="str">
            <v>Tellspec Inc. 2017</v>
          </cell>
          <cell r="C221" t="str">
            <v>31-12</v>
          </cell>
          <cell r="D221">
            <v>43165</v>
          </cell>
          <cell r="E221">
            <v>9</v>
          </cell>
          <cell r="F221">
            <v>43440</v>
          </cell>
          <cell r="G221">
            <v>0.18</v>
          </cell>
          <cell r="H221">
            <v>0.05</v>
          </cell>
          <cell r="I221">
            <v>2.5000000000000001E-3</v>
          </cell>
          <cell r="J221">
            <v>24134797</v>
          </cell>
          <cell r="K221" t="str">
            <v>Tellspec Inc.</v>
          </cell>
        </row>
        <row r="222">
          <cell r="A222">
            <v>12834798</v>
          </cell>
          <cell r="B222" t="str">
            <v>Tellspec Inc. - 2018</v>
          </cell>
          <cell r="C222" t="str">
            <v>31-12</v>
          </cell>
          <cell r="D222">
            <v>43371</v>
          </cell>
          <cell r="E222">
            <v>12</v>
          </cell>
          <cell r="F222">
            <v>43736</v>
          </cell>
          <cell r="G222">
            <v>0.18</v>
          </cell>
          <cell r="H222">
            <v>0.05</v>
          </cell>
          <cell r="I222">
            <v>2.5000000000000001E-3</v>
          </cell>
          <cell r="J222">
            <v>24134798</v>
          </cell>
          <cell r="K222" t="str">
            <v>Tellspec Inc.</v>
          </cell>
        </row>
        <row r="223">
          <cell r="A223">
            <v>12834875</v>
          </cell>
          <cell r="B223" t="str">
            <v>The Raw Office Inc.</v>
          </cell>
          <cell r="C223" t="str">
            <v>31-12</v>
          </cell>
          <cell r="D223">
            <v>43096</v>
          </cell>
          <cell r="E223">
            <v>9</v>
          </cell>
          <cell r="F223">
            <v>43370</v>
          </cell>
          <cell r="G223">
            <v>0.18</v>
          </cell>
          <cell r="H223">
            <v>0.03</v>
          </cell>
          <cell r="I223">
            <v>2.5000000000000001E-3</v>
          </cell>
          <cell r="J223">
            <v>24134875</v>
          </cell>
          <cell r="K223" t="str">
            <v>The Raw Office Inc.</v>
          </cell>
        </row>
        <row r="224">
          <cell r="A224">
            <v>12834876</v>
          </cell>
          <cell r="B224" t="str">
            <v>The Raw Office Inc.- 2018</v>
          </cell>
          <cell r="C224" t="str">
            <v>31-12</v>
          </cell>
          <cell r="D224">
            <v>43550</v>
          </cell>
          <cell r="E224">
            <v>9</v>
          </cell>
          <cell r="F224">
            <v>43825</v>
          </cell>
          <cell r="G224">
            <v>0.18</v>
          </cell>
          <cell r="H224">
            <v>0.03</v>
          </cell>
          <cell r="I224">
            <v>2.5000000000000001E-3</v>
          </cell>
          <cell r="J224">
            <v>24134876</v>
          </cell>
          <cell r="K224" t="str">
            <v>The Raw Office Inc.</v>
          </cell>
        </row>
        <row r="225">
          <cell r="A225">
            <v>12834877</v>
          </cell>
          <cell r="B225" t="str">
            <v>The Raw Office Inc.- 2019</v>
          </cell>
          <cell r="C225" t="str">
            <v>31-12</v>
          </cell>
          <cell r="D225">
            <v>43553</v>
          </cell>
          <cell r="E225">
            <v>12</v>
          </cell>
          <cell r="F225">
            <v>43919</v>
          </cell>
          <cell r="G225">
            <v>0.18</v>
          </cell>
          <cell r="H225">
            <v>0.03</v>
          </cell>
          <cell r="I225">
            <v>2.5000000000000001E-3</v>
          </cell>
          <cell r="J225">
            <v>24134877</v>
          </cell>
          <cell r="K225" t="str">
            <v>The Raw Office Inc.</v>
          </cell>
        </row>
        <row r="226">
          <cell r="A226">
            <v>12834951</v>
          </cell>
          <cell r="B226" t="str">
            <v>Thornhill Research Inc.  (2017)</v>
          </cell>
          <cell r="C226" t="str">
            <v>31-12</v>
          </cell>
          <cell r="D226">
            <v>42920</v>
          </cell>
          <cell r="E226">
            <v>12</v>
          </cell>
          <cell r="F226">
            <v>43285</v>
          </cell>
          <cell r="G226">
            <v>0.17399999999999999</v>
          </cell>
          <cell r="H226">
            <v>4.2500000000000003E-2</v>
          </cell>
          <cell r="I226">
            <v>2.5000000000000001E-3</v>
          </cell>
          <cell r="J226">
            <v>24134951</v>
          </cell>
          <cell r="K226" t="str">
            <v>Thornhill Research</v>
          </cell>
        </row>
        <row r="227">
          <cell r="A227">
            <v>12834952</v>
          </cell>
          <cell r="B227" t="str">
            <v>Thornhill Research Inc. - 2019</v>
          </cell>
          <cell r="C227" t="str">
            <v>31-12</v>
          </cell>
          <cell r="D227">
            <v>43657</v>
          </cell>
          <cell r="E227">
            <v>12</v>
          </cell>
          <cell r="F227">
            <v>44023</v>
          </cell>
          <cell r="G227">
            <v>0.156</v>
          </cell>
          <cell r="H227">
            <v>0.03</v>
          </cell>
          <cell r="I227">
            <v>2.5000000000000001E-3</v>
          </cell>
          <cell r="J227">
            <v>24134952</v>
          </cell>
          <cell r="K227" t="str">
            <v>Thornhill Research</v>
          </cell>
        </row>
        <row r="228">
          <cell r="A228">
            <v>12835500</v>
          </cell>
          <cell r="B228" t="str">
            <v>Tirestamp Inc.</v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>TireStamp Inc.</v>
          </cell>
        </row>
        <row r="229">
          <cell r="A229">
            <v>12835650</v>
          </cell>
          <cell r="B229" t="str">
            <v>Traduction et Conception Techtra</v>
          </cell>
          <cell r="C229" t="str">
            <v/>
          </cell>
          <cell r="D229">
            <v>41899</v>
          </cell>
          <cell r="E229">
            <v>12</v>
          </cell>
          <cell r="F229">
            <v>42264</v>
          </cell>
          <cell r="G229">
            <v>0.192</v>
          </cell>
          <cell r="H229">
            <v>0.06</v>
          </cell>
          <cell r="I229" t="str">
            <v/>
          </cell>
          <cell r="J229">
            <v>24135650</v>
          </cell>
          <cell r="K229" t="str">
            <v>Traduction et conception Techtra Inc.</v>
          </cell>
        </row>
        <row r="230">
          <cell r="A230">
            <v>12835677</v>
          </cell>
          <cell r="B230" t="str">
            <v>Transpharm Canada Inc. (2017)</v>
          </cell>
          <cell r="C230" t="str">
            <v>31-08</v>
          </cell>
          <cell r="D230">
            <v>42887</v>
          </cell>
          <cell r="E230">
            <v>12</v>
          </cell>
          <cell r="F230">
            <v>43252</v>
          </cell>
          <cell r="G230">
            <v>0.16800000000000001</v>
          </cell>
          <cell r="H230">
            <v>0.04</v>
          </cell>
          <cell r="I230">
            <v>1.5E-3</v>
          </cell>
          <cell r="J230">
            <v>24135677</v>
          </cell>
          <cell r="K230" t="str">
            <v>Transpharm Canada Inc.</v>
          </cell>
        </row>
        <row r="231">
          <cell r="A231">
            <v>12835678</v>
          </cell>
          <cell r="B231" t="str">
            <v>Transpharm Canada Inc. (2018)</v>
          </cell>
          <cell r="C231" t="str">
            <v>31-08</v>
          </cell>
          <cell r="D231">
            <v>43146</v>
          </cell>
          <cell r="E231">
            <v>12</v>
          </cell>
          <cell r="F231">
            <v>43511</v>
          </cell>
          <cell r="G231">
            <v>0.16800000000000001</v>
          </cell>
          <cell r="H231">
            <v>0.04</v>
          </cell>
          <cell r="I231">
            <v>1.5E-3</v>
          </cell>
          <cell r="J231">
            <v>24135678</v>
          </cell>
          <cell r="K231" t="str">
            <v>Transpharm Canada Inc.</v>
          </cell>
        </row>
        <row r="232">
          <cell r="A232">
            <v>12835725</v>
          </cell>
          <cell r="B232" t="str">
            <v>Transport Social Netlift Inc.- 2016</v>
          </cell>
          <cell r="C232" t="str">
            <v>31-08</v>
          </cell>
          <cell r="D232">
            <v>42857</v>
          </cell>
          <cell r="E232">
            <v>9</v>
          </cell>
          <cell r="F232">
            <v>43133</v>
          </cell>
          <cell r="G232">
            <v>0.192</v>
          </cell>
          <cell r="H232">
            <v>0.06</v>
          </cell>
          <cell r="I232">
            <v>5.0000000000000001E-3</v>
          </cell>
          <cell r="J232">
            <v>24135725</v>
          </cell>
          <cell r="K232" t="str">
            <v>Netlift Transport Social Inc.</v>
          </cell>
        </row>
        <row r="233">
          <cell r="A233">
            <v>12835726</v>
          </cell>
          <cell r="B233" t="str">
            <v>Transport Social Netlift Inc.- 2017</v>
          </cell>
          <cell r="C233" t="str">
            <v>31-08</v>
          </cell>
          <cell r="D233">
            <v>42857</v>
          </cell>
          <cell r="E233">
            <v>12</v>
          </cell>
          <cell r="F233">
            <v>43222</v>
          </cell>
          <cell r="G233">
            <v>0.192</v>
          </cell>
          <cell r="H233">
            <v>0.06</v>
          </cell>
          <cell r="I233">
            <v>5.0000000000000001E-3</v>
          </cell>
          <cell r="J233">
            <v>24135726</v>
          </cell>
          <cell r="K233" t="str">
            <v>Netlift Transport Social Inc.</v>
          </cell>
        </row>
        <row r="234">
          <cell r="A234">
            <v>12835727</v>
          </cell>
          <cell r="B234" t="str">
            <v>Transport Social Netlift Inc.- 2018</v>
          </cell>
          <cell r="C234" t="str">
            <v>31-08</v>
          </cell>
          <cell r="D234">
            <v>43196</v>
          </cell>
          <cell r="E234">
            <v>12</v>
          </cell>
          <cell r="F234">
            <v>43561</v>
          </cell>
          <cell r="G234">
            <v>0.18</v>
          </cell>
          <cell r="H234">
            <v>0.03</v>
          </cell>
          <cell r="I234">
            <v>5.0000000000000001E-3</v>
          </cell>
          <cell r="J234">
            <v>24135727</v>
          </cell>
          <cell r="K234" t="str">
            <v>Netlift Transport Social Inc.</v>
          </cell>
        </row>
        <row r="235">
          <cell r="A235">
            <v>12835902</v>
          </cell>
          <cell r="B235" t="str">
            <v>TTI Turner Technology (2010) DEB.#1</v>
          </cell>
          <cell r="C235" t="str">
            <v/>
          </cell>
          <cell r="D235">
            <v>41547</v>
          </cell>
          <cell r="E235">
            <v>11</v>
          </cell>
          <cell r="F235">
            <v>41881</v>
          </cell>
          <cell r="G235">
            <v>0.20399999999999999</v>
          </cell>
          <cell r="H235">
            <v>7.0000000000000007E-2</v>
          </cell>
          <cell r="I235" t="str">
            <v/>
          </cell>
          <cell r="J235">
            <v>24135902</v>
          </cell>
          <cell r="K235" t="str">
            <v>TTI Turner Technology Instruments Inc.</v>
          </cell>
        </row>
        <row r="236">
          <cell r="A236">
            <v>12836225</v>
          </cell>
          <cell r="B236" t="str">
            <v>Ubique Networks Inc.</v>
          </cell>
          <cell r="C236" t="str">
            <v>31-03</v>
          </cell>
          <cell r="D236">
            <v>43028</v>
          </cell>
          <cell r="E236">
            <v>6</v>
          </cell>
          <cell r="F236">
            <v>43210</v>
          </cell>
          <cell r="G236">
            <v>0.18600000000000003</v>
          </cell>
          <cell r="H236">
            <v>0.05</v>
          </cell>
          <cell r="I236">
            <v>4.0000000000000001E-3</v>
          </cell>
          <cell r="J236">
            <v>24136225</v>
          </cell>
          <cell r="K236" t="str">
            <v>Ubique Networks Inc.</v>
          </cell>
        </row>
        <row r="237">
          <cell r="A237">
            <v>12836226</v>
          </cell>
          <cell r="B237" t="str">
            <v>Ubique Networks Inc. 2017</v>
          </cell>
          <cell r="C237" t="str">
            <v>31-03</v>
          </cell>
          <cell r="D237">
            <v>43418</v>
          </cell>
          <cell r="E237">
            <v>12</v>
          </cell>
          <cell r="F237">
            <v>43783</v>
          </cell>
          <cell r="G237">
            <v>0.16800000000000001</v>
          </cell>
          <cell r="H237">
            <v>0.04</v>
          </cell>
          <cell r="I237">
            <v>4.0000000000000001E-3</v>
          </cell>
          <cell r="J237">
            <v>24136226</v>
          </cell>
          <cell r="K237" t="str">
            <v>Ubique Networks Inc.</v>
          </cell>
        </row>
        <row r="238">
          <cell r="A238">
            <v>12836227</v>
          </cell>
          <cell r="B238" t="str">
            <v>Ubique Networks 2018 / Swarmio</v>
          </cell>
          <cell r="C238" t="str">
            <v>31-03</v>
          </cell>
          <cell r="D238">
            <v>43418</v>
          </cell>
          <cell r="E238">
            <v>12</v>
          </cell>
          <cell r="F238">
            <v>43783</v>
          </cell>
          <cell r="G238">
            <v>0.16800000000000001</v>
          </cell>
          <cell r="H238">
            <v>0.04</v>
          </cell>
          <cell r="I238">
            <v>4.0000000000000001E-3</v>
          </cell>
          <cell r="J238">
            <v>24136227</v>
          </cell>
          <cell r="K238" t="str">
            <v>Ubique Networks Inc.</v>
          </cell>
        </row>
        <row r="239">
          <cell r="A239">
            <v>12836609</v>
          </cell>
          <cell r="B239" t="str">
            <v>VIIGlobal Inc. (2016)</v>
          </cell>
          <cell r="C239" t="str">
            <v/>
          </cell>
          <cell r="D239">
            <v>42628</v>
          </cell>
          <cell r="E239">
            <v>12</v>
          </cell>
          <cell r="F239">
            <v>42993</v>
          </cell>
          <cell r="G239">
            <v>0.20399999999999999</v>
          </cell>
          <cell r="H239">
            <v>7.0000000000000007E-2</v>
          </cell>
          <cell r="I239" t="str">
            <v/>
          </cell>
          <cell r="J239">
            <v>24136609</v>
          </cell>
          <cell r="K239" t="str">
            <v>VII GLOBAL INC.</v>
          </cell>
        </row>
        <row r="240">
          <cell r="A240">
            <v>12836610</v>
          </cell>
          <cell r="B240" t="str">
            <v>VIIGlobal Inc. - 2017</v>
          </cell>
          <cell r="C240" t="str">
            <v/>
          </cell>
          <cell r="D240">
            <v>43004</v>
          </cell>
          <cell r="E240">
            <v>12</v>
          </cell>
          <cell r="F240">
            <v>43369</v>
          </cell>
          <cell r="G240">
            <v>0.20399999999999999</v>
          </cell>
          <cell r="H240">
            <v>7.0000000000000007E-2</v>
          </cell>
          <cell r="I240" t="str">
            <v/>
          </cell>
          <cell r="J240">
            <v>24136610</v>
          </cell>
          <cell r="K240" t="str">
            <v>VII GLOBAL INC.</v>
          </cell>
        </row>
        <row r="241">
          <cell r="A241">
            <v>12837704</v>
          </cell>
          <cell r="B241" t="str">
            <v>Vida Nutra Pharma (2011)</v>
          </cell>
          <cell r="C241" t="str">
            <v/>
          </cell>
          <cell r="D241">
            <v>41759</v>
          </cell>
          <cell r="E241">
            <v>12</v>
          </cell>
          <cell r="F241">
            <v>42124</v>
          </cell>
          <cell r="G241">
            <v>0.20399999999999999</v>
          </cell>
          <cell r="H241">
            <v>7.0000000000000007E-2</v>
          </cell>
          <cell r="I241" t="str">
            <v/>
          </cell>
          <cell r="J241">
            <v>24137704</v>
          </cell>
          <cell r="K241" t="str">
            <v>Vida Nutra Pharma</v>
          </cell>
        </row>
        <row r="242">
          <cell r="A242">
            <v>12837726</v>
          </cell>
          <cell r="B242" t="str">
            <v>VideoLAtitude Inc.</v>
          </cell>
          <cell r="C242" t="str">
            <v/>
          </cell>
          <cell r="D242">
            <v>42811</v>
          </cell>
          <cell r="E242">
            <v>9</v>
          </cell>
          <cell r="F242">
            <v>43086</v>
          </cell>
          <cell r="G242">
            <v>0.18</v>
          </cell>
          <cell r="H242">
            <v>0.03</v>
          </cell>
          <cell r="I242" t="str">
            <v/>
          </cell>
          <cell r="J242">
            <v>24137726</v>
          </cell>
          <cell r="K242" t="str">
            <v>VideoLAtitude Inc.</v>
          </cell>
        </row>
        <row r="243">
          <cell r="A243">
            <v>12837750</v>
          </cell>
          <cell r="B243" t="str">
            <v>Videoscience Inc. 2011</v>
          </cell>
          <cell r="C243" t="str">
            <v/>
          </cell>
          <cell r="D243">
            <v>41805</v>
          </cell>
          <cell r="E243">
            <v>12</v>
          </cell>
          <cell r="F243">
            <v>42170</v>
          </cell>
          <cell r="G243">
            <v>0.20399999999999999</v>
          </cell>
          <cell r="H243">
            <v>7.0000000000000007E-2</v>
          </cell>
          <cell r="I243" t="str">
            <v/>
          </cell>
          <cell r="J243">
            <v>24137750</v>
          </cell>
          <cell r="K243" t="str">
            <v>Videoscience Inc.</v>
          </cell>
        </row>
        <row r="244">
          <cell r="A244">
            <v>12837751</v>
          </cell>
          <cell r="B244" t="str">
            <v>Videoscience Inc. 2012</v>
          </cell>
          <cell r="C244" t="str">
            <v/>
          </cell>
          <cell r="D244">
            <v>41808</v>
          </cell>
          <cell r="E244">
            <v>12</v>
          </cell>
          <cell r="F244">
            <v>42173</v>
          </cell>
          <cell r="G244">
            <v>0.20399999999999999</v>
          </cell>
          <cell r="H244">
            <v>7.0000000000000007E-2</v>
          </cell>
          <cell r="I244" t="str">
            <v/>
          </cell>
          <cell r="J244">
            <v>24137751</v>
          </cell>
          <cell r="K244" t="str">
            <v>Videoscience Inc.</v>
          </cell>
        </row>
        <row r="245">
          <cell r="A245">
            <v>12838028</v>
          </cell>
          <cell r="B245" t="str">
            <v>Whitefox Technologies Canada (2017)</v>
          </cell>
          <cell r="C245" t="str">
            <v/>
          </cell>
          <cell r="D245">
            <v>42937</v>
          </cell>
          <cell r="E245">
            <v>12</v>
          </cell>
          <cell r="F245">
            <v>43302</v>
          </cell>
          <cell r="G245">
            <v>0.18</v>
          </cell>
          <cell r="H245">
            <v>0.05</v>
          </cell>
          <cell r="I245" t="str">
            <v/>
          </cell>
          <cell r="J245">
            <v>24138028</v>
          </cell>
          <cell r="K245" t="str">
            <v>Whitefox Technologies Canada Ltd</v>
          </cell>
        </row>
        <row r="246">
          <cell r="A246">
            <v>12838063</v>
          </cell>
          <cell r="B246" t="str">
            <v>Wirkn Inc.</v>
          </cell>
          <cell r="C246" t="str">
            <v>31-08</v>
          </cell>
          <cell r="D246">
            <v>42572</v>
          </cell>
          <cell r="E246">
            <v>12</v>
          </cell>
          <cell r="F246">
            <v>42937</v>
          </cell>
          <cell r="G246">
            <v>0.18</v>
          </cell>
          <cell r="H246">
            <v>0.05</v>
          </cell>
          <cell r="I246">
            <v>5.0000000000000001E-3</v>
          </cell>
          <cell r="J246">
            <v>24138063</v>
          </cell>
          <cell r="K246" t="str">
            <v>Wirk'n Inc.</v>
          </cell>
        </row>
        <row r="247">
          <cell r="A247">
            <v>12838064</v>
          </cell>
          <cell r="B247" t="str">
            <v>Wirkn Inc. (2017)</v>
          </cell>
          <cell r="C247" t="str">
            <v>31-08</v>
          </cell>
          <cell r="D247">
            <v>42894</v>
          </cell>
          <cell r="E247">
            <v>12</v>
          </cell>
          <cell r="F247">
            <v>43259</v>
          </cell>
          <cell r="G247">
            <v>0.18</v>
          </cell>
          <cell r="H247">
            <v>0.05</v>
          </cell>
          <cell r="I247">
            <v>5.0000000000000001E-3</v>
          </cell>
          <cell r="J247">
            <v>24138064</v>
          </cell>
          <cell r="K247" t="str">
            <v>Wirk'n Inc.</v>
          </cell>
        </row>
        <row r="248">
          <cell r="A248">
            <v>12838065</v>
          </cell>
          <cell r="B248" t="str">
            <v>Wirkn Inc. - 2018</v>
          </cell>
          <cell r="C248" t="str">
            <v>31-08</v>
          </cell>
          <cell r="D248">
            <v>43423</v>
          </cell>
          <cell r="E248">
            <v>9</v>
          </cell>
          <cell r="F248">
            <v>43696</v>
          </cell>
          <cell r="G248">
            <v>0.18</v>
          </cell>
          <cell r="H248">
            <v>0.03</v>
          </cell>
          <cell r="I248">
            <v>5.0000000000000001E-3</v>
          </cell>
          <cell r="J248">
            <v>24138065</v>
          </cell>
          <cell r="K248" t="str">
            <v>Wirk'n Inc.</v>
          </cell>
        </row>
        <row r="249">
          <cell r="A249">
            <v>12838066</v>
          </cell>
          <cell r="B249" t="str">
            <v>Wirkn Inc. - 2019</v>
          </cell>
          <cell r="C249" t="str">
            <v>31-08</v>
          </cell>
          <cell r="D249">
            <v>43423</v>
          </cell>
          <cell r="E249">
            <v>12</v>
          </cell>
          <cell r="F249">
            <v>43788</v>
          </cell>
          <cell r="G249">
            <v>0.18</v>
          </cell>
          <cell r="H249">
            <v>0.03</v>
          </cell>
          <cell r="I249">
            <v>5.0000000000000001E-3</v>
          </cell>
          <cell r="J249">
            <v>24138066</v>
          </cell>
          <cell r="K249" t="str">
            <v>Wirk'n Inc.</v>
          </cell>
        </row>
        <row r="250">
          <cell r="A250">
            <v>12838081</v>
          </cell>
          <cell r="B250" t="str">
            <v>Wolf Industrial Systems Inc.</v>
          </cell>
          <cell r="C250" t="str">
            <v/>
          </cell>
          <cell r="D250">
            <v>42992</v>
          </cell>
          <cell r="E250">
            <v>12</v>
          </cell>
          <cell r="F250">
            <v>43357</v>
          </cell>
          <cell r="G250">
            <v>0.15960000000000002</v>
          </cell>
          <cell r="H250">
            <v>0</v>
          </cell>
          <cell r="I250" t="str">
            <v/>
          </cell>
          <cell r="J250">
            <v>24138081</v>
          </cell>
          <cell r="K250" t="str">
            <v>Wolf Industriel Systems Inc.</v>
          </cell>
        </row>
        <row r="251">
          <cell r="A251">
            <v>12838082</v>
          </cell>
          <cell r="B251" t="str">
            <v>Wolf Industrial Systems (2018)</v>
          </cell>
          <cell r="C251" t="str">
            <v/>
          </cell>
          <cell r="D251">
            <v>43007</v>
          </cell>
          <cell r="E251">
            <v>12</v>
          </cell>
          <cell r="F251">
            <v>43372</v>
          </cell>
          <cell r="G251">
            <v>0.15960000000000002</v>
          </cell>
          <cell r="H251">
            <v>0</v>
          </cell>
          <cell r="I251" t="str">
            <v/>
          </cell>
          <cell r="J251">
            <v>24138082</v>
          </cell>
          <cell r="K251" t="str">
            <v>Wolf Industriel Systems Inc.</v>
          </cell>
        </row>
        <row r="252">
          <cell r="A252">
            <v>12839405</v>
          </cell>
          <cell r="B252" t="str">
            <v>WWS Inc.</v>
          </cell>
          <cell r="C252" t="str">
            <v/>
          </cell>
          <cell r="D252">
            <v>41719</v>
          </cell>
          <cell r="E252">
            <v>12</v>
          </cell>
          <cell r="F252">
            <v>42084</v>
          </cell>
          <cell r="G252">
            <v>0.18</v>
          </cell>
          <cell r="H252">
            <v>7.0000000000000007E-2</v>
          </cell>
          <cell r="I252" t="str">
            <v/>
          </cell>
          <cell r="J252">
            <v>24139405</v>
          </cell>
          <cell r="K252" t="str">
            <v>WWS Inc.</v>
          </cell>
        </row>
        <row r="253">
          <cell r="A253">
            <v>12839426</v>
          </cell>
          <cell r="B253" t="str">
            <v>Xaracom MDA Inc. (2012)</v>
          </cell>
          <cell r="C253" t="str">
            <v/>
          </cell>
          <cell r="D253">
            <v>41805</v>
          </cell>
          <cell r="E253">
            <v>12</v>
          </cell>
          <cell r="F253">
            <v>42170</v>
          </cell>
          <cell r="G253">
            <v>0.18600000000000003</v>
          </cell>
          <cell r="H253">
            <v>0.05</v>
          </cell>
          <cell r="I253" t="str">
            <v/>
          </cell>
          <cell r="J253">
            <v>24139426</v>
          </cell>
          <cell r="K253" t="str">
            <v>Xaracom MdA Inc.</v>
          </cell>
        </row>
        <row r="254">
          <cell r="A254">
            <v>12839452</v>
          </cell>
          <cell r="B254" t="str">
            <v>Xogen Technologies Inc. (2014)</v>
          </cell>
          <cell r="C254" t="str">
            <v/>
          </cell>
          <cell r="D254">
            <v>41729</v>
          </cell>
          <cell r="E254">
            <v>12</v>
          </cell>
          <cell r="F254">
            <v>42094</v>
          </cell>
          <cell r="G254">
            <v>0.19800000000000001</v>
          </cell>
          <cell r="H254">
            <v>6.5000000000000002E-2</v>
          </cell>
          <cell r="I254" t="str">
            <v/>
          </cell>
          <cell r="J254">
            <v>24139452</v>
          </cell>
          <cell r="K254" t="str">
            <v>Xogen Technologies Inc.</v>
          </cell>
        </row>
        <row r="255">
          <cell r="A255">
            <v>12839453</v>
          </cell>
          <cell r="B255" t="str">
            <v>Xogen Technologies Inc. (2015)</v>
          </cell>
          <cell r="C255" t="str">
            <v/>
          </cell>
          <cell r="D255">
            <v>42094</v>
          </cell>
          <cell r="E255">
            <v>12</v>
          </cell>
          <cell r="F255">
            <v>42460</v>
          </cell>
          <cell r="G255">
            <v>0.19800000000000001</v>
          </cell>
          <cell r="H255">
            <v>6.5000000000000002E-2</v>
          </cell>
          <cell r="I255" t="str">
            <v/>
          </cell>
          <cell r="J255">
            <v>24139453</v>
          </cell>
          <cell r="K255" t="str">
            <v>Xogen Technologies Inc.</v>
          </cell>
        </row>
        <row r="256">
          <cell r="A256">
            <v>12839500</v>
          </cell>
          <cell r="B256" t="str">
            <v>Younility Inc.</v>
          </cell>
          <cell r="C256" t="str">
            <v/>
          </cell>
          <cell r="D256">
            <v>43007</v>
          </cell>
          <cell r="E256">
            <v>12</v>
          </cell>
          <cell r="F256">
            <v>43372</v>
          </cell>
          <cell r="G256">
            <v>0.18</v>
          </cell>
          <cell r="H256">
            <v>0.02</v>
          </cell>
          <cell r="I256">
            <v>5.0000000000000001E-3</v>
          </cell>
          <cell r="J256">
            <v>24139500</v>
          </cell>
          <cell r="K256" t="str">
            <v>Younility Inc.</v>
          </cell>
        </row>
        <row r="257">
          <cell r="A257">
            <v>12840000</v>
          </cell>
          <cell r="B257" t="str">
            <v>Total autres prêts</v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</row>
      </sheetData>
      <sheetData sheetId="3"/>
      <sheetData sheetId="4"/>
      <sheetData sheetId="5">
        <row r="1">
          <cell r="A1" t="str">
            <v>Nom du client</v>
          </cell>
          <cell r="B1" t="str">
            <v>Province</v>
          </cell>
        </row>
        <row r="2">
          <cell r="A2" t="str">
            <v>0761597-BC  Ltd  (Cognitive Research)</v>
          </cell>
          <cell r="B2" t="str">
            <v>British Columbia</v>
          </cell>
        </row>
        <row r="3">
          <cell r="A3" t="str">
            <v>0881962 B.C. LTD ( eFlow Energy)</v>
          </cell>
          <cell r="B3" t="str">
            <v>British Columbia</v>
          </cell>
        </row>
        <row r="4">
          <cell r="A4" t="str">
            <v>0962084 B.C. LTD ( Appairy Supercomputing  Canada )</v>
          </cell>
          <cell r="B4" t="str">
            <v>British Columbia</v>
          </cell>
        </row>
        <row r="5">
          <cell r="A5" t="str">
            <v>1042170 B.C. Ltd (Industryworks Studios Inc.)</v>
          </cell>
          <cell r="B5" t="str">
            <v>British Columbia</v>
          </cell>
        </row>
        <row r="6">
          <cell r="A6" t="str">
            <v>1129992 Ontario Inc.</v>
          </cell>
          <cell r="B6" t="str">
            <v>Ontario</v>
          </cell>
        </row>
        <row r="7">
          <cell r="A7" t="str">
            <v>1156488 Ontario Inc./VideoComm Technologies</v>
          </cell>
          <cell r="B7" t="str">
            <v>Ontario</v>
          </cell>
        </row>
        <row r="8">
          <cell r="A8" t="str">
            <v>148893 Canada Inc.</v>
          </cell>
          <cell r="B8" t="str">
            <v/>
          </cell>
        </row>
        <row r="9">
          <cell r="A9" t="str">
            <v>2402326 Ontario Inc. / Nuage Telecom Inc.</v>
          </cell>
          <cell r="B9" t="str">
            <v>Ontario</v>
          </cell>
        </row>
        <row r="10">
          <cell r="A10" t="str">
            <v>2904802 Canada Inc. / North Side Inc.</v>
          </cell>
          <cell r="B10" t="str">
            <v>Québec</v>
          </cell>
        </row>
        <row r="11">
          <cell r="A11" t="str">
            <v>3713067 Canada Inc. (Simbioz)</v>
          </cell>
          <cell r="B11" t="str">
            <v>Québec</v>
          </cell>
        </row>
        <row r="12">
          <cell r="A12" t="str">
            <v>3735125 Canada Inc.  (Plannsoft )</v>
          </cell>
          <cell r="B12" t="str">
            <v>Québec</v>
          </cell>
        </row>
        <row r="13">
          <cell r="A13" t="str">
            <v>3806928 Canada Inc. (Intl World of Toys)</v>
          </cell>
          <cell r="B13" t="str">
            <v>Québec</v>
          </cell>
        </row>
        <row r="14">
          <cell r="A14" t="str">
            <v>3861678 Canada Inc.</v>
          </cell>
          <cell r="B14" t="str">
            <v>Québec</v>
          </cell>
        </row>
        <row r="15">
          <cell r="A15" t="str">
            <v>4030389 Canada Inc. (Econova)</v>
          </cell>
          <cell r="B15" t="str">
            <v>Québec</v>
          </cell>
        </row>
        <row r="16">
          <cell r="A16" t="str">
            <v>4034317 Manitoba Ltd. (The Raw Office)</v>
          </cell>
          <cell r="B16" t="str">
            <v>Manitoba</v>
          </cell>
        </row>
        <row r="17">
          <cell r="A17" t="str">
            <v>4313330 Canada Inc. ( Phone Pages )</v>
          </cell>
          <cell r="B17" t="str">
            <v>Québec</v>
          </cell>
        </row>
        <row r="18">
          <cell r="A18" t="str">
            <v>4403100 Canada Inc. (Ecolomondo Corp.)</v>
          </cell>
          <cell r="B18" t="str">
            <v>Québec</v>
          </cell>
        </row>
        <row r="19">
          <cell r="A19" t="str">
            <v>4413261 Canada Inc.</v>
          </cell>
          <cell r="B19" t="str">
            <v>Québec</v>
          </cell>
        </row>
        <row r="20">
          <cell r="A20" t="str">
            <v>4527267 Canada Inc. (Patrimonica Inc.)</v>
          </cell>
          <cell r="B20" t="str">
            <v>Québec</v>
          </cell>
        </row>
        <row r="21">
          <cell r="A21" t="str">
            <v>6584951 Canada Inc. (Aide en Ligne)</v>
          </cell>
          <cell r="B21" t="str">
            <v>Québec</v>
          </cell>
        </row>
        <row r="22">
          <cell r="A22" t="str">
            <v>6660151 Canada Inc. (Denovo-Nutrition)</v>
          </cell>
          <cell r="B22" t="str">
            <v>Québec</v>
          </cell>
        </row>
        <row r="23">
          <cell r="A23" t="str">
            <v>6709770 Canada Inc.</v>
          </cell>
          <cell r="B23" t="str">
            <v>Québec</v>
          </cell>
        </row>
        <row r="24">
          <cell r="A24" t="str">
            <v>6891985 Canada Inc.</v>
          </cell>
          <cell r="B24" t="str">
            <v>Québec</v>
          </cell>
        </row>
        <row r="25">
          <cell r="A25" t="str">
            <v>7076177 Canada Inc.</v>
          </cell>
          <cell r="B25" t="str">
            <v>Québec</v>
          </cell>
        </row>
        <row r="26">
          <cell r="A26" t="str">
            <v>7132662 Canada Inc. (Satsys)</v>
          </cell>
          <cell r="B26" t="str">
            <v>Québec</v>
          </cell>
        </row>
        <row r="27">
          <cell r="A27" t="str">
            <v>7201435 Canada Inc.</v>
          </cell>
          <cell r="B27" t="str">
            <v>Québec</v>
          </cell>
        </row>
        <row r="28">
          <cell r="A28" t="str">
            <v>7252374 Canada Inc.</v>
          </cell>
          <cell r="B28" t="str">
            <v>Québec</v>
          </cell>
        </row>
        <row r="29">
          <cell r="A29" t="str">
            <v>7319983 Canada Inc. (A.P.M.)</v>
          </cell>
          <cell r="B29" t="str">
            <v>Québec</v>
          </cell>
        </row>
        <row r="30">
          <cell r="A30" t="str">
            <v>7593589 Canada Inc. (3 Cubes)</v>
          </cell>
          <cell r="B30" t="str">
            <v>Québec</v>
          </cell>
        </row>
        <row r="31">
          <cell r="A31" t="str">
            <v>8783306 CANADA INC.</v>
          </cell>
          <cell r="B31" t="str">
            <v>Québec</v>
          </cell>
        </row>
        <row r="32">
          <cell r="A32" t="str">
            <v>9058-3964 Québec Inc. (Ferme Benny)</v>
          </cell>
          <cell r="B32" t="str">
            <v>Québec</v>
          </cell>
        </row>
        <row r="33">
          <cell r="A33" t="str">
            <v>9063-8107 Québec Inc. (La Ripaille)</v>
          </cell>
          <cell r="B33" t="str">
            <v>Québec</v>
          </cell>
        </row>
        <row r="34">
          <cell r="A34" t="str">
            <v>9077-3755 Québec Inc. (Blonde Films)</v>
          </cell>
          <cell r="B34" t="str">
            <v>Québec</v>
          </cell>
        </row>
        <row r="35">
          <cell r="A35" t="str">
            <v>9080-7272 Québec Inc.</v>
          </cell>
          <cell r="B35" t="str">
            <v>Québec</v>
          </cell>
        </row>
        <row r="36">
          <cell r="A36" t="str">
            <v>9086-3440 Québec Inc. ( MF2 Aero/RB )</v>
          </cell>
          <cell r="B36" t="str">
            <v>Québec</v>
          </cell>
        </row>
        <row r="37">
          <cell r="A37" t="str">
            <v>9089-1193 Québec Inc. (Fake Studio)</v>
          </cell>
          <cell r="B37" t="str">
            <v>Québec</v>
          </cell>
        </row>
        <row r="38">
          <cell r="A38" t="str">
            <v>9112-0154 Québec Inc. (Méga Québec Internet)</v>
          </cell>
          <cell r="B38" t="str">
            <v>Québec</v>
          </cell>
        </row>
        <row r="39">
          <cell r="A39" t="str">
            <v>9114-4311 Québec Inc.Pierres et briques Design &amp; Co.</v>
          </cell>
          <cell r="B39" t="str">
            <v>Québec</v>
          </cell>
        </row>
        <row r="40">
          <cell r="A40" t="str">
            <v>9130-5789 Québec Inc. (Exeo)</v>
          </cell>
          <cell r="B40" t="str">
            <v>Québec</v>
          </cell>
        </row>
        <row r="41">
          <cell r="A41" t="str">
            <v>9135-1551 Québec Inc. (Pépinière Premier Plant)</v>
          </cell>
          <cell r="B41" t="str">
            <v>Québec</v>
          </cell>
        </row>
        <row r="42">
          <cell r="A42" t="str">
            <v>9169-8993 Québec Inc (Anges de lair)'</v>
          </cell>
          <cell r="B42" t="str">
            <v>Québec</v>
          </cell>
        </row>
        <row r="43">
          <cell r="A43" t="str">
            <v>9182-8764 Québec Inc.</v>
          </cell>
          <cell r="B43" t="str">
            <v>Québec</v>
          </cell>
        </row>
        <row r="44">
          <cell r="A44" t="str">
            <v>9187-4412 Québec Inc.</v>
          </cell>
          <cell r="B44" t="str">
            <v>Québec</v>
          </cell>
        </row>
        <row r="45">
          <cell r="A45" t="str">
            <v>9195-4685 Québec Inc.</v>
          </cell>
          <cell r="B45" t="str">
            <v>Québec</v>
          </cell>
        </row>
        <row r="46">
          <cell r="A46" t="str">
            <v>9198-4740 Québec Inc. (Ventix Environnement Inc.)</v>
          </cell>
          <cell r="B46" t="str">
            <v>Québec</v>
          </cell>
        </row>
        <row r="47">
          <cell r="A47" t="str">
            <v>9198-7412 Québec Inc. (Webdweller)</v>
          </cell>
          <cell r="B47" t="str">
            <v>Québec</v>
          </cell>
        </row>
        <row r="48">
          <cell r="A48" t="str">
            <v>9206-4161 Québec Inc.</v>
          </cell>
          <cell r="B48" t="str">
            <v>Québec</v>
          </cell>
        </row>
        <row r="49">
          <cell r="A49" t="str">
            <v>9212-9733 Québec Inc.</v>
          </cell>
          <cell r="B49" t="str">
            <v>Québec</v>
          </cell>
        </row>
        <row r="50">
          <cell r="A50" t="str">
            <v>9249-9219 Québec Inc.</v>
          </cell>
          <cell r="B50" t="str">
            <v>Québec</v>
          </cell>
        </row>
        <row r="51">
          <cell r="A51" t="str">
            <v>9252-2564 Québec Inc.</v>
          </cell>
          <cell r="B51" t="str">
            <v>Québec</v>
          </cell>
        </row>
        <row r="52">
          <cell r="A52" t="str">
            <v>9277-4140 Québec Inc</v>
          </cell>
          <cell r="B52" t="str">
            <v>Québec</v>
          </cell>
        </row>
        <row r="53">
          <cell r="A53" t="str">
            <v>9281-7428 Québec Inc. (Heddoko)</v>
          </cell>
          <cell r="B53" t="str">
            <v>Québec</v>
          </cell>
        </row>
        <row r="54">
          <cell r="A54" t="str">
            <v>9287-8198 Québec Inc.</v>
          </cell>
          <cell r="B54" t="str">
            <v>Québec</v>
          </cell>
        </row>
        <row r="55">
          <cell r="A55" t="str">
            <v>9292-6067 Québec Inc.  (Certimail)</v>
          </cell>
          <cell r="B55" t="str">
            <v>Québec</v>
          </cell>
        </row>
        <row r="56">
          <cell r="A56" t="str">
            <v>9302-7803 Québec Inc.</v>
          </cell>
          <cell r="B56" t="str">
            <v>Québec</v>
          </cell>
        </row>
        <row r="57">
          <cell r="A57" t="str">
            <v>9306-1208 Québec Inc.(Ubios)</v>
          </cell>
          <cell r="B57" t="str">
            <v>Québec</v>
          </cell>
        </row>
        <row r="58">
          <cell r="A58" t="str">
            <v>9336-4172 Québec INc.</v>
          </cell>
          <cell r="B58" t="str">
            <v>Québec</v>
          </cell>
        </row>
        <row r="59">
          <cell r="A59" t="str">
            <v>9340-4515 Québec Inc.</v>
          </cell>
          <cell r="B59" t="str">
            <v>Québec</v>
          </cell>
        </row>
        <row r="60">
          <cell r="A60" t="str">
            <v>9343-2706 Québec Inc.</v>
          </cell>
          <cell r="B60" t="str">
            <v>Québec</v>
          </cell>
        </row>
        <row r="61">
          <cell r="A61" t="str">
            <v>9373-6817 Québec Inc.</v>
          </cell>
          <cell r="B61" t="str">
            <v>Québec</v>
          </cell>
        </row>
        <row r="62">
          <cell r="A62" t="str">
            <v>9581243 Canada Inc. (WikiNet)</v>
          </cell>
          <cell r="B62" t="str">
            <v>Québec</v>
          </cell>
        </row>
        <row r="63">
          <cell r="A63" t="str">
            <v>Actilab Pharma</v>
          </cell>
          <cell r="B63" t="str">
            <v>Québec</v>
          </cell>
        </row>
        <row r="64">
          <cell r="A64" t="str">
            <v>Actionwear KSL Inc.</v>
          </cell>
          <cell r="B64" t="str">
            <v>Québec</v>
          </cell>
        </row>
        <row r="65">
          <cell r="A65" t="str">
            <v>AD GLOBAL TECHNOLOGY INC.</v>
          </cell>
          <cell r="B65" t="str">
            <v>Québec</v>
          </cell>
        </row>
        <row r="66">
          <cell r="A66" t="str">
            <v>AdcoGroupe Inc.</v>
          </cell>
          <cell r="B66" t="str">
            <v>Québec</v>
          </cell>
        </row>
        <row r="67">
          <cell r="A67" t="str">
            <v>Admobix Inc.</v>
          </cell>
          <cell r="B67" t="str">
            <v>Ontario</v>
          </cell>
        </row>
        <row r="68">
          <cell r="A68" t="str">
            <v>Aero Arrow Aeronautique Inc. / Aeroar</v>
          </cell>
          <cell r="B68" t="str">
            <v>Québec</v>
          </cell>
        </row>
        <row r="69">
          <cell r="A69" t="str">
            <v>Aerostar R &amp; D Canada Inc.</v>
          </cell>
          <cell r="B69" t="str">
            <v>Québec</v>
          </cell>
        </row>
        <row r="70">
          <cell r="A70" t="str">
            <v>Agartee Technology Inc.</v>
          </cell>
          <cell r="B70" t="str">
            <v>British Columbia</v>
          </cell>
        </row>
        <row r="71">
          <cell r="A71" t="str">
            <v>Âge des consciences Inc./ Age of MInd Inc.</v>
          </cell>
          <cell r="B71" t="str">
            <v>Québec</v>
          </cell>
        </row>
        <row r="72">
          <cell r="A72" t="str">
            <v>Agri M.C Porc Inc.</v>
          </cell>
          <cell r="B72" t="str">
            <v>Québec</v>
          </cell>
        </row>
        <row r="73">
          <cell r="A73" t="str">
            <v>Agro Conseils E D Inc.</v>
          </cell>
          <cell r="B73" t="str">
            <v>Québec</v>
          </cell>
        </row>
        <row r="74">
          <cell r="A74" t="str">
            <v>Aidexpress Inc.</v>
          </cell>
          <cell r="B74" t="str">
            <v>Québec</v>
          </cell>
        </row>
        <row r="75">
          <cell r="A75" t="str">
            <v>Alchemy 24 Inc.</v>
          </cell>
          <cell r="B75" t="str">
            <v>Québec</v>
          </cell>
        </row>
        <row r="76">
          <cell r="A76" t="str">
            <v>Alimenteurs Orientech Inc.</v>
          </cell>
          <cell r="B76" t="str">
            <v>Québec</v>
          </cell>
        </row>
        <row r="77">
          <cell r="A77" t="str">
            <v>Alliance Magnésium Inc.</v>
          </cell>
          <cell r="B77" t="str">
            <v>Québec</v>
          </cell>
        </row>
        <row r="78">
          <cell r="A78" t="str">
            <v>Alt Software Inc.</v>
          </cell>
          <cell r="B78" t="str">
            <v>Ontario</v>
          </cell>
        </row>
        <row r="79">
          <cell r="A79" t="str">
            <v>Apexo Inc.</v>
          </cell>
          <cell r="B79" t="str">
            <v>Québec</v>
          </cell>
        </row>
        <row r="80">
          <cell r="A80" t="str">
            <v>Applied Recognition Inc.</v>
          </cell>
          <cell r="B80" t="str">
            <v>Ontario</v>
          </cell>
        </row>
        <row r="81">
          <cell r="A81" t="str">
            <v>Architectes de Messagerie Inc.</v>
          </cell>
          <cell r="B81" t="str">
            <v>Québec</v>
          </cell>
        </row>
        <row r="82">
          <cell r="A82" t="str">
            <v>Arclay Natural Technologies Inc.</v>
          </cell>
          <cell r="B82" t="str">
            <v>Québec</v>
          </cell>
        </row>
        <row r="83">
          <cell r="A83" t="str">
            <v>Arctech Corporation</v>
          </cell>
          <cell r="B83" t="str">
            <v>Ontario</v>
          </cell>
        </row>
        <row r="84">
          <cell r="A84" t="str">
            <v>Arcturus Studios Inc.</v>
          </cell>
          <cell r="B84" t="str">
            <v>Nova-Scotia</v>
          </cell>
        </row>
        <row r="85">
          <cell r="A85" t="str">
            <v>Argex Titanium Inc.</v>
          </cell>
          <cell r="B85" t="str">
            <v>Québec</v>
          </cell>
        </row>
        <row r="86">
          <cell r="A86" t="str">
            <v>Artefacts Virtuels Inc.</v>
          </cell>
          <cell r="B86" t="str">
            <v>Québec</v>
          </cell>
        </row>
        <row r="87">
          <cell r="A87" t="str">
            <v>Artifact 5 Inc.</v>
          </cell>
          <cell r="B87" t="str">
            <v>Québec</v>
          </cell>
        </row>
        <row r="88">
          <cell r="A88" t="str">
            <v>Artifact Logiciel Inc.</v>
          </cell>
          <cell r="B88" t="str">
            <v>Québec</v>
          </cell>
        </row>
        <row r="89">
          <cell r="A89" t="str">
            <v>Asmacure Ltée</v>
          </cell>
          <cell r="B89" t="str">
            <v>Québec</v>
          </cell>
        </row>
        <row r="90">
          <cell r="A90" t="str">
            <v>Asturia Technologies Inc.</v>
          </cell>
          <cell r="B90" t="str">
            <v>Québec</v>
          </cell>
        </row>
        <row r="91">
          <cell r="A91" t="str">
            <v>Athletebook Inc.</v>
          </cell>
          <cell r="B91" t="str">
            <v>Alberta</v>
          </cell>
        </row>
        <row r="92">
          <cell r="A92" t="str">
            <v>Atimi Software Inc.</v>
          </cell>
          <cell r="B92" t="str">
            <v>British Columbia</v>
          </cell>
        </row>
        <row r="93">
          <cell r="A93" t="str">
            <v>Atmanco Inc.</v>
          </cell>
          <cell r="B93" t="str">
            <v>Québec</v>
          </cell>
        </row>
        <row r="94">
          <cell r="A94" t="str">
            <v>Atmosphère TV Production Inc.</v>
          </cell>
          <cell r="B94" t="str">
            <v>Québec</v>
          </cell>
        </row>
        <row r="95">
          <cell r="A95" t="str">
            <v>Audio Vérité Inc.</v>
          </cell>
          <cell r="B95" t="str">
            <v>Québec</v>
          </cell>
        </row>
        <row r="96">
          <cell r="A96" t="str">
            <v>Augeo Inc.</v>
          </cell>
          <cell r="B96" t="str">
            <v>Québec</v>
          </cell>
        </row>
        <row r="97">
          <cell r="A97" t="str">
            <v>Aurvista Gold Corporation</v>
          </cell>
          <cell r="B97" t="str">
            <v>Ontario</v>
          </cell>
        </row>
        <row r="98">
          <cell r="A98" t="str">
            <v>Autobus Lion Inc.</v>
          </cell>
          <cell r="B98" t="str">
            <v>Québec</v>
          </cell>
        </row>
        <row r="99">
          <cell r="A99" t="str">
            <v>BCOMC Canada Inc.</v>
          </cell>
          <cell r="B99" t="str">
            <v>Québec</v>
          </cell>
        </row>
        <row r="100">
          <cell r="A100" t="str">
            <v>Beam Propulsion Lab Inc.</v>
          </cell>
          <cell r="B100" t="str">
            <v>Ontario</v>
          </cell>
        </row>
        <row r="101">
          <cell r="A101" t="str">
            <v>Beautiful Voice Pictures Inc.</v>
          </cell>
          <cell r="B101" t="str">
            <v>British Columbia</v>
          </cell>
        </row>
        <row r="102">
          <cell r="A102" t="str">
            <v>Bénaequi Inc.</v>
          </cell>
          <cell r="B102" t="str">
            <v/>
          </cell>
        </row>
        <row r="103">
          <cell r="A103" t="str">
            <v>Bencou Inc.</v>
          </cell>
          <cell r="B103" t="str">
            <v>Québec</v>
          </cell>
        </row>
        <row r="104">
          <cell r="A104" t="str">
            <v>Berco Informatique Inc.</v>
          </cell>
          <cell r="B104" t="str">
            <v>Québec</v>
          </cell>
        </row>
        <row r="105">
          <cell r="A105" t="str">
            <v>Biocéan Canada Inc.</v>
          </cell>
          <cell r="B105" t="str">
            <v>Québec</v>
          </cell>
        </row>
        <row r="106">
          <cell r="A106" t="str">
            <v>Biolab Inc.</v>
          </cell>
          <cell r="B106" t="str">
            <v>Québec</v>
          </cell>
        </row>
        <row r="107">
          <cell r="A107" t="str">
            <v>Biomatera inc.</v>
          </cell>
          <cell r="B107" t="str">
            <v>Québec</v>
          </cell>
        </row>
        <row r="108">
          <cell r="A108" t="str">
            <v>Bionik Laboratories Inc.</v>
          </cell>
          <cell r="B108" t="str">
            <v>Ontario</v>
          </cell>
        </row>
        <row r="109">
          <cell r="A109" t="str">
            <v>Blockcrushr Inc.</v>
          </cell>
          <cell r="B109" t="str">
            <v>Nouvelle-Écosse</v>
          </cell>
        </row>
        <row r="110">
          <cell r="A110" t="str">
            <v>Blue-Zone Technologies Ltd.</v>
          </cell>
          <cell r="B110" t="str">
            <v>Ontario</v>
          </cell>
        </row>
        <row r="111">
          <cell r="A111" t="str">
            <v>Boom Capital Inc.</v>
          </cell>
          <cell r="B111" t="str">
            <v>Québec</v>
          </cell>
        </row>
        <row r="112">
          <cell r="A112" t="str">
            <v>Brim Financial</v>
          </cell>
          <cell r="B112" t="str">
            <v/>
          </cell>
        </row>
        <row r="113">
          <cell r="A113" t="str">
            <v>Broadplay Inc.</v>
          </cell>
          <cell r="B113" t="str">
            <v>Ontario</v>
          </cell>
        </row>
        <row r="114">
          <cell r="A114" t="str">
            <v>Cansport Live LTD</v>
          </cell>
          <cell r="B114" t="str">
            <v>Ontario</v>
          </cell>
        </row>
        <row r="115">
          <cell r="A115" t="str">
            <v>Capital RDC 1 Inc.</v>
          </cell>
          <cell r="B115" t="str">
            <v>Québec</v>
          </cell>
        </row>
        <row r="116">
          <cell r="A116" t="str">
            <v>Carden Capital Inc.</v>
          </cell>
          <cell r="B116" t="str">
            <v>British Columbia</v>
          </cell>
        </row>
        <row r="117">
          <cell r="A117" t="str">
            <v>Casa Appareils Connectés Ltée</v>
          </cell>
          <cell r="B117" t="str">
            <v>Québec</v>
          </cell>
        </row>
        <row r="118">
          <cell r="A118" t="str">
            <v>Casa Rara Studio Inc.</v>
          </cell>
          <cell r="B118" t="str">
            <v>Québec</v>
          </cell>
        </row>
        <row r="119">
          <cell r="A119" t="str">
            <v>Cayenne Médias Inc.</v>
          </cell>
          <cell r="B119" t="str">
            <v>Québec</v>
          </cell>
        </row>
        <row r="120">
          <cell r="A120" t="str">
            <v>CDS</v>
          </cell>
          <cell r="B120" t="str">
            <v/>
          </cell>
        </row>
        <row r="121">
          <cell r="A121" t="str">
            <v>Céline Bissonnette, C.G.A.  B. Sc</v>
          </cell>
          <cell r="B121" t="str">
            <v>Québec</v>
          </cell>
        </row>
        <row r="122">
          <cell r="A122" t="str">
            <v>Cellulab</v>
          </cell>
          <cell r="B122" t="str">
            <v>Québec</v>
          </cell>
        </row>
        <row r="123">
          <cell r="A123" t="str">
            <v>Centre d'équipement Orthopédique St-Eustache Inc.</v>
          </cell>
          <cell r="B123" t="str">
            <v>Québec</v>
          </cell>
        </row>
        <row r="124">
          <cell r="A124" t="str">
            <v>Charles Trung</v>
          </cell>
          <cell r="B124" t="str">
            <v>Québec</v>
          </cell>
        </row>
        <row r="125">
          <cell r="A125" t="str">
            <v>Chemdur Industries Ltd</v>
          </cell>
          <cell r="B125" t="str">
            <v>Québec</v>
          </cell>
        </row>
        <row r="126">
          <cell r="A126" t="str">
            <v>Cible-Solutions d'Affaires Inc.</v>
          </cell>
          <cell r="B126" t="str">
            <v>Québec</v>
          </cell>
        </row>
        <row r="127">
          <cell r="A127" t="str">
            <v>Cirilab Inc.</v>
          </cell>
          <cell r="B127" t="str">
            <v>Québec</v>
          </cell>
        </row>
        <row r="128">
          <cell r="A128" t="str">
            <v>Clear Picture Corporation Limited</v>
          </cell>
          <cell r="B128" t="str">
            <v>NS</v>
          </cell>
        </row>
        <row r="129">
          <cell r="A129" t="str">
            <v>CNSP Research and Development</v>
          </cell>
          <cell r="B129" t="str">
            <v>Ontario</v>
          </cell>
        </row>
        <row r="130">
          <cell r="A130" t="str">
            <v>CO2 Environnement Inc.</v>
          </cell>
          <cell r="B130" t="str">
            <v>Québec</v>
          </cell>
        </row>
        <row r="131">
          <cell r="A131" t="str">
            <v>CO2 Solutions Inc.</v>
          </cell>
          <cell r="B131" t="str">
            <v>Québec</v>
          </cell>
        </row>
        <row r="132">
          <cell r="A132" t="str">
            <v>Coffee Software Design Incorporated</v>
          </cell>
          <cell r="B132" t="str">
            <v>Ontario</v>
          </cell>
        </row>
        <row r="133">
          <cell r="A133" t="str">
            <v>Cognisens Athletics Inc.</v>
          </cell>
          <cell r="B133" t="str">
            <v>Québec</v>
          </cell>
        </row>
        <row r="134">
          <cell r="A134" t="str">
            <v>Cognisens Inc.</v>
          </cell>
          <cell r="B134" t="str">
            <v>Québec</v>
          </cell>
        </row>
        <row r="135">
          <cell r="A135" t="str">
            <v>Comagulation Inc.</v>
          </cell>
          <cell r="B135" t="str">
            <v>Ontario</v>
          </cell>
        </row>
        <row r="136">
          <cell r="A136" t="str">
            <v>Compagnie Guido &amp; Mary</v>
          </cell>
          <cell r="B136" t="str">
            <v>Québec</v>
          </cell>
        </row>
        <row r="137">
          <cell r="A137" t="str">
            <v>Concept Geebee Inc.</v>
          </cell>
          <cell r="B137" t="str">
            <v>Québec</v>
          </cell>
        </row>
        <row r="138">
          <cell r="A138" t="str">
            <v>Conception F.L.M. Inc.</v>
          </cell>
          <cell r="B138" t="str">
            <v>Québec</v>
          </cell>
        </row>
        <row r="139">
          <cell r="A139" t="str">
            <v>Contek Shilstone Inc.</v>
          </cell>
          <cell r="B139" t="str">
            <v>Québec</v>
          </cell>
        </row>
        <row r="140">
          <cell r="A140" t="str">
            <v>Core Learning LTD</v>
          </cell>
          <cell r="B140" t="str">
            <v>Ontario</v>
          </cell>
        </row>
        <row r="141">
          <cell r="A141" t="str">
            <v>Corinspect Inc.</v>
          </cell>
          <cell r="B141" t="str">
            <v/>
          </cell>
        </row>
        <row r="142">
          <cell r="A142" t="str">
            <v>Corporation Évolutra Inc.</v>
          </cell>
          <cell r="B142" t="str">
            <v>Alberta</v>
          </cell>
        </row>
        <row r="143">
          <cell r="A143" t="str">
            <v>Corporation Financiere Brome</v>
          </cell>
          <cell r="B143" t="str">
            <v>Québec</v>
          </cell>
        </row>
        <row r="144">
          <cell r="A144" t="str">
            <v>Corporation I3DScope</v>
          </cell>
          <cell r="B144" t="str">
            <v>Québec</v>
          </cell>
        </row>
        <row r="145">
          <cell r="A145" t="str">
            <v>Corporation Vision / R4</v>
          </cell>
          <cell r="B145" t="str">
            <v>Québec</v>
          </cell>
        </row>
        <row r="146">
          <cell r="A146" t="str">
            <v>Corvus Energy Ltd</v>
          </cell>
          <cell r="B146" t="str">
            <v>British Columbia</v>
          </cell>
        </row>
        <row r="147">
          <cell r="A147" t="str">
            <v>Crowdlinker Inc.</v>
          </cell>
          <cell r="B147" t="str">
            <v>Ontario</v>
          </cell>
        </row>
        <row r="148">
          <cell r="A148" t="str">
            <v>CultureWorks</v>
          </cell>
          <cell r="B148" t="str">
            <v>Ontario</v>
          </cell>
        </row>
        <row r="149">
          <cell r="A149" t="str">
            <v>Cyclica Inc.</v>
          </cell>
          <cell r="B149" t="str">
            <v>Ontario</v>
          </cell>
        </row>
        <row r="150">
          <cell r="A150" t="str">
            <v>Cydney Mar Inc.</v>
          </cell>
          <cell r="B150" t="str">
            <v>Québec</v>
          </cell>
        </row>
        <row r="151">
          <cell r="A151" t="str">
            <v>DAMN Fx</v>
          </cell>
          <cell r="B151" t="str">
            <v>Québec</v>
          </cell>
        </row>
        <row r="152">
          <cell r="A152" t="str">
            <v>Daniel Petit Model Inc.</v>
          </cell>
          <cell r="B152" t="str">
            <v>Ontario</v>
          </cell>
        </row>
        <row r="153">
          <cell r="A153" t="str">
            <v>Davie yards Inc</v>
          </cell>
          <cell r="B153" t="str">
            <v/>
          </cell>
        </row>
        <row r="154">
          <cell r="A154" t="str">
            <v>De Chantal, D'Amour, Fortier, S.E.N.C.R.L.</v>
          </cell>
          <cell r="B154" t="str">
            <v>Québec</v>
          </cell>
        </row>
        <row r="155">
          <cell r="A155" t="str">
            <v>Décision-Plus M.C. Inc.</v>
          </cell>
          <cell r="B155" t="str">
            <v>Québec</v>
          </cell>
        </row>
        <row r="156">
          <cell r="A156" t="str">
            <v>Demolition XP Inc.</v>
          </cell>
          <cell r="B156" t="str">
            <v>Québec</v>
          </cell>
        </row>
        <row r="157">
          <cell r="A157" t="str">
            <v>Dendratec Ltee</v>
          </cell>
          <cell r="B157" t="str">
            <v>Québec</v>
          </cell>
        </row>
        <row r="158">
          <cell r="A158" t="str">
            <v>Densitas Incorporated</v>
          </cell>
          <cell r="B158" t="str">
            <v>NS</v>
          </cell>
        </row>
        <row r="159">
          <cell r="A159" t="str">
            <v>Detect Vision Inc.</v>
          </cell>
          <cell r="B159" t="str">
            <v>Québec</v>
          </cell>
        </row>
        <row r="160">
          <cell r="A160" t="str">
            <v>Difenda Inc.</v>
          </cell>
          <cell r="B160" t="str">
            <v>Ontario</v>
          </cell>
        </row>
        <row r="161">
          <cell r="A161" t="str">
            <v>Do Networks inc.</v>
          </cell>
          <cell r="B161" t="str">
            <v/>
          </cell>
        </row>
        <row r="162">
          <cell r="A162" t="str">
            <v>Doven Technologies Inc.</v>
          </cell>
          <cell r="B162" t="str">
            <v>Québec</v>
          </cell>
        </row>
        <row r="163">
          <cell r="A163" t="str">
            <v>DOZR Inc.</v>
          </cell>
          <cell r="B163" t="str">
            <v>Ontario</v>
          </cell>
        </row>
        <row r="164">
          <cell r="A164" t="str">
            <v>DP1 Inc.</v>
          </cell>
          <cell r="B164" t="str">
            <v>Manitoba</v>
          </cell>
        </row>
        <row r="165">
          <cell r="A165" t="str">
            <v>DynaPlas Ltd</v>
          </cell>
          <cell r="B165" t="str">
            <v>Ontario</v>
          </cell>
        </row>
        <row r="166">
          <cell r="A166" t="str">
            <v>E4Soft Inc.</v>
          </cell>
          <cell r="B166" t="str">
            <v>Québec</v>
          </cell>
        </row>
        <row r="167">
          <cell r="A167" t="str">
            <v>Eacom Timber Corporation</v>
          </cell>
          <cell r="B167" t="str">
            <v>Québec</v>
          </cell>
        </row>
        <row r="168">
          <cell r="A168" t="str">
            <v>Eastwood Harvey Corp</v>
          </cell>
          <cell r="B168" t="str">
            <v>Ontario</v>
          </cell>
        </row>
        <row r="169">
          <cell r="A169" t="str">
            <v>Ecmictics Biotechnology Inc.</v>
          </cell>
          <cell r="B169" t="str">
            <v>Ontario</v>
          </cell>
        </row>
        <row r="170">
          <cell r="A170" t="str">
            <v>Eco Solutions (Milton) Inc.</v>
          </cell>
          <cell r="B170" t="str">
            <v>Ontario</v>
          </cell>
        </row>
        <row r="171">
          <cell r="A171" t="str">
            <v>Ecofit Networks Inc.</v>
          </cell>
          <cell r="B171" t="str">
            <v>British Columbia</v>
          </cell>
        </row>
        <row r="172">
          <cell r="A172" t="str">
            <v>Edgewater Computer Systems Inc.</v>
          </cell>
          <cell r="B172" t="str">
            <v>Ontario</v>
          </cell>
        </row>
        <row r="173">
          <cell r="A173" t="str">
            <v>Effets Visuels Drive (Les) Inc.</v>
          </cell>
          <cell r="B173" t="str">
            <v>Québec</v>
          </cell>
        </row>
        <row r="174">
          <cell r="A174" t="str">
            <v>Effets visuels Newbreed Inc.</v>
          </cell>
          <cell r="B174" t="str">
            <v>Québec</v>
          </cell>
        </row>
        <row r="175">
          <cell r="A175" t="str">
            <v>Ehave Inc.</v>
          </cell>
          <cell r="B175" t="str">
            <v>Ontario</v>
          </cell>
        </row>
        <row r="176">
          <cell r="A176" t="str">
            <v>Ekino</v>
          </cell>
          <cell r="B176" t="str">
            <v>Québec</v>
          </cell>
        </row>
        <row r="177">
          <cell r="A177" t="str">
            <v>Ékino Inc.</v>
          </cell>
          <cell r="B177" t="str">
            <v>Québec</v>
          </cell>
        </row>
        <row r="178">
          <cell r="A178" t="str">
            <v>Eleven Engineering Inc.</v>
          </cell>
          <cell r="B178" t="str">
            <v>Alberta</v>
          </cell>
        </row>
        <row r="179">
          <cell r="A179" t="str">
            <v>Elucid Pharma Research Inc.</v>
          </cell>
          <cell r="B179" t="str">
            <v>Québec</v>
          </cell>
        </row>
        <row r="180">
          <cell r="A180" t="str">
            <v>Embedded Sense Inc.</v>
          </cell>
          <cell r="B180" t="str">
            <v>Ontario</v>
          </cell>
        </row>
        <row r="181">
          <cell r="A181" t="str">
            <v>EndoCeutics Inc.</v>
          </cell>
          <cell r="B181" t="str">
            <v>Québec</v>
          </cell>
        </row>
        <row r="182">
          <cell r="A182" t="str">
            <v>Endorecherche Inc.</v>
          </cell>
          <cell r="B182" t="str">
            <v>Québec</v>
          </cell>
        </row>
        <row r="183">
          <cell r="A183" t="str">
            <v>Énerconcept Technologies Inc.</v>
          </cell>
          <cell r="B183" t="str">
            <v>Québec</v>
          </cell>
        </row>
        <row r="184">
          <cell r="A184" t="str">
            <v>Energen Industries Inc</v>
          </cell>
          <cell r="B184" t="str">
            <v/>
          </cell>
        </row>
        <row r="185">
          <cell r="A185" t="str">
            <v>Energy Advantage Inc.</v>
          </cell>
          <cell r="B185" t="str">
            <v>Ontario</v>
          </cell>
        </row>
        <row r="186">
          <cell r="A186" t="str">
            <v>Enfant Terrible Design Interactif Inc.</v>
          </cell>
          <cell r="B186" t="str">
            <v>Québec</v>
          </cell>
        </row>
        <row r="187">
          <cell r="A187" t="str">
            <v>Entreprises Alliées Ltée</v>
          </cell>
          <cell r="B187" t="str">
            <v>Québec</v>
          </cell>
        </row>
        <row r="188">
          <cell r="A188" t="str">
            <v>Entreprises Clear destination Inc.</v>
          </cell>
          <cell r="B188" t="str">
            <v>Québec</v>
          </cell>
        </row>
        <row r="189">
          <cell r="A189" t="str">
            <v>Entreprises CO7 Inc.</v>
          </cell>
          <cell r="B189" t="str">
            <v/>
          </cell>
        </row>
        <row r="190">
          <cell r="A190" t="str">
            <v>Entreprises Minières du Nouveau-Monde Inc.</v>
          </cell>
          <cell r="B190" t="str">
            <v>Québec</v>
          </cell>
        </row>
        <row r="191">
          <cell r="A191" t="str">
            <v>Envirogyps Inc.</v>
          </cell>
          <cell r="B191" t="str">
            <v/>
          </cell>
        </row>
        <row r="192">
          <cell r="A192" t="str">
            <v>Enviro-klean Remediation Inc.</v>
          </cell>
          <cell r="B192" t="str">
            <v>British Columbia</v>
          </cell>
        </row>
        <row r="193">
          <cell r="A193" t="str">
            <v>Epsilon Technologies de l'Information (ETI) Inc.</v>
          </cell>
          <cell r="B193" t="str">
            <v>Québec</v>
          </cell>
        </row>
        <row r="194">
          <cell r="A194" t="str">
            <v>Espresso Capital  Partners</v>
          </cell>
          <cell r="B194" t="str">
            <v>British Columbia</v>
          </cell>
        </row>
        <row r="195">
          <cell r="A195" t="str">
            <v>Eureka! Media Inc.</v>
          </cell>
          <cell r="B195" t="str">
            <v>Ontario</v>
          </cell>
        </row>
        <row r="196">
          <cell r="A196" t="str">
            <v>Everywhere Network Corp.</v>
          </cell>
          <cell r="B196" t="str">
            <v>Ontario</v>
          </cell>
        </row>
        <row r="197">
          <cell r="A197" t="str">
            <v>Evodant Interactive Inc.</v>
          </cell>
          <cell r="B197" t="str">
            <v>Manitoba</v>
          </cell>
        </row>
        <row r="198">
          <cell r="A198" t="str">
            <v>Evolved Vehicle Environmentts Inc.</v>
          </cell>
          <cell r="B198" t="str">
            <v>Ontario</v>
          </cell>
        </row>
        <row r="199">
          <cell r="A199" t="str">
            <v>Exact Imaging Inc.</v>
          </cell>
          <cell r="B199" t="str">
            <v>Ontario</v>
          </cell>
        </row>
        <row r="200">
          <cell r="A200" t="str">
            <v>Excellence Composites Inc.</v>
          </cell>
          <cell r="B200" t="str">
            <v>Québec</v>
          </cell>
        </row>
        <row r="201">
          <cell r="A201" t="str">
            <v>FDJ Monde</v>
          </cell>
          <cell r="B201" t="str">
            <v>Québec</v>
          </cell>
        </row>
        <row r="202">
          <cell r="A202" t="str">
            <v>Ferti-Val Inc.</v>
          </cell>
          <cell r="B202" t="str">
            <v/>
          </cell>
        </row>
        <row r="203">
          <cell r="A203" t="str">
            <v>Fiberfill Engineered Plastics Inc.</v>
          </cell>
          <cell r="B203" t="str">
            <v/>
          </cell>
        </row>
        <row r="204">
          <cell r="A204" t="str">
            <v>Financing B2B Inc.</v>
          </cell>
          <cell r="B204" t="str">
            <v>Ontario</v>
          </cell>
        </row>
        <row r="205">
          <cell r="A205" t="str">
            <v>Firerein Inc.</v>
          </cell>
          <cell r="B205" t="str">
            <v>Ontario</v>
          </cell>
        </row>
        <row r="206">
          <cell r="A206" t="str">
            <v>Fonderie d'Aluminium et Modelerie (1988) Ltée</v>
          </cell>
          <cell r="B206" t="str">
            <v>Québec</v>
          </cell>
        </row>
        <row r="207">
          <cell r="A207" t="str">
            <v>Forge Hydrocarbons Corporation</v>
          </cell>
          <cell r="B207" t="str">
            <v>Ontario</v>
          </cell>
        </row>
        <row r="208">
          <cell r="A208" t="str">
            <v>Fortem Solutions Inc.</v>
          </cell>
          <cell r="B208" t="str">
            <v>Québec</v>
          </cell>
        </row>
        <row r="209">
          <cell r="A209" t="str">
            <v>FR8NEX INC.</v>
          </cell>
          <cell r="B209" t="str">
            <v>Ontario</v>
          </cell>
        </row>
        <row r="210">
          <cell r="A210" t="str">
            <v>Frygy Cube International Inc.</v>
          </cell>
          <cell r="B210" t="str">
            <v>Québec</v>
          </cell>
        </row>
        <row r="211">
          <cell r="A211" t="str">
            <v>Fundmetric Incorporated</v>
          </cell>
          <cell r="B211" t="str">
            <v>Nouvelle-Ecosse</v>
          </cell>
        </row>
        <row r="212">
          <cell r="A212" t="str">
            <v>Gatek International Inc.</v>
          </cell>
          <cell r="B212" t="str">
            <v>Québec</v>
          </cell>
        </row>
        <row r="213">
          <cell r="A213" t="str">
            <v>Genia Photonics Inc.</v>
          </cell>
          <cell r="B213" t="str">
            <v>Québec</v>
          </cell>
        </row>
        <row r="214">
          <cell r="A214" t="str">
            <v>Genieye Systems Inc.</v>
          </cell>
          <cell r="B214" t="str">
            <v/>
          </cell>
        </row>
        <row r="215">
          <cell r="A215" t="str">
            <v>Gesturetek Systems Inc.</v>
          </cell>
          <cell r="B215" t="str">
            <v>Ontario</v>
          </cell>
        </row>
        <row r="216">
          <cell r="A216" t="str">
            <v>GMC Guardian Mobility Corporation</v>
          </cell>
          <cell r="B216" t="str">
            <v>Ontario</v>
          </cell>
        </row>
        <row r="217">
          <cell r="A217" t="str">
            <v>Groupe Communications Neuhauz Inc.</v>
          </cell>
          <cell r="B217" t="str">
            <v>Québec</v>
          </cell>
        </row>
        <row r="218">
          <cell r="A218" t="str">
            <v>Groupe de Géomatique Azimut Inc.</v>
          </cell>
          <cell r="B218" t="str">
            <v>Québec</v>
          </cell>
        </row>
        <row r="219">
          <cell r="A219" t="str">
            <v>Groupe de Jeux Amaya Inc.</v>
          </cell>
          <cell r="B219" t="str">
            <v>Québec</v>
          </cell>
        </row>
        <row r="220">
          <cell r="A220" t="str">
            <v>Groupe Domax Inc.</v>
          </cell>
          <cell r="B220" t="str">
            <v>Québec</v>
          </cell>
        </row>
        <row r="221">
          <cell r="A221" t="str">
            <v>Groupe Ixtrom Inc.</v>
          </cell>
          <cell r="B221" t="str">
            <v>Québec</v>
          </cell>
        </row>
        <row r="222">
          <cell r="A222" t="str">
            <v>Guido &amp;Mary</v>
          </cell>
          <cell r="B222" t="str">
            <v>Québec</v>
          </cell>
        </row>
        <row r="223">
          <cell r="A223" t="str">
            <v>Gymtrack Inc.</v>
          </cell>
          <cell r="B223" t="str">
            <v>Ontario</v>
          </cell>
        </row>
        <row r="224">
          <cell r="A224" t="str">
            <v>H2V Astro 12 Inc.</v>
          </cell>
          <cell r="B224" t="str">
            <v>Québec</v>
          </cell>
        </row>
        <row r="225">
          <cell r="A225" t="str">
            <v>Hackjacket Inc.</v>
          </cell>
          <cell r="B225" t="str">
            <v>Ontario</v>
          </cell>
        </row>
        <row r="226">
          <cell r="A226" t="str">
            <v>Halifax Biomedical Inc.</v>
          </cell>
          <cell r="B226" t="str">
            <v>NS</v>
          </cell>
        </row>
        <row r="227">
          <cell r="A227" t="str">
            <v>Hard Knocks Productions Ltd</v>
          </cell>
          <cell r="B227" t="str">
            <v>Alberta</v>
          </cell>
        </row>
        <row r="228">
          <cell r="A228" t="str">
            <v>Havana The Series</v>
          </cell>
          <cell r="B228" t="str">
            <v>Ontario</v>
          </cell>
        </row>
        <row r="229">
          <cell r="A229" t="str">
            <v>He Never Died (Ontario) Inc.</v>
          </cell>
          <cell r="B229" t="str">
            <v>Ontario</v>
          </cell>
        </row>
        <row r="230">
          <cell r="A230" t="str">
            <v>Herd Wisdom Inc.</v>
          </cell>
          <cell r="B230" t="str">
            <v>Québec</v>
          </cell>
        </row>
        <row r="231">
          <cell r="A231" t="str">
            <v>HLP Solutions Inc.</v>
          </cell>
          <cell r="B231" t="str">
            <v>Québec</v>
          </cell>
        </row>
        <row r="232">
          <cell r="A232" t="str">
            <v>Honest Inc.</v>
          </cell>
          <cell r="B232" t="str">
            <v>Ontario</v>
          </cell>
        </row>
        <row r="233">
          <cell r="A233" t="str">
            <v>Hopitel Inc.</v>
          </cell>
          <cell r="B233" t="str">
            <v>Québec</v>
          </cell>
        </row>
        <row r="234">
          <cell r="A234" t="str">
            <v>Hotel Communication Network Inc.</v>
          </cell>
          <cell r="B234" t="str">
            <v>Ontario</v>
          </cell>
        </row>
        <row r="235">
          <cell r="A235" t="str">
            <v>Human Resource Systems Group LTD</v>
          </cell>
          <cell r="B235" t="str">
            <v>Ontario</v>
          </cell>
        </row>
        <row r="236">
          <cell r="A236" t="str">
            <v>Hydrogenics</v>
          </cell>
          <cell r="B236" t="str">
            <v>Québec</v>
          </cell>
        </row>
        <row r="237">
          <cell r="A237" t="str">
            <v>I3DScope Solutions Inc.</v>
          </cell>
          <cell r="B237" t="str">
            <v>Québec</v>
          </cell>
        </row>
        <row r="238">
          <cell r="A238" t="str">
            <v>Iceberg Canada Corporation</v>
          </cell>
          <cell r="B238" t="str">
            <v>Québec</v>
          </cell>
        </row>
        <row r="239">
          <cell r="A239" t="str">
            <v>Idarca-Audio Inc.</v>
          </cell>
          <cell r="B239" t="str">
            <v>Québec</v>
          </cell>
        </row>
        <row r="240">
          <cell r="A240" t="str">
            <v>Imtex Membranes Corp.</v>
          </cell>
          <cell r="B240" t="str">
            <v>Ontario</v>
          </cell>
        </row>
        <row r="241">
          <cell r="A241" t="str">
            <v>InBay Technologies Inc.</v>
          </cell>
          <cell r="B241" t="str">
            <v>Ontario</v>
          </cell>
        </row>
        <row r="242">
          <cell r="A242" t="str">
            <v>Indiefilmnet Inc.</v>
          </cell>
          <cell r="B242" t="str">
            <v>Québec</v>
          </cell>
        </row>
        <row r="243">
          <cell r="A243" t="str">
            <v>Industries Perfection Inc.</v>
          </cell>
          <cell r="B243" t="str">
            <v>Québec</v>
          </cell>
        </row>
        <row r="244">
          <cell r="A244" t="str">
            <v>Industries TLT Inc.</v>
          </cell>
          <cell r="B244" t="str">
            <v>Québec</v>
          </cell>
        </row>
        <row r="245">
          <cell r="A245" t="str">
            <v>Informationtelcharge.com  Inc.</v>
          </cell>
          <cell r="B245" t="str">
            <v>Québec</v>
          </cell>
        </row>
        <row r="246">
          <cell r="A246" t="str">
            <v>Informatique Allek Inc.</v>
          </cell>
          <cell r="B246" t="str">
            <v>Québec</v>
          </cell>
        </row>
        <row r="247">
          <cell r="A247" t="str">
            <v>InMind Technologie Inc.</v>
          </cell>
          <cell r="B247" t="str">
            <v>Québec</v>
          </cell>
        </row>
        <row r="248">
          <cell r="A248" t="str">
            <v>Innium Technologie inc.</v>
          </cell>
          <cell r="B248" t="str">
            <v>Québec</v>
          </cell>
        </row>
        <row r="249">
          <cell r="A249" t="str">
            <v>Inocucor Technologies Inc.</v>
          </cell>
          <cell r="B249" t="str">
            <v>Québec</v>
          </cell>
        </row>
        <row r="250">
          <cell r="A250" t="str">
            <v>Inocybe Technologies Inc.</v>
          </cell>
          <cell r="B250" t="str">
            <v>Québec</v>
          </cell>
        </row>
        <row r="251">
          <cell r="A251" t="str">
            <v>Inovae Inc.</v>
          </cell>
          <cell r="B251" t="str">
            <v>Québec</v>
          </cell>
        </row>
        <row r="252">
          <cell r="A252" t="str">
            <v>Insightaction Inc.</v>
          </cell>
          <cell r="B252" t="str">
            <v>Ontario</v>
          </cell>
        </row>
        <row r="253">
          <cell r="A253" t="str">
            <v>Intelligent Creatures Inc.</v>
          </cell>
          <cell r="B253" t="str">
            <v>Québec</v>
          </cell>
        </row>
        <row r="254">
          <cell r="A254" t="str">
            <v>Intema Solutions Inc.</v>
          </cell>
          <cell r="B254" t="str">
            <v>Québec</v>
          </cell>
        </row>
        <row r="255">
          <cell r="A255" t="str">
            <v>Intertaintech Corporation</v>
          </cell>
          <cell r="B255" t="str">
            <v>Ontario</v>
          </cell>
        </row>
        <row r="256">
          <cell r="A256" t="str">
            <v>Intouch Technology Inc.</v>
          </cell>
          <cell r="B256" t="str">
            <v>British Columbia</v>
          </cell>
        </row>
        <row r="257">
          <cell r="A257" t="str">
            <v>Inventium International Inc.</v>
          </cell>
          <cell r="B257" t="str">
            <v>Québec</v>
          </cell>
        </row>
        <row r="258">
          <cell r="A258" t="str">
            <v>Invixium Group Inc.</v>
          </cell>
          <cell r="B258" t="str">
            <v>Ontario</v>
          </cell>
        </row>
        <row r="259">
          <cell r="A259" t="str">
            <v>IPM Canada Inc.</v>
          </cell>
          <cell r="B259" t="str">
            <v>Québec</v>
          </cell>
        </row>
        <row r="260">
          <cell r="A260" t="str">
            <v>Iris Solutions Inc.</v>
          </cell>
          <cell r="B260" t="str">
            <v>Ontario</v>
          </cell>
        </row>
        <row r="261">
          <cell r="A261" t="str">
            <v>Irun Corporation</v>
          </cell>
          <cell r="B261" t="str">
            <v>Ontario</v>
          </cell>
        </row>
        <row r="262">
          <cell r="A262" t="str">
            <v>ISC Applied Systems Corp.</v>
          </cell>
          <cell r="B262" t="str">
            <v>Québec</v>
          </cell>
        </row>
        <row r="263">
          <cell r="A263" t="str">
            <v>Iscopia Software</v>
          </cell>
          <cell r="B263" t="str">
            <v>Québec</v>
          </cell>
        </row>
        <row r="264">
          <cell r="A264" t="str">
            <v>IUGO Solutions</v>
          </cell>
          <cell r="B264" t="str">
            <v>Québec</v>
          </cell>
        </row>
        <row r="265">
          <cell r="A265" t="str">
            <v>IW Wrecker Productions Inc.</v>
          </cell>
          <cell r="B265" t="str">
            <v>British Columbia</v>
          </cell>
        </row>
        <row r="266">
          <cell r="A266" t="str">
            <v>Jbrother Importation Inc.</v>
          </cell>
          <cell r="B266" t="str">
            <v>Québec</v>
          </cell>
        </row>
        <row r="267">
          <cell r="A267" t="str">
            <v>Jeux 3Mind Games Inc.</v>
          </cell>
          <cell r="B267" t="str">
            <v>Québec</v>
          </cell>
        </row>
        <row r="268">
          <cell r="A268" t="str">
            <v>Jimmy Proximity Inc</v>
          </cell>
          <cell r="B268" t="str">
            <v>Québec</v>
          </cell>
        </row>
        <row r="269">
          <cell r="A269" t="str">
            <v>Jobbook Inc.</v>
          </cell>
          <cell r="B269" t="str">
            <v>Québec</v>
          </cell>
        </row>
        <row r="270">
          <cell r="A270" t="str">
            <v>Jobillico Inc.</v>
          </cell>
          <cell r="B270" t="str">
            <v>Québec</v>
          </cell>
        </row>
        <row r="271">
          <cell r="A271" t="str">
            <v>Jobsmedia Inc.- LeMarché.Co Inc.</v>
          </cell>
          <cell r="B271" t="str">
            <v>Québec</v>
          </cell>
        </row>
        <row r="272">
          <cell r="A272" t="str">
            <v>Jogogo Media Inc.</v>
          </cell>
          <cell r="B272" t="str">
            <v>Québec</v>
          </cell>
        </row>
        <row r="273">
          <cell r="A273" t="str">
            <v>Jpacific gold</v>
          </cell>
          <cell r="B273" t="str">
            <v/>
          </cell>
        </row>
        <row r="274">
          <cell r="A274" t="str">
            <v>Kaben Wireless Silicon Inc.</v>
          </cell>
          <cell r="B274" t="str">
            <v>Ontario</v>
          </cell>
        </row>
        <row r="275">
          <cell r="A275" t="str">
            <v>Keoox Technologie Inc.</v>
          </cell>
          <cell r="B275" t="str">
            <v>Québec</v>
          </cell>
        </row>
        <row r="276">
          <cell r="A276" t="str">
            <v>Kinetic Machine Works Ltd.</v>
          </cell>
          <cell r="B276" t="str">
            <v>Manitoba</v>
          </cell>
        </row>
        <row r="277">
          <cell r="A277" t="str">
            <v>Kinova Inc.</v>
          </cell>
          <cell r="B277" t="str">
            <v>Québec</v>
          </cell>
        </row>
        <row r="278">
          <cell r="A278" t="str">
            <v>Kom Networks Inc.</v>
          </cell>
          <cell r="B278" t="str">
            <v>Ontario</v>
          </cell>
        </row>
        <row r="279">
          <cell r="A279" t="str">
            <v>Kontego Networks Inc.</v>
          </cell>
          <cell r="B279" t="str">
            <v>Québec</v>
          </cell>
        </row>
        <row r="280">
          <cell r="A280" t="str">
            <v>KQS Inc.</v>
          </cell>
          <cell r="B280" t="str">
            <v>Ontario</v>
          </cell>
        </row>
        <row r="281">
          <cell r="A281" t="str">
            <v>Laboratoire BEA Inc.</v>
          </cell>
          <cell r="B281" t="str">
            <v>Québec</v>
          </cell>
        </row>
        <row r="282">
          <cell r="A282" t="str">
            <v>Laboratoire Reaction Dynamics Inc.</v>
          </cell>
          <cell r="B282" t="str">
            <v>Québec</v>
          </cell>
        </row>
        <row r="283">
          <cell r="A283" t="str">
            <v>Laboratoires ITF Inc.</v>
          </cell>
          <cell r="B283" t="str">
            <v>Québec</v>
          </cell>
        </row>
        <row r="284">
          <cell r="A284" t="str">
            <v>Laboratoires Quélab Inc.</v>
          </cell>
          <cell r="B284" t="str">
            <v>Québec</v>
          </cell>
        </row>
        <row r="285">
          <cell r="A285" t="str">
            <v>Larouche &amp; Associés</v>
          </cell>
          <cell r="B285" t="str">
            <v>Québec</v>
          </cell>
        </row>
        <row r="286">
          <cell r="A286" t="str">
            <v>Lasers Pyrophotonics Inc.</v>
          </cell>
          <cell r="B286" t="str">
            <v>Québec</v>
          </cell>
        </row>
        <row r="287">
          <cell r="A287" t="str">
            <v>Lazar Entertainment Inc.</v>
          </cell>
          <cell r="B287" t="str">
            <v>Ontario</v>
          </cell>
        </row>
        <row r="288">
          <cell r="A288" t="str">
            <v>Le Groupe Bluberi Inc.</v>
          </cell>
          <cell r="B288" t="str">
            <v>Québec</v>
          </cell>
        </row>
        <row r="289">
          <cell r="A289" t="str">
            <v>Le Groupe Énico Inc.</v>
          </cell>
          <cell r="B289" t="str">
            <v>Québec</v>
          </cell>
        </row>
        <row r="290">
          <cell r="A290" t="str">
            <v>Legacy (Unseen) Productions Inc.</v>
          </cell>
          <cell r="B290" t="str">
            <v>British Columbia</v>
          </cell>
        </row>
        <row r="291">
          <cell r="A291" t="str">
            <v>Les Académies Culinaires du Québec Inc.</v>
          </cell>
          <cell r="B291" t="str">
            <v>Québec</v>
          </cell>
        </row>
        <row r="292">
          <cell r="A292" t="str">
            <v>Les Consultants T.A.G. Inc.</v>
          </cell>
          <cell r="B292" t="str">
            <v>Québec</v>
          </cell>
        </row>
        <row r="293">
          <cell r="A293" t="str">
            <v>Les Enceintes Acoustiques Unisson Inc.</v>
          </cell>
          <cell r="B293" t="str">
            <v>Québec</v>
          </cell>
        </row>
        <row r="294">
          <cell r="A294" t="str">
            <v>Les Entreprises Co7 Inc.</v>
          </cell>
          <cell r="B294" t="str">
            <v/>
          </cell>
        </row>
        <row r="295">
          <cell r="A295" t="str">
            <v>Les Industries Century Inc.</v>
          </cell>
          <cell r="B295" t="str">
            <v>Québec</v>
          </cell>
        </row>
        <row r="296">
          <cell r="A296" t="str">
            <v>Les Industries Show Canada Inc.</v>
          </cell>
          <cell r="B296" t="str">
            <v>Québec</v>
          </cell>
        </row>
        <row r="297">
          <cell r="A297" t="str">
            <v>Les Laboratoires Quélab Inc.</v>
          </cell>
          <cell r="B297" t="str">
            <v>Québec</v>
          </cell>
        </row>
        <row r="298">
          <cell r="A298" t="str">
            <v>Les Logiciels Abak Inc.</v>
          </cell>
          <cell r="B298" t="str">
            <v>Québec</v>
          </cell>
        </row>
        <row r="299">
          <cell r="A299" t="str">
            <v>Les Moteurs Nordresa Inc.</v>
          </cell>
          <cell r="B299" t="str">
            <v>Québec</v>
          </cell>
        </row>
        <row r="300">
          <cell r="A300" t="str">
            <v>Les Studios Side City Inc.</v>
          </cell>
          <cell r="B300" t="str">
            <v>Québec</v>
          </cell>
        </row>
        <row r="301">
          <cell r="A301" t="str">
            <v>Les Systèmes Accessair Inc.</v>
          </cell>
          <cell r="B301" t="str">
            <v>Québec</v>
          </cell>
        </row>
        <row r="302">
          <cell r="A302" t="str">
            <v>Les Systèmes Andro Inc.</v>
          </cell>
          <cell r="B302" t="str">
            <v>Québec</v>
          </cell>
        </row>
        <row r="303">
          <cell r="A303" t="str">
            <v>Les Tissus Geo. Sheard Ltée</v>
          </cell>
          <cell r="B303" t="str">
            <v>Québec</v>
          </cell>
        </row>
        <row r="304">
          <cell r="A304" t="str">
            <v>Levitronic Ltée</v>
          </cell>
          <cell r="B304" t="str">
            <v/>
          </cell>
        </row>
        <row r="305">
          <cell r="A305" t="str">
            <v>Lift Digital Inc.</v>
          </cell>
          <cell r="B305" t="str">
            <v>Québec</v>
          </cell>
        </row>
        <row r="306">
          <cell r="A306" t="str">
            <v>LightStriker Logiciel Inc.</v>
          </cell>
          <cell r="B306" t="str">
            <v>Québec</v>
          </cell>
        </row>
        <row r="307">
          <cell r="A307" t="str">
            <v>Lionstone Capital Corporation</v>
          </cell>
          <cell r="B307" t="str">
            <v>Ontario</v>
          </cell>
        </row>
        <row r="308">
          <cell r="A308" t="str">
            <v>Littlest Reindeer Productions Inc.</v>
          </cell>
          <cell r="B308" t="str">
            <v>British Columbia</v>
          </cell>
        </row>
        <row r="309">
          <cell r="A309" t="str">
            <v>LookNow LTD</v>
          </cell>
          <cell r="B309" t="str">
            <v>Ontario</v>
          </cell>
        </row>
        <row r="310">
          <cell r="A310" t="str">
            <v>Luc Normand CPA</v>
          </cell>
          <cell r="B310" t="str">
            <v>Québec</v>
          </cell>
        </row>
        <row r="311">
          <cell r="A311" t="str">
            <v>Lux Biologics Limited</v>
          </cell>
          <cell r="B311" t="str">
            <v>Ontario</v>
          </cell>
        </row>
        <row r="312">
          <cell r="A312" t="str">
            <v>M&amp;A CLUB</v>
          </cell>
          <cell r="B312" t="str">
            <v>Québec</v>
          </cell>
        </row>
        <row r="313">
          <cell r="A313" t="str">
            <v>M3 Touch Inc.</v>
          </cell>
          <cell r="B313" t="str">
            <v>Québec</v>
          </cell>
        </row>
        <row r="314">
          <cell r="A314" t="str">
            <v>M4S R&amp;D Stratège</v>
          </cell>
          <cell r="B314" t="str">
            <v>Québec</v>
          </cell>
        </row>
        <row r="315">
          <cell r="A315" t="str">
            <v>Magick Woods LTD.</v>
          </cell>
          <cell r="B315" t="str">
            <v>Ontario</v>
          </cell>
        </row>
        <row r="316">
          <cell r="A316" t="str">
            <v>Magnal Solutions Inc.</v>
          </cell>
          <cell r="B316" t="str">
            <v>Québec</v>
          </cell>
        </row>
        <row r="317">
          <cell r="A317" t="str">
            <v>Maman Kangourou Inc.</v>
          </cell>
          <cell r="B317" t="str">
            <v>Québec</v>
          </cell>
        </row>
        <row r="318">
          <cell r="A318" t="str">
            <v>Manyeta Informatique Inc.</v>
          </cell>
          <cell r="B318" t="str">
            <v>Québec</v>
          </cell>
        </row>
        <row r="319">
          <cell r="A319" t="str">
            <v>Mapgears Inc.</v>
          </cell>
          <cell r="B319" t="str">
            <v>Québec</v>
          </cell>
        </row>
        <row r="320">
          <cell r="A320" t="str">
            <v>Maratek Environnemental Inc.</v>
          </cell>
          <cell r="B320" t="str">
            <v>Ontario</v>
          </cell>
        </row>
        <row r="321">
          <cell r="A321" t="str">
            <v>Marcon, Conseillers en Management</v>
          </cell>
          <cell r="B321" t="str">
            <v>Québec</v>
          </cell>
        </row>
        <row r="322">
          <cell r="A322" t="str">
            <v>Marion Surgical Inc.</v>
          </cell>
          <cell r="B322" t="str">
            <v>Ontario</v>
          </cell>
        </row>
        <row r="323">
          <cell r="A323" t="str">
            <v>Maritime Way Scientific Ltd.</v>
          </cell>
          <cell r="B323" t="str">
            <v>Ontario</v>
          </cell>
        </row>
        <row r="324">
          <cell r="A324" t="str">
            <v>Matripharm International Inc.</v>
          </cell>
          <cell r="B324" t="str">
            <v>Québec</v>
          </cell>
        </row>
        <row r="325">
          <cell r="A325" t="str">
            <v>Matrix Innovation  Inc.</v>
          </cell>
          <cell r="B325" t="str">
            <v>Québec</v>
          </cell>
        </row>
        <row r="326">
          <cell r="A326" t="str">
            <v>Mazu Technologies Inc.</v>
          </cell>
          <cell r="B326" t="str">
            <v>British Columbia</v>
          </cell>
        </row>
        <row r="327">
          <cell r="A327" t="str">
            <v>Mconcierge Systems Inc.</v>
          </cell>
          <cell r="B327" t="str">
            <v>Québec</v>
          </cell>
        </row>
        <row r="328">
          <cell r="A328" t="str">
            <v>Média5 Corporation</v>
          </cell>
          <cell r="B328" t="str">
            <v>Québec</v>
          </cell>
        </row>
        <row r="329">
          <cell r="A329" t="str">
            <v>Mediaclip Inc.</v>
          </cell>
          <cell r="B329" t="str">
            <v>Québec</v>
          </cell>
        </row>
        <row r="330">
          <cell r="A330" t="str">
            <v>Médicago R&amp;D inc.</v>
          </cell>
          <cell r="B330" t="str">
            <v>Québec</v>
          </cell>
        </row>
        <row r="331">
          <cell r="A331" t="str">
            <v>MEDical MD ehr Inc.</v>
          </cell>
          <cell r="B331" t="str">
            <v>Québec</v>
          </cell>
        </row>
        <row r="332">
          <cell r="A332" t="str">
            <v>Messaging Architects</v>
          </cell>
          <cell r="B332" t="str">
            <v>Québec</v>
          </cell>
        </row>
        <row r="333">
          <cell r="A333" t="str">
            <v>Metafix Inc.</v>
          </cell>
          <cell r="B333" t="str">
            <v>Québec</v>
          </cell>
        </row>
        <row r="334">
          <cell r="A334" t="str">
            <v>Metareal Inc</v>
          </cell>
          <cell r="B334" t="str">
            <v>Québec</v>
          </cell>
        </row>
        <row r="335">
          <cell r="A335" t="str">
            <v>MFP Pictures Inc.</v>
          </cell>
          <cell r="B335" t="str">
            <v>Manitoba</v>
          </cell>
        </row>
        <row r="336">
          <cell r="A336" t="str">
            <v>Michel Dubois</v>
          </cell>
          <cell r="B336" t="str">
            <v>Québec</v>
          </cell>
        </row>
        <row r="337">
          <cell r="A337" t="str">
            <v>MicroMentis Inc.</v>
          </cell>
          <cell r="B337" t="str">
            <v>Québec</v>
          </cell>
        </row>
        <row r="338">
          <cell r="A338" t="str">
            <v>Microscopie DCI Inc.</v>
          </cell>
          <cell r="B338" t="str">
            <v>Québec</v>
          </cell>
        </row>
        <row r="339">
          <cell r="A339" t="str">
            <v>Millenia Hope Biopharma Inc.</v>
          </cell>
          <cell r="B339" t="str">
            <v>Québec</v>
          </cell>
        </row>
        <row r="340">
          <cell r="A340" t="str">
            <v>Mindready Solutions Inc.</v>
          </cell>
          <cell r="B340" t="str">
            <v>Québec</v>
          </cell>
        </row>
        <row r="341">
          <cell r="A341" t="str">
            <v>Mitton Valve Technology Inc.</v>
          </cell>
          <cell r="B341" t="str">
            <v>Ontario</v>
          </cell>
        </row>
        <row r="342">
          <cell r="A342" t="str">
            <v>MobilityGo Inc.</v>
          </cell>
          <cell r="B342" t="str">
            <v>Québec</v>
          </cell>
        </row>
        <row r="343">
          <cell r="A343" t="str">
            <v>Mokko Studio Inc.</v>
          </cell>
          <cell r="B343" t="str">
            <v>Québec</v>
          </cell>
        </row>
        <row r="344">
          <cell r="A344" t="str">
            <v>Moleculight Inc.</v>
          </cell>
          <cell r="B344" t="str">
            <v>Ontario</v>
          </cell>
        </row>
        <row r="345">
          <cell r="A345" t="str">
            <v>Moli Métal Inc.</v>
          </cell>
          <cell r="B345" t="str">
            <v>Québec</v>
          </cell>
        </row>
        <row r="346">
          <cell r="A346" t="str">
            <v>Mon mannequin virtuel II Inc.</v>
          </cell>
          <cell r="B346" t="str">
            <v>Québec</v>
          </cell>
        </row>
        <row r="347">
          <cell r="A347" t="str">
            <v>Montréal Tous en Ligne Inc.</v>
          </cell>
          <cell r="B347" t="str">
            <v>Québec</v>
          </cell>
        </row>
        <row r="348">
          <cell r="A348" t="str">
            <v>My Intelligent Machines Inc./ 9813063 Canada Inc.</v>
          </cell>
          <cell r="B348" t="str">
            <v>Québec</v>
          </cell>
        </row>
        <row r="349">
          <cell r="A349" t="str">
            <v>Mystere</v>
          </cell>
          <cell r="B349" t="str">
            <v/>
          </cell>
        </row>
        <row r="350">
          <cell r="A350" t="str">
            <v>Nakina Systems Inc.</v>
          </cell>
          <cell r="B350" t="str">
            <v>Ontario</v>
          </cell>
        </row>
        <row r="351">
          <cell r="A351" t="str">
            <v>Naterra Solutions Inc.</v>
          </cell>
          <cell r="B351" t="str">
            <v>Québec</v>
          </cell>
        </row>
        <row r="352">
          <cell r="A352" t="str">
            <v>National Vacuum Inc.</v>
          </cell>
          <cell r="B352" t="str">
            <v>Québec</v>
          </cell>
        </row>
        <row r="353">
          <cell r="A353" t="str">
            <v>Navigate Surgical Technologies Inc.</v>
          </cell>
          <cell r="B353" t="str">
            <v>British Columbia</v>
          </cell>
        </row>
        <row r="354">
          <cell r="A354" t="str">
            <v>NDI Media</v>
          </cell>
          <cell r="B354" t="str">
            <v>Québec</v>
          </cell>
        </row>
        <row r="355">
          <cell r="A355" t="str">
            <v>Ne pas utilisé</v>
          </cell>
          <cell r="B355" t="str">
            <v>Québec</v>
          </cell>
        </row>
        <row r="356">
          <cell r="A356" t="str">
            <v>NEEDLS MEDIA INC.</v>
          </cell>
          <cell r="B356" t="str">
            <v>Ontario</v>
          </cell>
        </row>
        <row r="357">
          <cell r="A357" t="str">
            <v>Neoxo Inc.</v>
          </cell>
          <cell r="B357" t="str">
            <v>Québec</v>
          </cell>
        </row>
        <row r="358">
          <cell r="A358" t="str">
            <v>Netlift Transport Social Inc.</v>
          </cell>
          <cell r="B358" t="str">
            <v>Québec</v>
          </cell>
        </row>
        <row r="359">
          <cell r="A359" t="str">
            <v>New Lab Inc.</v>
          </cell>
          <cell r="B359" t="str">
            <v/>
          </cell>
        </row>
        <row r="360">
          <cell r="A360" t="str">
            <v>Ni2 Inc.</v>
          </cell>
          <cell r="B360" t="str">
            <v>Québec</v>
          </cell>
        </row>
        <row r="361">
          <cell r="A361" t="str">
            <v>Novo Plastics Inc.</v>
          </cell>
          <cell r="B361" t="str">
            <v>Ontario</v>
          </cell>
        </row>
        <row r="362">
          <cell r="A362" t="str">
            <v>Novom Networks Inc.</v>
          </cell>
          <cell r="B362" t="str">
            <v>Québec</v>
          </cell>
        </row>
        <row r="363">
          <cell r="A363" t="str">
            <v>Nutrapro Inc.</v>
          </cell>
          <cell r="B363" t="str">
            <v>Québec</v>
          </cell>
        </row>
        <row r="364">
          <cell r="A364" t="str">
            <v>Nutrition Clarovita Inc.</v>
          </cell>
          <cell r="B364" t="str">
            <v>Québec</v>
          </cell>
        </row>
        <row r="365">
          <cell r="A365" t="str">
            <v>Nuvac Inc.</v>
          </cell>
          <cell r="B365" t="str">
            <v>Québec</v>
          </cell>
        </row>
        <row r="366">
          <cell r="A366" t="str">
            <v>NYX Dimensions Inc.</v>
          </cell>
          <cell r="B366" t="str">
            <v>Québec</v>
          </cell>
        </row>
        <row r="367">
          <cell r="A367" t="str">
            <v>Oasis Technology Inc.</v>
          </cell>
          <cell r="B367" t="str">
            <v>Alberta</v>
          </cell>
        </row>
        <row r="368">
          <cell r="A368" t="str">
            <v>OBP LOYALTY PLUS INC.</v>
          </cell>
          <cell r="B368" t="str">
            <v>Québec</v>
          </cell>
        </row>
        <row r="369">
          <cell r="A369" t="str">
            <v>Odésia Décision Inc.</v>
          </cell>
          <cell r="B369" t="str">
            <v>Québec</v>
          </cell>
        </row>
        <row r="370">
          <cell r="A370" t="str">
            <v>Odesia Solutions</v>
          </cell>
          <cell r="B370" t="str">
            <v>Québec</v>
          </cell>
        </row>
        <row r="371">
          <cell r="A371" t="str">
            <v>Omega Technologies Inc.</v>
          </cell>
          <cell r="B371" t="str">
            <v>Québec</v>
          </cell>
        </row>
        <row r="372">
          <cell r="A372" t="str">
            <v>Omnitronik Inc</v>
          </cell>
          <cell r="B372" t="str">
            <v/>
          </cell>
        </row>
        <row r="373">
          <cell r="A373" t="str">
            <v>Ophthalogix Inc.</v>
          </cell>
          <cell r="B373" t="str">
            <v>Ontario</v>
          </cell>
        </row>
        <row r="374">
          <cell r="A374" t="str">
            <v>Optelian Access Networks Corporation</v>
          </cell>
          <cell r="B374" t="str">
            <v>Ontario</v>
          </cell>
        </row>
        <row r="375">
          <cell r="A375" t="str">
            <v>Optolys Inc.</v>
          </cell>
          <cell r="B375" t="str">
            <v/>
          </cell>
        </row>
        <row r="376">
          <cell r="A376" t="str">
            <v>Opus Workspace Inc.</v>
          </cell>
          <cell r="B376" t="str">
            <v>Ontario</v>
          </cell>
        </row>
        <row r="377">
          <cell r="A377" t="str">
            <v>Orasciences Inc.</v>
          </cell>
          <cell r="B377" t="str">
            <v>Québec</v>
          </cell>
        </row>
        <row r="378">
          <cell r="A378" t="str">
            <v>Orbite Aluminae Inc.</v>
          </cell>
          <cell r="B378" t="str">
            <v>Québec</v>
          </cell>
        </row>
        <row r="379">
          <cell r="A379" t="str">
            <v>Ortho Regeneratives Technologies Inc.</v>
          </cell>
          <cell r="B379" t="str">
            <v>Québec</v>
          </cell>
        </row>
        <row r="380">
          <cell r="A380" t="str">
            <v>Osmora Inc.</v>
          </cell>
          <cell r="B380" t="str">
            <v>Québec</v>
          </cell>
        </row>
        <row r="381">
          <cell r="A381" t="str">
            <v>Outillages Jetcut Inc. (9085-8598 Québec Inc.)</v>
          </cell>
          <cell r="B381" t="str">
            <v>Québec</v>
          </cell>
        </row>
        <row r="382">
          <cell r="A382" t="str">
            <v>Panvista Corp.</v>
          </cell>
          <cell r="B382" t="str">
            <v>Ontario</v>
          </cell>
        </row>
        <row r="383">
          <cell r="A383" t="str">
            <v>Parts Avatar Investments Inc.</v>
          </cell>
          <cell r="B383" t="str">
            <v>British Columbia</v>
          </cell>
        </row>
        <row r="384">
          <cell r="A384" t="str">
            <v>Peak Positioning Corp.</v>
          </cell>
          <cell r="B384" t="str">
            <v>Québec</v>
          </cell>
        </row>
        <row r="385">
          <cell r="A385" t="str">
            <v>Péga Précision Inc.</v>
          </cell>
          <cell r="B385" t="str">
            <v>Québec</v>
          </cell>
        </row>
        <row r="386">
          <cell r="A386" t="str">
            <v>Pemla Inc.</v>
          </cell>
          <cell r="B386" t="str">
            <v>Québec</v>
          </cell>
        </row>
        <row r="387">
          <cell r="A387" t="str">
            <v>PhasOptx inc</v>
          </cell>
          <cell r="B387" t="str">
            <v>Québec</v>
          </cell>
        </row>
        <row r="388">
          <cell r="A388" t="str">
            <v>Phénix Minéral Inc.</v>
          </cell>
          <cell r="B388" t="str">
            <v>Québec</v>
          </cell>
        </row>
        <row r="389">
          <cell r="A389" t="str">
            <v>Pierre Therrien</v>
          </cell>
          <cell r="B389" t="str">
            <v/>
          </cell>
        </row>
        <row r="390">
          <cell r="A390" t="str">
            <v>Pimiento Media 2 Inc.</v>
          </cell>
          <cell r="B390" t="str">
            <v>Québec</v>
          </cell>
        </row>
        <row r="391">
          <cell r="A391" t="str">
            <v>Pimiento Média Inc.</v>
          </cell>
          <cell r="B391" t="str">
            <v>Québec</v>
          </cell>
        </row>
        <row r="392">
          <cell r="A392" t="str">
            <v>Pimiento Médias 3 Inc.</v>
          </cell>
          <cell r="B392" t="str">
            <v>Québec</v>
          </cell>
        </row>
        <row r="393">
          <cell r="A393" t="str">
            <v>Pimiento Médias 4 Inc.</v>
          </cell>
          <cell r="B393" t="str">
            <v>Québec</v>
          </cell>
        </row>
        <row r="394">
          <cell r="A394" t="str">
            <v>Pinnacle Credit Inc.</v>
          </cell>
          <cell r="B394" t="str">
            <v>Ontario</v>
          </cell>
        </row>
        <row r="395">
          <cell r="A395" t="str">
            <v>Pixellexis Systems &amp; Technologies</v>
          </cell>
          <cell r="B395" t="str">
            <v>Québec</v>
          </cell>
        </row>
        <row r="396">
          <cell r="A396" t="str">
            <v>Plan B Digital Inc.</v>
          </cell>
          <cell r="B396" t="str">
            <v>Québec</v>
          </cell>
        </row>
        <row r="397">
          <cell r="A397" t="str">
            <v>Planchers Best Value Inc.</v>
          </cell>
          <cell r="B397" t="str">
            <v>Québec</v>
          </cell>
        </row>
        <row r="398">
          <cell r="A398" t="str">
            <v>Planification Technologique Industrielle (PTI)</v>
          </cell>
          <cell r="B398" t="str">
            <v>Québec</v>
          </cell>
        </row>
        <row r="399">
          <cell r="A399" t="str">
            <v>Point Shot Wireless inc</v>
          </cell>
          <cell r="B399" t="str">
            <v>Ontario</v>
          </cell>
        </row>
        <row r="400">
          <cell r="A400" t="str">
            <v>Polarsat Holdings Inc.</v>
          </cell>
          <cell r="B400" t="str">
            <v/>
          </cell>
        </row>
        <row r="401">
          <cell r="A401" t="str">
            <v>Polarsat Inc.</v>
          </cell>
          <cell r="B401" t="str">
            <v>Québec</v>
          </cell>
        </row>
        <row r="402">
          <cell r="A402" t="str">
            <v>Polymer Processors Inc.</v>
          </cell>
          <cell r="B402" t="str">
            <v>Ontario</v>
          </cell>
        </row>
        <row r="403">
          <cell r="A403" t="str">
            <v>Polyprod Inc.</v>
          </cell>
          <cell r="B403" t="str">
            <v>Québec</v>
          </cell>
        </row>
        <row r="404">
          <cell r="A404" t="str">
            <v>PowerScout Sports Inc.</v>
          </cell>
          <cell r="B404" t="str">
            <v>British Columbia</v>
          </cell>
        </row>
        <row r="405">
          <cell r="A405" t="str">
            <v>Praized Media Inc</v>
          </cell>
          <cell r="B405" t="str">
            <v/>
          </cell>
        </row>
        <row r="406">
          <cell r="A406" t="str">
            <v>Précision Péga Inc.</v>
          </cell>
          <cell r="B406" t="str">
            <v/>
          </cell>
        </row>
        <row r="407">
          <cell r="A407" t="str">
            <v>Primatlantis Capital Inc.</v>
          </cell>
          <cell r="B407" t="str">
            <v>Québec</v>
          </cell>
        </row>
        <row r="408">
          <cell r="A408" t="str">
            <v>Print-flex International Inc.</v>
          </cell>
          <cell r="B408" t="str">
            <v>Québec</v>
          </cell>
        </row>
        <row r="409">
          <cell r="A409" t="str">
            <v>Prisme Technologies Inc.</v>
          </cell>
          <cell r="B409" t="str">
            <v>Québec</v>
          </cell>
        </row>
        <row r="410">
          <cell r="A410" t="str">
            <v>Productions Back to the Game (Les)</v>
          </cell>
          <cell r="B410" t="str">
            <v>Québec</v>
          </cell>
        </row>
        <row r="411">
          <cell r="A411" t="str">
            <v>Productions Guérilla (GOD) Inc.</v>
          </cell>
          <cell r="B411" t="str">
            <v>Québec</v>
          </cell>
        </row>
        <row r="412">
          <cell r="A412" t="str">
            <v>Productions Hyperboles Inc.</v>
          </cell>
          <cell r="B412" t="str">
            <v>Québec</v>
          </cell>
        </row>
        <row r="413">
          <cell r="A413" t="str">
            <v>Productions La Fayette Inc.</v>
          </cell>
          <cell r="B413" t="str">
            <v>Québec</v>
          </cell>
        </row>
        <row r="414">
          <cell r="A414" t="str">
            <v>Productions SGDL Inc.</v>
          </cell>
          <cell r="B414" t="str">
            <v/>
          </cell>
        </row>
        <row r="415">
          <cell r="A415" t="str">
            <v>Productions The Rescue Inc.</v>
          </cell>
          <cell r="B415" t="str">
            <v>Québec</v>
          </cell>
        </row>
        <row r="416">
          <cell r="A416" t="str">
            <v>Produits Forestiers Champlain Inc.</v>
          </cell>
          <cell r="B416" t="str">
            <v>Québec</v>
          </cell>
        </row>
        <row r="417">
          <cell r="A417" t="str">
            <v>Produits Metchro Products Inc.</v>
          </cell>
          <cell r="B417" t="str">
            <v>Québec</v>
          </cell>
        </row>
        <row r="418">
          <cell r="A418" t="str">
            <v>Progi-Média Inc.</v>
          </cell>
          <cell r="B418" t="str">
            <v>Québec</v>
          </cell>
        </row>
        <row r="419">
          <cell r="A419" t="str">
            <v>Protect-Yu Security and Technologies Inc.</v>
          </cell>
          <cell r="B419" t="str">
            <v>Québec</v>
          </cell>
        </row>
        <row r="420">
          <cell r="A420" t="str">
            <v>Protegra Inc.</v>
          </cell>
          <cell r="B420" t="str">
            <v>Manitoba</v>
          </cell>
        </row>
        <row r="421">
          <cell r="A421" t="str">
            <v>Provance Technologies Inc.</v>
          </cell>
          <cell r="B421" t="str">
            <v/>
          </cell>
        </row>
        <row r="422">
          <cell r="A422" t="str">
            <v>Pyrogenesis Canada Inc.</v>
          </cell>
          <cell r="B422" t="str">
            <v>Québec</v>
          </cell>
        </row>
        <row r="423">
          <cell r="A423" t="str">
            <v>Pyrophotonics Lasers Inc.</v>
          </cell>
          <cell r="B423" t="str">
            <v>Québec</v>
          </cell>
        </row>
        <row r="424">
          <cell r="A424" t="str">
            <v>R&amp;L Beauregard Inc.</v>
          </cell>
          <cell r="B424" t="str">
            <v>Québec</v>
          </cell>
        </row>
        <row r="425">
          <cell r="A425" t="str">
            <v>RCR International Inc.</v>
          </cell>
          <cell r="B425" t="str">
            <v>Québec</v>
          </cell>
        </row>
        <row r="426">
          <cell r="A426" t="str">
            <v>Rdcapital</v>
          </cell>
          <cell r="B426" t="str">
            <v/>
          </cell>
        </row>
        <row r="427">
          <cell r="A427" t="str">
            <v>Reaction Dynamics Lab Inc</v>
          </cell>
          <cell r="B427" t="str">
            <v>Québec</v>
          </cell>
        </row>
        <row r="428">
          <cell r="A428" t="str">
            <v>reDock Inc.</v>
          </cell>
          <cell r="B428" t="str">
            <v>Ontario</v>
          </cell>
        </row>
        <row r="429">
          <cell r="A429" t="str">
            <v>Redragon Oil &amp; Gas Systems International Inc.</v>
          </cell>
          <cell r="B429" t="str">
            <v>Ontario</v>
          </cell>
        </row>
        <row r="430">
          <cell r="A430" t="str">
            <v>Réplicor Inc.</v>
          </cell>
          <cell r="B430" t="str">
            <v>Québec</v>
          </cell>
        </row>
        <row r="431">
          <cell r="A431" t="str">
            <v>Réseaux Intégrés 3Men@Work Inc.</v>
          </cell>
          <cell r="B431" t="str">
            <v>Québec</v>
          </cell>
        </row>
        <row r="432">
          <cell r="A432" t="str">
            <v>Resolver Inc.</v>
          </cell>
          <cell r="B432" t="str">
            <v>Ontario</v>
          </cell>
        </row>
        <row r="433">
          <cell r="A433" t="str">
            <v>Ressources  Mirabel Inc</v>
          </cell>
          <cell r="B433" t="str">
            <v/>
          </cell>
        </row>
        <row r="434">
          <cell r="A434" t="str">
            <v>Revenu Canada</v>
          </cell>
          <cell r="B434" t="str">
            <v/>
          </cell>
        </row>
        <row r="435">
          <cell r="A435" t="str">
            <v>Revolys Inc.</v>
          </cell>
          <cell r="B435" t="str">
            <v>Québec</v>
          </cell>
        </row>
        <row r="436">
          <cell r="A436" t="str">
            <v>Rian Solution Inc.</v>
          </cell>
          <cell r="B436" t="str">
            <v>Ontario</v>
          </cell>
        </row>
        <row r="437">
          <cell r="A437" t="str">
            <v>Riptide Tek Inc.</v>
          </cell>
          <cell r="B437" t="str">
            <v>Ontario</v>
          </cell>
        </row>
        <row r="438">
          <cell r="A438" t="str">
            <v>RNIS Télécommunications Inc.</v>
          </cell>
          <cell r="B438" t="str">
            <v>Québec</v>
          </cell>
        </row>
        <row r="439">
          <cell r="A439" t="str">
            <v>Rolling Thunder Capital Inc.</v>
          </cell>
          <cell r="B439" t="str">
            <v/>
          </cell>
        </row>
        <row r="440">
          <cell r="A440" t="str">
            <v>Rolling Thunder Manufacturing Inc.</v>
          </cell>
          <cell r="B440" t="str">
            <v/>
          </cell>
        </row>
        <row r="441">
          <cell r="A441" t="str">
            <v>Romtech Technologies Inc.</v>
          </cell>
          <cell r="B441" t="str">
            <v>Québec</v>
          </cell>
        </row>
        <row r="442">
          <cell r="A442" t="str">
            <v>Royce Metal Products Ltd</v>
          </cell>
          <cell r="B442" t="str">
            <v>Ontario</v>
          </cell>
        </row>
        <row r="443">
          <cell r="A443" t="str">
            <v>RSM Richter Inc.</v>
          </cell>
          <cell r="B443" t="str">
            <v>Québec</v>
          </cell>
        </row>
        <row r="444">
          <cell r="A444" t="str">
            <v>RTZ2 Inc.</v>
          </cell>
          <cell r="B444" t="str">
            <v>Manitoba</v>
          </cell>
        </row>
        <row r="445">
          <cell r="A445" t="str">
            <v>Ryshco Media Inc.</v>
          </cell>
          <cell r="B445" t="str">
            <v/>
          </cell>
        </row>
        <row r="446">
          <cell r="A446" t="str">
            <v>S.V.I.  E Solutions Inc.</v>
          </cell>
          <cell r="B446" t="str">
            <v>Québec</v>
          </cell>
        </row>
        <row r="447">
          <cell r="A447" t="str">
            <v>Salvation Botanicals Ltd</v>
          </cell>
          <cell r="B447" t="str">
            <v>BC</v>
          </cell>
        </row>
        <row r="448">
          <cell r="A448" t="str">
            <v>Schedule1 Inc. / Annexe1 Inc.</v>
          </cell>
          <cell r="B448" t="str">
            <v>Ontario</v>
          </cell>
        </row>
        <row r="449">
          <cell r="A449" t="str">
            <v>SCT-Services de Consultation et de Technologies Inc.</v>
          </cell>
          <cell r="B449" t="str">
            <v>Québec</v>
          </cell>
        </row>
        <row r="450">
          <cell r="A450" t="str">
            <v>Sean Hyland Motorsport Limited</v>
          </cell>
          <cell r="B450" t="str">
            <v>Ontario</v>
          </cell>
        </row>
        <row r="451">
          <cell r="A451" t="str">
            <v>Securecom Services Conseils Inc.</v>
          </cell>
          <cell r="B451" t="str">
            <v>Québec</v>
          </cell>
        </row>
        <row r="452">
          <cell r="A452" t="str">
            <v>Sednove Inc.</v>
          </cell>
          <cell r="B452" t="str">
            <v>Québec</v>
          </cell>
        </row>
        <row r="453">
          <cell r="A453" t="str">
            <v>Seregon Solutions Inc</v>
          </cell>
          <cell r="B453" t="str">
            <v>Ontario</v>
          </cell>
        </row>
        <row r="454">
          <cell r="A454" t="str">
            <v>Services Automobiles GranTuned Inc.</v>
          </cell>
          <cell r="B454" t="str">
            <v>Québec</v>
          </cell>
        </row>
        <row r="455">
          <cell r="A455" t="str">
            <v>Services Promo Post Inc.</v>
          </cell>
          <cell r="B455" t="str">
            <v>Québec</v>
          </cell>
        </row>
        <row r="456">
          <cell r="A456" t="str">
            <v>SGDL Systems Inc.</v>
          </cell>
          <cell r="B456" t="str">
            <v/>
          </cell>
        </row>
        <row r="457">
          <cell r="A457" t="str">
            <v>Shopmédia Inc.</v>
          </cell>
          <cell r="B457" t="str">
            <v>Québec</v>
          </cell>
        </row>
        <row r="458">
          <cell r="A458" t="str">
            <v>Sifaben Hypothèque SENC</v>
          </cell>
          <cell r="B458" t="str">
            <v>Québec</v>
          </cell>
        </row>
        <row r="459">
          <cell r="A459" t="str">
            <v>Sigma Telemed Inc.</v>
          </cell>
          <cell r="B459" t="str">
            <v>Ontario</v>
          </cell>
        </row>
        <row r="460">
          <cell r="A460" t="str">
            <v>Sirios Resources Inc.</v>
          </cell>
          <cell r="B460" t="str">
            <v>Québec</v>
          </cell>
        </row>
        <row r="461">
          <cell r="A461" t="str">
            <v>Sirius Services Conseils en Technologie Information</v>
          </cell>
          <cell r="B461" t="str">
            <v>Québec</v>
          </cell>
        </row>
        <row r="462">
          <cell r="A462" t="str">
            <v>Sixtron Advanced Materials Inc.</v>
          </cell>
          <cell r="B462" t="str">
            <v>Québec</v>
          </cell>
        </row>
        <row r="463">
          <cell r="A463" t="str">
            <v>Skrumble Technologies Inc.</v>
          </cell>
          <cell r="B463" t="str">
            <v>Ontario</v>
          </cell>
        </row>
        <row r="464">
          <cell r="A464" t="str">
            <v>Skysquirrel Technologies Inc.</v>
          </cell>
          <cell r="B464" t="str">
            <v>NS</v>
          </cell>
        </row>
        <row r="465">
          <cell r="A465" t="str">
            <v>Smart Energy Instruments Inc.</v>
          </cell>
          <cell r="B465" t="str">
            <v>Ontario</v>
          </cell>
        </row>
        <row r="466">
          <cell r="A466" t="str">
            <v>Smartrix Technologies Inc</v>
          </cell>
          <cell r="B466" t="str">
            <v/>
          </cell>
        </row>
        <row r="467">
          <cell r="A467" t="str">
            <v>SnowM Incorporated</v>
          </cell>
          <cell r="B467" t="str">
            <v>Ontario</v>
          </cell>
        </row>
        <row r="468">
          <cell r="A468" t="str">
            <v>SnowStorm Technologies Inc.</v>
          </cell>
          <cell r="B468" t="str">
            <v>Ontario</v>
          </cell>
        </row>
        <row r="469">
          <cell r="A469" t="str">
            <v>Société Médicale Imagem</v>
          </cell>
          <cell r="B469" t="str">
            <v/>
          </cell>
        </row>
        <row r="470">
          <cell r="A470" t="str">
            <v>Solutions Extenway Inc.</v>
          </cell>
          <cell r="B470" t="str">
            <v>Québec</v>
          </cell>
        </row>
        <row r="471">
          <cell r="A471" t="str">
            <v>Solutions Greybox Inc.</v>
          </cell>
          <cell r="B471" t="str">
            <v>Québec</v>
          </cell>
        </row>
        <row r="472">
          <cell r="A472" t="str">
            <v>Solutions Interactives de Validation 88 inc.</v>
          </cell>
          <cell r="B472" t="str">
            <v>Québec</v>
          </cell>
        </row>
        <row r="473">
          <cell r="A473" t="str">
            <v>Solutions Spatialytics Inc.</v>
          </cell>
          <cell r="B473" t="str">
            <v>Québec</v>
          </cell>
        </row>
        <row r="474">
          <cell r="A474" t="str">
            <v>Somos Family Dynamics Research Centre of Canada</v>
          </cell>
          <cell r="B474" t="str">
            <v>Ontario</v>
          </cell>
        </row>
        <row r="475">
          <cell r="A475" t="str">
            <v>Sonomax</v>
          </cell>
          <cell r="B475" t="str">
            <v>Québec</v>
          </cell>
        </row>
        <row r="476">
          <cell r="A476" t="str">
            <v>Sosign Interactive Inc.</v>
          </cell>
          <cell r="B476" t="str">
            <v>Québec</v>
          </cell>
        </row>
        <row r="477">
          <cell r="A477" t="str">
            <v>Spencer Pharmaceutical</v>
          </cell>
          <cell r="B477" t="str">
            <v>Québec</v>
          </cell>
        </row>
        <row r="478">
          <cell r="A478" t="str">
            <v>Stérini Métal Inc.</v>
          </cell>
          <cell r="B478" t="str">
            <v>Québec</v>
          </cell>
        </row>
        <row r="479">
          <cell r="A479" t="str">
            <v>Strophe Inc.</v>
          </cell>
          <cell r="B479" t="str">
            <v>Québec</v>
          </cell>
        </row>
        <row r="480">
          <cell r="A480" t="str">
            <v>Studio Élastique Inc.</v>
          </cell>
          <cell r="B480" t="str">
            <v>Québec</v>
          </cell>
        </row>
        <row r="481">
          <cell r="A481" t="str">
            <v>Studios Artisan, Inc.</v>
          </cell>
          <cell r="B481" t="str">
            <v>Québec</v>
          </cell>
        </row>
        <row r="482">
          <cell r="A482" t="str">
            <v>Studios golemlabs Inc.</v>
          </cell>
          <cell r="B482" t="str">
            <v>Québec</v>
          </cell>
        </row>
        <row r="483">
          <cell r="A483" t="str">
            <v>Sublimage Inc.</v>
          </cell>
          <cell r="B483" t="str">
            <v>Québec</v>
          </cell>
        </row>
        <row r="484">
          <cell r="A484" t="str">
            <v>Swarmio Inc.</v>
          </cell>
          <cell r="B484" t="str">
            <v>Nova Scotia</v>
          </cell>
        </row>
        <row r="485">
          <cell r="A485" t="str">
            <v>Swift Medical Inc.</v>
          </cell>
          <cell r="B485" t="str">
            <v>Ontario</v>
          </cell>
        </row>
        <row r="486">
          <cell r="A486" t="str">
            <v>Systèmes de décisions Dakis</v>
          </cell>
          <cell r="B486" t="str">
            <v>Québec</v>
          </cell>
        </row>
        <row r="487">
          <cell r="A487" t="str">
            <v>Systèmes Médicaux Imagem Inc.</v>
          </cell>
          <cell r="B487" t="str">
            <v>Québec</v>
          </cell>
        </row>
        <row r="488">
          <cell r="A488" t="str">
            <v>Talk-Out Systems Inc.</v>
          </cell>
          <cell r="B488" t="str">
            <v>Québec</v>
          </cell>
        </row>
        <row r="489">
          <cell r="A489" t="str">
            <v>Tamaggo Inc.</v>
          </cell>
          <cell r="B489" t="str">
            <v>Québec</v>
          </cell>
        </row>
        <row r="490">
          <cell r="A490" t="str">
            <v>Technologies Humanix Inc.</v>
          </cell>
          <cell r="B490" t="str">
            <v>Québec</v>
          </cell>
        </row>
        <row r="491">
          <cell r="A491" t="str">
            <v>Technologies Info-KIt Inc.</v>
          </cell>
          <cell r="B491" t="str">
            <v>Alberta</v>
          </cell>
        </row>
        <row r="492">
          <cell r="A492" t="str">
            <v>Technologies Négotium Inc.</v>
          </cell>
          <cell r="B492" t="str">
            <v>Québec</v>
          </cell>
        </row>
        <row r="493">
          <cell r="A493" t="str">
            <v>Tekno Replik Inc.</v>
          </cell>
          <cell r="B493" t="str">
            <v>Québec</v>
          </cell>
        </row>
        <row r="494">
          <cell r="A494" t="str">
            <v>Teknoscan Systems Inc.</v>
          </cell>
          <cell r="B494" t="str">
            <v>Ontario</v>
          </cell>
        </row>
        <row r="495">
          <cell r="A495" t="str">
            <v>TekTrap System Inc.</v>
          </cell>
          <cell r="B495" t="str">
            <v>Québec</v>
          </cell>
        </row>
        <row r="496">
          <cell r="A496" t="str">
            <v>Tellspec Inc.</v>
          </cell>
          <cell r="B496" t="str">
            <v>Ontario</v>
          </cell>
        </row>
        <row r="497">
          <cell r="A497" t="str">
            <v>The Aviators Season 5 Productions Inc.</v>
          </cell>
          <cell r="B497" t="str">
            <v>Ontario</v>
          </cell>
        </row>
        <row r="498">
          <cell r="A498" t="str">
            <v>The Harbour &amp; Xavier Technologies Corporation</v>
          </cell>
          <cell r="B498" t="str">
            <v>Ontario</v>
          </cell>
        </row>
        <row r="499">
          <cell r="A499" t="str">
            <v>The Raw Office Inc.</v>
          </cell>
          <cell r="B499" t="str">
            <v>Ontario</v>
          </cell>
        </row>
        <row r="500">
          <cell r="A500" t="str">
            <v>Thermablade Inc</v>
          </cell>
          <cell r="B500" t="str">
            <v>Québec</v>
          </cell>
        </row>
        <row r="501">
          <cell r="A501" t="str">
            <v>Thornhill Research</v>
          </cell>
          <cell r="B501" t="str">
            <v>Ontario</v>
          </cell>
        </row>
        <row r="502">
          <cell r="A502" t="str">
            <v>Tibetral Système Inc.</v>
          </cell>
          <cell r="B502" t="str">
            <v>Québec</v>
          </cell>
        </row>
        <row r="503">
          <cell r="A503" t="str">
            <v>TireStamp Inc.</v>
          </cell>
          <cell r="B503" t="str">
            <v>Ontario</v>
          </cell>
        </row>
        <row r="504">
          <cell r="A504" t="str">
            <v>Traduction et conception Techtra Inc.</v>
          </cell>
          <cell r="B504" t="str">
            <v>Québec</v>
          </cell>
        </row>
        <row r="505">
          <cell r="A505" t="str">
            <v>Transit Plastic Inc.</v>
          </cell>
          <cell r="B505" t="str">
            <v>Québec</v>
          </cell>
        </row>
        <row r="506">
          <cell r="A506" t="str">
            <v>Transpharm Canada Inc.</v>
          </cell>
          <cell r="B506" t="str">
            <v>Ontario</v>
          </cell>
        </row>
        <row r="507">
          <cell r="A507" t="str">
            <v>Transport Perez Inc.</v>
          </cell>
          <cell r="B507" t="str">
            <v>Québec</v>
          </cell>
        </row>
        <row r="508">
          <cell r="A508" t="str">
            <v>Trebio Inc.</v>
          </cell>
          <cell r="B508" t="str">
            <v>Québec</v>
          </cell>
        </row>
        <row r="509">
          <cell r="A509" t="str">
            <v>Trellia Networks Inc.</v>
          </cell>
          <cell r="B509" t="str">
            <v>Québec</v>
          </cell>
        </row>
        <row r="510">
          <cell r="A510" t="str">
            <v>Triomed Innovations (Canada) Inc.</v>
          </cell>
          <cell r="B510" t="str">
            <v>Québec</v>
          </cell>
        </row>
        <row r="511">
          <cell r="A511" t="str">
            <v>TSI System Group Inc.</v>
          </cell>
          <cell r="B511" t="str">
            <v>Québec</v>
          </cell>
        </row>
        <row r="512">
          <cell r="A512" t="str">
            <v>TTI Turner Technology Instruments Inc.</v>
          </cell>
          <cell r="B512" t="str">
            <v>Ontario</v>
          </cell>
        </row>
        <row r="513">
          <cell r="A513" t="str">
            <v>Ubique Networks Inc.</v>
          </cell>
          <cell r="B513" t="str">
            <v>Nouvelle-Écosse</v>
          </cell>
        </row>
        <row r="514">
          <cell r="A514" t="str">
            <v>Unima Logiciel Inc.</v>
          </cell>
          <cell r="B514" t="str">
            <v>Québec</v>
          </cell>
        </row>
        <row r="515">
          <cell r="A515" t="str">
            <v>Uranium Bay Ressources Inc.</v>
          </cell>
          <cell r="B515" t="str">
            <v>Québec</v>
          </cell>
        </row>
        <row r="516">
          <cell r="A516" t="str">
            <v>V2V Technologies Inc.</v>
          </cell>
          <cell r="B516" t="str">
            <v/>
          </cell>
        </row>
        <row r="517">
          <cell r="A517" t="str">
            <v>Validapro Bio Sciences Inc.</v>
          </cell>
          <cell r="B517" t="str">
            <v>Québec</v>
          </cell>
        </row>
        <row r="518">
          <cell r="A518" t="str">
            <v>Valorix Inc.</v>
          </cell>
          <cell r="B518" t="str">
            <v>Québec</v>
          </cell>
        </row>
        <row r="519">
          <cell r="A519" t="str">
            <v>Vector Network Research Inc.</v>
          </cell>
          <cell r="B519" t="str">
            <v/>
          </cell>
        </row>
        <row r="520">
          <cell r="A520" t="str">
            <v>Véhicules Némo Inc.</v>
          </cell>
          <cell r="B520" t="str">
            <v>Québec</v>
          </cell>
        </row>
        <row r="521">
          <cell r="A521" t="str">
            <v>Velo Industries Ltd</v>
          </cell>
          <cell r="B521" t="str">
            <v>NS</v>
          </cell>
        </row>
        <row r="522">
          <cell r="A522" t="str">
            <v>VeloMetro Mobility Inc.</v>
          </cell>
          <cell r="B522" t="str">
            <v>British Columbia</v>
          </cell>
        </row>
        <row r="523">
          <cell r="A523" t="str">
            <v>Vess Manufacturing Ltd</v>
          </cell>
          <cell r="B523" t="str">
            <v>Ontario</v>
          </cell>
        </row>
        <row r="524">
          <cell r="A524" t="str">
            <v>Vida Nutra Pharma</v>
          </cell>
          <cell r="B524" t="str">
            <v>Québec</v>
          </cell>
        </row>
        <row r="525">
          <cell r="A525" t="str">
            <v>Vide</v>
          </cell>
          <cell r="B525" t="str">
            <v/>
          </cell>
        </row>
        <row r="526">
          <cell r="A526" t="str">
            <v>VideoLAtitude Inc.</v>
          </cell>
          <cell r="B526" t="str">
            <v>Québec</v>
          </cell>
        </row>
        <row r="527">
          <cell r="A527" t="str">
            <v>Videoscience Inc.</v>
          </cell>
          <cell r="B527" t="str">
            <v>Ontario</v>
          </cell>
        </row>
        <row r="528">
          <cell r="A528" t="str">
            <v>VII GLOBAL INC.</v>
          </cell>
          <cell r="B528" t="str">
            <v>Québec</v>
          </cell>
        </row>
        <row r="529">
          <cell r="A529" t="str">
            <v>Vimersiv Inc.</v>
          </cell>
          <cell r="B529" t="str">
            <v>Québec</v>
          </cell>
        </row>
        <row r="530">
          <cell r="A530" t="str">
            <v>Viroforces Systems Inc</v>
          </cell>
          <cell r="B530" t="str">
            <v>British Columbia</v>
          </cell>
        </row>
        <row r="531">
          <cell r="A531" t="str">
            <v>Visuascan Inc.</v>
          </cell>
          <cell r="B531" t="str">
            <v>Québec</v>
          </cell>
        </row>
        <row r="532">
          <cell r="A532" t="str">
            <v>Vita Nutra Pharma</v>
          </cell>
          <cell r="B532" t="str">
            <v/>
          </cell>
        </row>
        <row r="533">
          <cell r="A533" t="str">
            <v>VLN Advances Technologies Inc.</v>
          </cell>
          <cell r="B533" t="str">
            <v>Ontario</v>
          </cell>
        </row>
        <row r="534">
          <cell r="A534" t="str">
            <v>Voitures Électriques du Québec Inc.</v>
          </cell>
          <cell r="B534" t="str">
            <v>Québec</v>
          </cell>
        </row>
        <row r="535">
          <cell r="A535" t="str">
            <v>VuWall Technology Inc.</v>
          </cell>
          <cell r="B535" t="str">
            <v>Québec</v>
          </cell>
        </row>
        <row r="536">
          <cell r="A536" t="str">
            <v>Whitefox Technologies Canada Ltd</v>
          </cell>
          <cell r="B536" t="str">
            <v>Alberta</v>
          </cell>
        </row>
        <row r="537">
          <cell r="A537" t="str">
            <v>Wirk'n Inc.</v>
          </cell>
          <cell r="B537" t="str">
            <v>Québec</v>
          </cell>
        </row>
        <row r="538">
          <cell r="A538" t="str">
            <v>Wolf Industriel Systems Inc.</v>
          </cell>
          <cell r="B538" t="str">
            <v>Ontario</v>
          </cell>
        </row>
        <row r="539">
          <cell r="A539" t="str">
            <v>World Supply Xchange WSX Group</v>
          </cell>
          <cell r="B539" t="str">
            <v>Québec</v>
          </cell>
        </row>
        <row r="540">
          <cell r="A540" t="str">
            <v>WorldSat Ventures inc.</v>
          </cell>
          <cell r="B540" t="str">
            <v>Québec</v>
          </cell>
        </row>
        <row r="541">
          <cell r="A541" t="str">
            <v>WWS Inc.</v>
          </cell>
          <cell r="B541" t="str">
            <v>Manitoba</v>
          </cell>
        </row>
        <row r="542">
          <cell r="A542" t="str">
            <v>X2O Média Inc.</v>
          </cell>
          <cell r="B542" t="str">
            <v>Québec</v>
          </cell>
        </row>
        <row r="543">
          <cell r="A543" t="str">
            <v>Xaracom Inc.</v>
          </cell>
          <cell r="B543" t="str">
            <v>Québec</v>
          </cell>
        </row>
        <row r="544">
          <cell r="A544" t="str">
            <v>Xaracom MDA Inc.</v>
          </cell>
          <cell r="B544" t="str">
            <v>Québec</v>
          </cell>
        </row>
        <row r="545">
          <cell r="A545" t="str">
            <v>Xogen Technologies Inc.</v>
          </cell>
          <cell r="B545" t="str">
            <v>Ontario</v>
          </cell>
        </row>
        <row r="546">
          <cell r="A546" t="str">
            <v>Younility Inc.</v>
          </cell>
          <cell r="B546" t="str">
            <v>Ontario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3F372-A812-42EF-8A1F-58B29870D4B8}">
  <dimension ref="A1:G17"/>
  <sheetViews>
    <sheetView tabSelected="1" workbookViewId="0">
      <selection activeCell="D5" sqref="D5"/>
    </sheetView>
  </sheetViews>
  <sheetFormatPr baseColWidth="10" defaultRowHeight="15" x14ac:dyDescent="0.25"/>
  <cols>
    <col min="1" max="1" width="12.85546875" bestFit="1" customWidth="1"/>
    <col min="2" max="2" width="17.28515625" bestFit="1" customWidth="1"/>
    <col min="3" max="3" width="13.5703125" customWidth="1"/>
    <col min="4" max="4" width="8.5703125" bestFit="1" customWidth="1"/>
    <col min="5" max="5" width="15.5703125" bestFit="1" customWidth="1"/>
    <col min="6" max="7" width="16.7109375" customWidth="1"/>
  </cols>
  <sheetData>
    <row r="1" spans="1:7" ht="18.7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6" t="s">
        <v>4</v>
      </c>
      <c r="F1" s="8" t="s">
        <v>5</v>
      </c>
      <c r="G1" s="8" t="s">
        <v>5</v>
      </c>
    </row>
    <row r="2" spans="1:7" ht="15.75" x14ac:dyDescent="0.25">
      <c r="A2" s="7"/>
      <c r="B2" s="7"/>
      <c r="C2" s="7"/>
      <c r="D2" s="7"/>
      <c r="E2" s="6"/>
      <c r="F2" s="1">
        <v>43374</v>
      </c>
      <c r="G2" s="1">
        <f>F3+1</f>
        <v>43739</v>
      </c>
    </row>
    <row r="3" spans="1:7" ht="15.75" x14ac:dyDescent="0.25">
      <c r="A3" s="7"/>
      <c r="B3" s="7"/>
      <c r="C3" s="7"/>
      <c r="D3" s="7"/>
      <c r="E3" s="6"/>
      <c r="F3" s="1">
        <f>EOMONTH(F2,11)</f>
        <v>43738</v>
      </c>
      <c r="G3" s="1">
        <f>EOMONTH(G2,11)</f>
        <v>44104</v>
      </c>
    </row>
    <row r="4" spans="1:7" x14ac:dyDescent="0.25">
      <c r="A4" s="2">
        <v>12800140</v>
      </c>
      <c r="B4" t="s">
        <v>6</v>
      </c>
      <c r="C4" s="3">
        <v>42762</v>
      </c>
      <c r="D4" s="4">
        <v>12</v>
      </c>
      <c r="E4" t="str">
        <f>IF(VLOOKUP(A4,'[1]DATA GL'!A:K,11,FALSE)="","",VLOOKUP(VLOOKUP(A4,'[1]DATA GL'!A:K,11,FALSE),'[1]DATA Client'!A:B,2,FALSE))</f>
        <v>British Columbia</v>
      </c>
    </row>
    <row r="5" spans="1:7" x14ac:dyDescent="0.25">
      <c r="A5" s="2">
        <v>12800154</v>
      </c>
      <c r="B5" t="s">
        <v>7</v>
      </c>
      <c r="C5" s="3">
        <v>41960</v>
      </c>
      <c r="D5" s="4">
        <v>12</v>
      </c>
      <c r="E5" t="str">
        <f>IF(VLOOKUP(A5,'[1]DATA GL'!A:K,11,FALSE)="","",VLOOKUP(VLOOKUP(A5,'[1]DATA GL'!A:K,11,FALSE),'[1]DATA Client'!A:B,2,FALSE))</f>
        <v>British Columbia</v>
      </c>
    </row>
    <row r="6" spans="1:7" x14ac:dyDescent="0.25">
      <c r="A6" s="2">
        <v>12800170</v>
      </c>
      <c r="B6" t="s">
        <v>8</v>
      </c>
      <c r="C6" s="3">
        <v>41960</v>
      </c>
      <c r="D6" s="4">
        <v>12</v>
      </c>
      <c r="E6" t="str">
        <f>IF(VLOOKUP(A6,'[1]DATA GL'!A:K,11,FALSE)="","",VLOOKUP(VLOOKUP(A6,'[1]DATA GL'!A:K,11,FALSE),'[1]DATA Client'!A:B,2,FALSE))</f>
        <v>British Columbia</v>
      </c>
      <c r="F6" s="5"/>
      <c r="G6" s="5"/>
    </row>
    <row r="7" spans="1:7" x14ac:dyDescent="0.25">
      <c r="A7" s="2">
        <v>12800182</v>
      </c>
      <c r="B7" t="s">
        <v>9</v>
      </c>
      <c r="C7" s="3">
        <v>42703</v>
      </c>
      <c r="D7" s="4">
        <v>9</v>
      </c>
      <c r="E7" t="str">
        <f>IF(VLOOKUP(A7,'[1]DATA GL'!A:K,11,FALSE)="","",VLOOKUP(VLOOKUP(A7,'[1]DATA GL'!A:K,11,FALSE),'[1]DATA Client'!A:B,2,FALSE))</f>
        <v>Ontario</v>
      </c>
      <c r="F7" s="5"/>
      <c r="G7" s="5"/>
    </row>
    <row r="8" spans="1:7" x14ac:dyDescent="0.25">
      <c r="A8" s="2">
        <v>12800183</v>
      </c>
      <c r="B8" t="s">
        <v>10</v>
      </c>
      <c r="C8" s="3">
        <v>42850</v>
      </c>
      <c r="D8" s="4">
        <v>12</v>
      </c>
      <c r="E8" t="str">
        <f>IF(VLOOKUP(A8,'[1]DATA GL'!A:K,11,FALSE)="","",VLOOKUP(VLOOKUP(A8,'[1]DATA GL'!A:K,11,FALSE),'[1]DATA Client'!A:B,2,FALSE))</f>
        <v>Ontario</v>
      </c>
      <c r="F8" s="5"/>
      <c r="G8" s="5"/>
    </row>
    <row r="9" spans="1:7" x14ac:dyDescent="0.25">
      <c r="A9" s="2">
        <v>12800185</v>
      </c>
      <c r="B9" t="s">
        <v>11</v>
      </c>
      <c r="C9" s="3">
        <v>43696</v>
      </c>
      <c r="D9" s="4">
        <v>12</v>
      </c>
      <c r="E9" t="str">
        <f>IF(VLOOKUP(A9,'[1]DATA GL'!A:K,11,FALSE)="","",VLOOKUP(VLOOKUP(A9,'[1]DATA GL'!A:K,11,FALSE),'[1]DATA Client'!A:B,2,FALSE))</f>
        <v>Ontario</v>
      </c>
      <c r="F9" s="5"/>
      <c r="G9" s="5"/>
    </row>
    <row r="10" spans="1:7" x14ac:dyDescent="0.25">
      <c r="A10" s="2">
        <v>12800250</v>
      </c>
      <c r="B10" t="s">
        <v>12</v>
      </c>
      <c r="C10" s="3">
        <v>42689</v>
      </c>
      <c r="D10" s="4">
        <v>9</v>
      </c>
      <c r="E10" t="str">
        <f>IF(VLOOKUP(A10,'[1]DATA GL'!A:K,11,FALSE)="","",VLOOKUP(VLOOKUP(A10,'[1]DATA GL'!A:K,11,FALSE),'[1]DATA Client'!A:B,2,FALSE))</f>
        <v>Québec</v>
      </c>
    </row>
    <row r="11" spans="1:7" x14ac:dyDescent="0.25">
      <c r="A11" s="2">
        <v>12800251</v>
      </c>
      <c r="B11" t="s">
        <v>13</v>
      </c>
      <c r="C11" s="3">
        <v>41453</v>
      </c>
      <c r="D11" s="4">
        <v>9</v>
      </c>
      <c r="E11" t="str">
        <f>IF(VLOOKUP(A11,'[1]DATA GL'!A:K,11,FALSE)="","",VLOOKUP(VLOOKUP(A11,'[1]DATA GL'!A:K,11,FALSE),'[1]DATA Client'!A:B,2,FALSE))</f>
        <v>Québec</v>
      </c>
    </row>
    <row r="12" spans="1:7" x14ac:dyDescent="0.25">
      <c r="A12" s="2">
        <v>12800325</v>
      </c>
      <c r="B12" t="s">
        <v>14</v>
      </c>
      <c r="C12" s="3">
        <v>42920</v>
      </c>
      <c r="D12" s="4">
        <v>12</v>
      </c>
      <c r="E12" t="str">
        <f>IF(VLOOKUP(A12,'[1]DATA GL'!A:K,11,FALSE)="","",VLOOKUP(VLOOKUP(A12,'[1]DATA GL'!A:K,11,FALSE),'[1]DATA Client'!A:B,2,FALSE))</f>
        <v>Manitoba</v>
      </c>
    </row>
    <row r="13" spans="1:7" x14ac:dyDescent="0.25">
      <c r="A13" s="2">
        <v>12800360</v>
      </c>
      <c r="B13" t="s">
        <v>15</v>
      </c>
      <c r="C13" s="3">
        <v>42689</v>
      </c>
      <c r="D13" s="4">
        <v>9</v>
      </c>
      <c r="E13" t="str">
        <f>IF(VLOOKUP(A13,'[1]DATA GL'!A:K,11,FALSE)="","",VLOOKUP(VLOOKUP(A13,'[1]DATA GL'!A:K,11,FALSE),'[1]DATA Client'!A:B,2,FALSE))</f>
        <v>Québec</v>
      </c>
    </row>
    <row r="14" spans="1:7" x14ac:dyDescent="0.25">
      <c r="A14" s="2">
        <v>12800361</v>
      </c>
      <c r="B14" t="s">
        <v>16</v>
      </c>
      <c r="C14" s="3">
        <v>41088</v>
      </c>
      <c r="D14" s="4">
        <v>12</v>
      </c>
      <c r="E14" t="str">
        <f>IF(VLOOKUP(A14,'[1]DATA GL'!A:K,11,FALSE)="","",VLOOKUP(VLOOKUP(A14,'[1]DATA GL'!A:K,11,FALSE),'[1]DATA Client'!A:B,2,FALSE))</f>
        <v>Québec</v>
      </c>
    </row>
    <row r="15" spans="1:7" x14ac:dyDescent="0.25">
      <c r="A15" s="2">
        <v>12800400</v>
      </c>
      <c r="B15" t="s">
        <v>17</v>
      </c>
      <c r="C15" s="3">
        <v>43796</v>
      </c>
      <c r="D15" s="4">
        <v>10</v>
      </c>
      <c r="E15" t="str">
        <f>IF(VLOOKUP(A15,'[1]DATA GL'!A:K,11,FALSE)="","",VLOOKUP(VLOOKUP(A15,'[1]DATA GL'!A:K,11,FALSE),'[1]DATA Client'!A:B,2,FALSE))</f>
        <v>Québec</v>
      </c>
    </row>
    <row r="16" spans="1:7" x14ac:dyDescent="0.25">
      <c r="A16" s="2">
        <v>12800459</v>
      </c>
      <c r="B16" t="s">
        <v>18</v>
      </c>
      <c r="C16" s="3">
        <v>43131</v>
      </c>
      <c r="D16" s="4">
        <v>12</v>
      </c>
      <c r="E16" t="str">
        <f>IF(VLOOKUP(A16,'[1]DATA GL'!A:K,11,FALSE)="","",VLOOKUP(VLOOKUP(A16,'[1]DATA GL'!A:K,11,FALSE),'[1]DATA Client'!A:B,2,FALSE))</f>
        <v>Québec</v>
      </c>
    </row>
    <row r="17" spans="1:5" x14ac:dyDescent="0.25">
      <c r="A17" s="2">
        <v>12800460</v>
      </c>
      <c r="B17" t="s">
        <v>19</v>
      </c>
      <c r="C17" s="3">
        <v>41756</v>
      </c>
      <c r="D17" s="4">
        <v>12</v>
      </c>
      <c r="E17" t="str">
        <f>IF(VLOOKUP(A17,'[1]DATA GL'!A:K,11,FALSE)="","",VLOOKUP(VLOOKUP(A17,'[1]DATA GL'!A:K,11,FALSE),'[1]DATA Client'!A:B,2,FALSE))</f>
        <v>Québec</v>
      </c>
    </row>
  </sheetData>
  <mergeCells count="5">
    <mergeCell ref="E1:E3"/>
    <mergeCell ref="D1:D3"/>
    <mergeCell ref="C1:C3"/>
    <mergeCell ref="B1:B3"/>
    <mergeCell ref="A1: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2020-09-01T15:52:58Z</dcterms:created>
  <dcterms:modified xsi:type="dcterms:W3CDTF">2020-09-01T15:58:48Z</dcterms:modified>
</cp:coreProperties>
</file>