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0" windowWidth="18915" windowHeight="77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" i="1"/>
  <c r="K2"/>
  <c r="J2"/>
  <c r="G12"/>
  <c r="B13"/>
  <c r="B14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12"/>
  <c r="F11"/>
  <c r="A11"/>
  <c r="G11"/>
  <c r="B11"/>
  <c r="B3"/>
  <c r="F12" s="1"/>
  <c r="F13"/>
  <c r="F17"/>
  <c r="F21"/>
  <c r="F25"/>
  <c r="F29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D12" l="1"/>
  <c r="C11"/>
  <c r="D13"/>
  <c r="D14"/>
  <c r="F30"/>
  <c r="F26"/>
  <c r="F22"/>
  <c r="F18"/>
  <c r="F14"/>
  <c r="F31"/>
  <c r="F27"/>
  <c r="F23"/>
  <c r="F19"/>
  <c r="F15"/>
  <c r="H11"/>
  <c r="F28"/>
  <c r="F24"/>
  <c r="F20"/>
  <c r="F16"/>
  <c r="C12"/>
  <c r="C14"/>
  <c r="C13"/>
  <c r="G13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D11"/>
  <c r="H12"/>
  <c r="I12" l="1"/>
  <c r="I11"/>
  <c r="C15"/>
  <c r="D15"/>
  <c r="H13"/>
  <c r="I13"/>
  <c r="C16" l="1"/>
  <c r="D16"/>
  <c r="I14"/>
  <c r="H14"/>
  <c r="D17" l="1"/>
  <c r="C17"/>
  <c r="H15"/>
  <c r="I15"/>
  <c r="C18" l="1"/>
  <c r="D18"/>
  <c r="I16"/>
  <c r="H16"/>
  <c r="C19" l="1"/>
  <c r="D19"/>
  <c r="H17"/>
  <c r="I17"/>
  <c r="D20" l="1"/>
  <c r="C20"/>
  <c r="I18"/>
  <c r="H18"/>
  <c r="C21" l="1"/>
  <c r="D21"/>
  <c r="H19"/>
  <c r="I19"/>
  <c r="C22" l="1"/>
  <c r="D22"/>
  <c r="I20"/>
  <c r="H20"/>
  <c r="C23" l="1"/>
  <c r="D23"/>
  <c r="I21"/>
  <c r="H21"/>
  <c r="D24" l="1"/>
  <c r="C24"/>
  <c r="H22"/>
  <c r="I22"/>
  <c r="C25" l="1"/>
  <c r="D25"/>
  <c r="I23"/>
  <c r="H23"/>
  <c r="C26" l="1"/>
  <c r="D26"/>
  <c r="H24"/>
  <c r="I24"/>
  <c r="C27" l="1"/>
  <c r="D27"/>
  <c r="H25"/>
  <c r="I25"/>
  <c r="D28" l="1"/>
  <c r="C28"/>
  <c r="H26"/>
  <c r="I26"/>
  <c r="C29" l="1"/>
  <c r="D29"/>
  <c r="H27"/>
  <c r="I27"/>
  <c r="C30" l="1"/>
  <c r="D30"/>
  <c r="H28"/>
  <c r="I28"/>
  <c r="C31" l="1"/>
  <c r="D31"/>
  <c r="H29"/>
  <c r="I29"/>
  <c r="H30" l="1"/>
  <c r="I30"/>
  <c r="H31" l="1"/>
  <c r="I31"/>
</calcChain>
</file>

<file path=xl/sharedStrings.xml><?xml version="1.0" encoding="utf-8"?>
<sst xmlns="http://schemas.openxmlformats.org/spreadsheetml/2006/main" count="22" uniqueCount="14">
  <si>
    <t>R</t>
  </si>
  <si>
    <t>teta</t>
  </si>
  <si>
    <t>r</t>
  </si>
  <si>
    <t>x</t>
  </si>
  <si>
    <t>y</t>
  </si>
  <si>
    <t>Courbe</t>
  </si>
  <si>
    <t>teta1</t>
  </si>
  <si>
    <t>teta2</t>
  </si>
  <si>
    <t>A</t>
  </si>
  <si>
    <t>courbe intérieure</t>
  </si>
  <si>
    <t>courbe extérieure</t>
  </si>
  <si>
    <t>point</t>
  </si>
  <si>
    <t>verte</t>
  </si>
  <si>
    <t>bleu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</si>
</sst>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0" fontId="0" fillId="0" borderId="0" xfId="0" applyNumberFormat="1"/>
    <xf numFmtId="0" fontId="0" fillId="0" borderId="1" xfId="0" applyBorder="1"/>
    <xf numFmtId="0" fontId="0" fillId="0" borderId="1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9.5762766449337663E-2"/>
          <c:y val="4.5792248534158565E-2"/>
          <c:w val="0.86279236006823645"/>
          <c:h val="0.89718497984153112"/>
        </c:manualLayout>
      </c:layout>
      <c:scatterChart>
        <c:scatterStyle val="smoothMarker"/>
        <c:ser>
          <c:idx val="0"/>
          <c:order val="0"/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Feuil1!$C$11:$C$31</c:f>
              <c:numCache>
                <c:formatCode>General</c:formatCode>
                <c:ptCount val="21"/>
                <c:pt idx="0">
                  <c:v>7.418969216659538</c:v>
                </c:pt>
                <c:pt idx="1">
                  <c:v>7.3561101971079292</c:v>
                </c:pt>
                <c:pt idx="2">
                  <c:v>7.292515572666681</c:v>
                </c:pt>
                <c:pt idx="3">
                  <c:v>7.2281917027452423</c:v>
                </c:pt>
                <c:pt idx="4">
                  <c:v>7.1631450196770023</c:v>
                </c:pt>
                <c:pt idx="5">
                  <c:v>7.097382028076062</c:v>
                </c:pt>
                <c:pt idx="6">
                  <c:v>7.0309093041867801</c:v>
                </c:pt>
                <c:pt idx="7">
                  <c:v>6.9637334952261494</c:v>
                </c:pt>
                <c:pt idx="8">
                  <c:v>6.8958613187190894</c:v>
                </c:pt>
                <c:pt idx="9">
                  <c:v>6.8272995618266892</c:v>
                </c:pt>
                <c:pt idx="10">
                  <c:v>6.7580550806675035</c:v>
                </c:pt>
                <c:pt idx="11">
                  <c:v>6.6881347996319453</c:v>
                </c:pt>
                <c:pt idx="12">
                  <c:v>6.6175457106898508</c:v>
                </c:pt>
                <c:pt idx="13">
                  <c:v>6.5462948726912895</c:v>
                </c:pt>
                <c:pt idx="14">
                  <c:v>6.4743894106606872</c:v>
                </c:pt>
                <c:pt idx="15">
                  <c:v>6.4018365150843257</c:v>
                </c:pt>
                <c:pt idx="16">
                  <c:v>6.3286434411913017</c:v>
                </c:pt>
                <c:pt idx="17">
                  <c:v>6.25481750822801</c:v>
                </c:pt>
                <c:pt idx="18">
                  <c:v>6.1803660987262266</c:v>
                </c:pt>
                <c:pt idx="19">
                  <c:v>6.1052966577648586</c:v>
                </c:pt>
                <c:pt idx="20">
                  <c:v>6.0296166922254439</c:v>
                </c:pt>
              </c:numCache>
            </c:numRef>
          </c:xVal>
          <c:yVal>
            <c:numRef>
              <c:f>Feuil1!$D$11:$D$31</c:f>
              <c:numCache>
                <c:formatCode>General</c:formatCode>
                <c:ptCount val="21"/>
                <c:pt idx="0">
                  <c:v>6.2489115662056021</c:v>
                </c:pt>
                <c:pt idx="1">
                  <c:v>6.3227875789089047</c:v>
                </c:pt>
                <c:pt idx="2">
                  <c:v>6.3960313181232884</c:v>
                </c:pt>
                <c:pt idx="3">
                  <c:v>6.4686354595358688</c:v>
                </c:pt>
                <c:pt idx="4">
                  <c:v>6.5405927427930068</c:v>
                </c:pt>
                <c:pt idx="5">
                  <c:v>6.6118959722263408</c:v>
                </c:pt>
                <c:pt idx="6">
                  <c:v>6.6825380175723472</c:v>
                </c:pt>
                <c:pt idx="7">
                  <c:v>6.7525118146853593</c:v>
                </c:pt>
                <c:pt idx="8">
                  <c:v>6.8218103662439775</c:v>
                </c:pt>
                <c:pt idx="9">
                  <c:v>6.8904267424507957</c:v>
                </c:pt>
                <c:pt idx="10">
                  <c:v>6.9583540817253704</c:v>
                </c:pt>
                <c:pt idx="11">
                  <c:v>7.0255855913903824</c:v>
                </c:pt>
                <c:pt idx="12">
                  <c:v>7.0921145483508896</c:v>
                </c:pt>
                <c:pt idx="13">
                  <c:v>7.1579342997666382</c:v>
                </c:pt>
                <c:pt idx="14">
                  <c:v>7.2230382637173358</c:v>
                </c:pt>
                <c:pt idx="15">
                  <c:v>7.2874199298608389</c:v>
                </c:pt>
                <c:pt idx="16">
                  <c:v>7.3510728600841873</c:v>
                </c:pt>
                <c:pt idx="17">
                  <c:v>7.4139906891473997</c:v>
                </c:pt>
                <c:pt idx="18">
                  <c:v>7.4761671253200026</c:v>
                </c:pt>
                <c:pt idx="19">
                  <c:v>7.537595951010192</c:v>
                </c:pt>
                <c:pt idx="20">
                  <c:v>7.59827102338659</c:v>
                </c:pt>
              </c:numCache>
            </c:numRef>
          </c:yVal>
          <c:smooth val="1"/>
        </c:ser>
        <c:ser>
          <c:idx val="1"/>
          <c:order val="1"/>
          <c:spPr>
            <a:ln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Feuil1!$H$11:$H$31</c:f>
              <c:numCache>
                <c:formatCode>General</c:formatCode>
                <c:ptCount val="21"/>
                <c:pt idx="0">
                  <c:v>7.8778745290302323</c:v>
                </c:pt>
                <c:pt idx="1">
                  <c:v>7.8111273227022346</c:v>
                </c:pt>
                <c:pt idx="2">
                  <c:v>7.74359901015122</c:v>
                </c:pt>
                <c:pt idx="3">
                  <c:v>7.6752963441521658</c:v>
                </c:pt>
                <c:pt idx="4">
                  <c:v>7.6062261549147561</c:v>
                </c:pt>
                <c:pt idx="5">
                  <c:v>7.5363953494003555</c:v>
                </c:pt>
                <c:pt idx="6">
                  <c:v>7.4658109106313244</c:v>
                </c:pt>
                <c:pt idx="7">
                  <c:v>7.3944798969927161</c:v>
                </c:pt>
                <c:pt idx="8">
                  <c:v>7.3224094415264567</c:v>
                </c:pt>
                <c:pt idx="9">
                  <c:v>7.2496067512180318</c:v>
                </c:pt>
                <c:pt idx="10">
                  <c:v>7.1760791062758038</c:v>
                </c:pt>
                <c:pt idx="11">
                  <c:v>7.1018338594029942</c:v>
                </c:pt>
                <c:pt idx="12">
                  <c:v>7.0268784350624189</c:v>
                </c:pt>
                <c:pt idx="13">
                  <c:v>6.9512203287340508</c:v>
                </c:pt>
                <c:pt idx="14">
                  <c:v>6.8748671061654729</c:v>
                </c:pt>
                <c:pt idx="15">
                  <c:v>6.7978264026153159</c:v>
                </c:pt>
                <c:pt idx="16">
                  <c:v>6.7201059220897337</c:v>
                </c:pt>
                <c:pt idx="17">
                  <c:v>6.6417134365720116</c:v>
                </c:pt>
                <c:pt idx="18">
                  <c:v>6.5626567852453759</c:v>
                </c:pt>
                <c:pt idx="19">
                  <c:v>6.4829438737090772</c:v>
                </c:pt>
                <c:pt idx="20">
                  <c:v>6.4025826731878439</c:v>
                </c:pt>
              </c:numCache>
            </c:numRef>
          </c:xVal>
          <c:yVal>
            <c:numRef>
              <c:f>Feuil1!$I$11:$I$31</c:f>
              <c:numCache>
                <c:formatCode>General</c:formatCode>
                <c:ptCount val="21"/>
                <c:pt idx="0">
                  <c:v>6.6354421785482183</c:v>
                </c:pt>
                <c:pt idx="1">
                  <c:v>6.7138878415218279</c:v>
                </c:pt>
                <c:pt idx="2">
                  <c:v>6.7916621213061736</c:v>
                </c:pt>
                <c:pt idx="3">
                  <c:v>6.8687572405380886</c:v>
                </c:pt>
                <c:pt idx="4">
                  <c:v>6.9451654897698942</c:v>
                </c:pt>
                <c:pt idx="5">
                  <c:v>7.0208792282403421</c:v>
                </c:pt>
                <c:pt idx="6">
                  <c:v>7.0958908846386786</c:v>
                </c:pt>
                <c:pt idx="7">
                  <c:v>7.1701929578617749</c:v>
                </c:pt>
                <c:pt idx="8">
                  <c:v>7.2437780177642255</c:v>
                </c:pt>
                <c:pt idx="9">
                  <c:v>7.3166387059013607</c:v>
                </c:pt>
                <c:pt idx="10">
                  <c:v>7.388767736265085</c:v>
                </c:pt>
                <c:pt idx="11">
                  <c:v>7.4601578960124693</c:v>
                </c:pt>
                <c:pt idx="12">
                  <c:v>7.530802046187028</c:v>
                </c:pt>
                <c:pt idx="13">
                  <c:v>7.6006931224326166</c:v>
                </c:pt>
                <c:pt idx="14">
                  <c:v>7.6698241356998524</c:v>
                </c:pt>
                <c:pt idx="15">
                  <c:v>7.7381881729450157</c:v>
                </c:pt>
                <c:pt idx="16">
                  <c:v>7.8057783978213546</c:v>
                </c:pt>
                <c:pt idx="17">
                  <c:v>7.8725880513627038</c:v>
                </c:pt>
                <c:pt idx="18">
                  <c:v>7.9386104526593853</c:v>
                </c:pt>
                <c:pt idx="19">
                  <c:v>8.0038389995262875</c:v>
                </c:pt>
                <c:pt idx="20">
                  <c:v>8.0682671691630805</c:v>
                </c:pt>
              </c:numCache>
            </c:numRef>
          </c:yVal>
          <c:smooth val="1"/>
        </c:ser>
        <c:ser>
          <c:idx val="2"/>
          <c:order val="2"/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(Feuil1!$C$31,Feuil1!$H$31)</c:f>
              <c:numCache>
                <c:formatCode>General</c:formatCode>
                <c:ptCount val="2"/>
                <c:pt idx="0">
                  <c:v>6.0296166922254439</c:v>
                </c:pt>
                <c:pt idx="1">
                  <c:v>6.4025826731878439</c:v>
                </c:pt>
              </c:numCache>
            </c:numRef>
          </c:xVal>
          <c:yVal>
            <c:numRef>
              <c:f>(Feuil1!$D$31,Feuil1!$I$31)</c:f>
              <c:numCache>
                <c:formatCode>General</c:formatCode>
                <c:ptCount val="2"/>
                <c:pt idx="0">
                  <c:v>7.59827102338659</c:v>
                </c:pt>
                <c:pt idx="1">
                  <c:v>8.0682671691630805</c:v>
                </c:pt>
              </c:numCache>
            </c:numRef>
          </c:yVal>
          <c:smooth val="1"/>
        </c:ser>
        <c:ser>
          <c:idx val="3"/>
          <c:order val="3"/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(Feuil1!$C$11,Feuil1!$H$11)</c:f>
              <c:numCache>
                <c:formatCode>General</c:formatCode>
                <c:ptCount val="2"/>
                <c:pt idx="0">
                  <c:v>7.418969216659538</c:v>
                </c:pt>
                <c:pt idx="1">
                  <c:v>7.8778745290302323</c:v>
                </c:pt>
              </c:numCache>
            </c:numRef>
          </c:xVal>
          <c:yVal>
            <c:numRef>
              <c:f>(Feuil1!$D$11,Feuil1!$I$11)</c:f>
              <c:numCache>
                <c:formatCode>General</c:formatCode>
                <c:ptCount val="2"/>
                <c:pt idx="0">
                  <c:v>6.2489115662056021</c:v>
                </c:pt>
                <c:pt idx="1">
                  <c:v>6.6354421785482183</c:v>
                </c:pt>
              </c:numCache>
            </c:numRef>
          </c:yVal>
          <c:smooth val="1"/>
        </c:ser>
        <c:ser>
          <c:idx val="4"/>
          <c:order val="4"/>
          <c:spPr>
            <a:ln>
              <a:noFill/>
            </a:ln>
          </c:spPr>
          <c:marker>
            <c:symbol val="x"/>
            <c:size val="19"/>
            <c:spPr>
              <a:noFill/>
              <a:ln>
                <a:solidFill>
                  <a:schemeClr val="tx1"/>
                </a:solidFill>
              </a:ln>
            </c:spPr>
          </c:marker>
          <c:xVal>
            <c:numRef>
              <c:f>Feuil1!$J$2</c:f>
              <c:numCache>
                <c:formatCode>General</c:formatCode>
                <c:ptCount val="1"/>
                <c:pt idx="0">
                  <c:v>6.9670670934716536</c:v>
                </c:pt>
              </c:numCache>
            </c:numRef>
          </c:xVal>
          <c:yVal>
            <c:numRef>
              <c:f>Feuil1!$K$2</c:f>
              <c:numCache>
                <c:formatCode>General</c:formatCode>
                <c:ptCount val="1"/>
                <c:pt idx="0">
                  <c:v>7.1735609089952277</c:v>
                </c:pt>
              </c:numCache>
            </c:numRef>
          </c:yVal>
          <c:smooth val="1"/>
        </c:ser>
        <c:axId val="85125760"/>
        <c:axId val="87569152"/>
      </c:scatterChart>
      <c:valAx>
        <c:axId val="85125760"/>
        <c:scaling>
          <c:orientation val="minMax"/>
          <c:min val="5"/>
        </c:scaling>
        <c:axPos val="b"/>
        <c:majorGridlines/>
        <c:numFmt formatCode="General" sourceLinked="1"/>
        <c:tickLblPos val="nextTo"/>
        <c:crossAx val="87569152"/>
        <c:crosses val="autoZero"/>
        <c:crossBetween val="midCat"/>
      </c:valAx>
      <c:valAx>
        <c:axId val="87569152"/>
        <c:scaling>
          <c:orientation val="minMax"/>
          <c:min val="5"/>
        </c:scaling>
        <c:axPos val="l"/>
        <c:majorGridlines/>
        <c:numFmt formatCode="General" sourceLinked="1"/>
        <c:tickLblPos val="nextTo"/>
        <c:crossAx val="8512576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483054</xdr:colOff>
      <xdr:row>3</xdr:row>
      <xdr:rowOff>160561</xdr:rowOff>
    </xdr:from>
    <xdr:to>
      <xdr:col>25</xdr:col>
      <xdr:colOff>108858</xdr:colOff>
      <xdr:row>33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zoomScale="70" zoomScaleNormal="70" workbookViewId="0">
      <selection activeCell="E6" sqref="E6"/>
    </sheetView>
  </sheetViews>
  <sheetFormatPr baseColWidth="10" defaultRowHeight="15"/>
  <sheetData>
    <row r="1" spans="1:11">
      <c r="A1" s="2" t="s">
        <v>5</v>
      </c>
      <c r="B1" s="2" t="s">
        <v>0</v>
      </c>
      <c r="C1" s="2" t="s">
        <v>6</v>
      </c>
      <c r="D1" s="2" t="s">
        <v>7</v>
      </c>
      <c r="F1" s="1"/>
      <c r="G1" s="2"/>
      <c r="H1" s="2" t="s">
        <v>0</v>
      </c>
      <c r="I1" s="2" t="s">
        <v>1</v>
      </c>
      <c r="J1" s="2" t="s">
        <v>3</v>
      </c>
      <c r="K1" s="2" t="s">
        <v>4</v>
      </c>
    </row>
    <row r="2" spans="1:11">
      <c r="A2" s="2" t="s">
        <v>12</v>
      </c>
      <c r="B2" s="3">
        <f>0.97*B5</f>
        <v>9.6999999999999993</v>
      </c>
      <c r="C2" s="4">
        <v>0.7</v>
      </c>
      <c r="D2" s="4">
        <v>0.9</v>
      </c>
      <c r="G2" s="2" t="s">
        <v>11</v>
      </c>
      <c r="H2" s="4">
        <v>10</v>
      </c>
      <c r="I2" s="4">
        <v>0.8</v>
      </c>
      <c r="J2" s="2">
        <f>H2*COS(I2)</f>
        <v>6.9670670934716536</v>
      </c>
      <c r="K2" s="2">
        <f>H2*SIN(I2)</f>
        <v>7.1735609089952277</v>
      </c>
    </row>
    <row r="3" spans="1:11">
      <c r="A3" s="2" t="s">
        <v>13</v>
      </c>
      <c r="B3" s="3">
        <f>1.03*B5</f>
        <v>10.3</v>
      </c>
      <c r="C3" s="4">
        <v>0.7</v>
      </c>
      <c r="D3" s="4">
        <v>0.8</v>
      </c>
    </row>
    <row r="5" spans="1:11">
      <c r="A5" s="2" t="s">
        <v>8</v>
      </c>
      <c r="B5" s="4">
        <v>10</v>
      </c>
    </row>
    <row r="9" spans="1:11">
      <c r="A9" t="s">
        <v>9</v>
      </c>
      <c r="F9" t="s">
        <v>10</v>
      </c>
    </row>
    <row r="10" spans="1:11">
      <c r="A10" t="s">
        <v>2</v>
      </c>
      <c r="B10" t="s">
        <v>1</v>
      </c>
      <c r="C10" t="s">
        <v>3</v>
      </c>
      <c r="D10" t="s">
        <v>4</v>
      </c>
      <c r="F10" t="s">
        <v>2</v>
      </c>
      <c r="G10" t="s">
        <v>1</v>
      </c>
      <c r="H10" t="s">
        <v>3</v>
      </c>
      <c r="I10" t="s">
        <v>4</v>
      </c>
    </row>
    <row r="11" spans="1:11">
      <c r="A11">
        <f>$B$2</f>
        <v>9.6999999999999993</v>
      </c>
      <c r="B11">
        <f>C2</f>
        <v>0.7</v>
      </c>
      <c r="C11">
        <f>A11*COS(B11)</f>
        <v>7.418969216659538</v>
      </c>
      <c r="D11">
        <f>A11*SIN(B11)</f>
        <v>6.2489115662056021</v>
      </c>
      <c r="F11">
        <f>$B$3</f>
        <v>10.3</v>
      </c>
      <c r="G11">
        <f>C3</f>
        <v>0.7</v>
      </c>
      <c r="H11">
        <f>F11*COS(G11)</f>
        <v>7.8778745290302323</v>
      </c>
      <c r="I11">
        <f>F11*SIN(G11)</f>
        <v>6.6354421785482183</v>
      </c>
    </row>
    <row r="12" spans="1:11">
      <c r="A12">
        <f t="shared" ref="A12:A31" si="0">$B$2</f>
        <v>9.6999999999999993</v>
      </c>
      <c r="B12">
        <f>B11+($D$2-$C$2)/20</f>
        <v>0.71</v>
      </c>
      <c r="C12">
        <f t="shared" ref="C12:C31" si="1">A12*COS(B12)</f>
        <v>7.3561101971079292</v>
      </c>
      <c r="D12">
        <f t="shared" ref="D12:D31" si="2">A12*SIN(B12)</f>
        <v>6.3227875789089047</v>
      </c>
      <c r="F12">
        <f t="shared" ref="F12:F31" si="3">$B$3</f>
        <v>10.3</v>
      </c>
      <c r="G12">
        <f>G11+($D$2-$C$2)/20</f>
        <v>0.71</v>
      </c>
      <c r="H12">
        <f t="shared" ref="H12:H31" si="4">F12*COS(G12)</f>
        <v>7.8111273227022346</v>
      </c>
      <c r="I12">
        <f t="shared" ref="I12:I31" si="5">F12*SIN(G12)</f>
        <v>6.7138878415218279</v>
      </c>
    </row>
    <row r="13" spans="1:11">
      <c r="A13">
        <f t="shared" si="0"/>
        <v>9.6999999999999993</v>
      </c>
      <c r="B13">
        <f t="shared" ref="B13:B31" si="6">B12+($D$2-$C$2)/20</f>
        <v>0.72</v>
      </c>
      <c r="C13">
        <f t="shared" si="1"/>
        <v>7.292515572666681</v>
      </c>
      <c r="D13">
        <f t="shared" si="2"/>
        <v>6.3960313181232884</v>
      </c>
      <c r="F13">
        <f t="shared" si="3"/>
        <v>10.3</v>
      </c>
      <c r="G13">
        <f>G12+0.01</f>
        <v>0.72</v>
      </c>
      <c r="H13">
        <f t="shared" si="4"/>
        <v>7.74359901015122</v>
      </c>
      <c r="I13">
        <f t="shared" si="5"/>
        <v>6.7916621213061736</v>
      </c>
    </row>
    <row r="14" spans="1:11">
      <c r="A14">
        <f t="shared" si="0"/>
        <v>9.6999999999999993</v>
      </c>
      <c r="B14">
        <f t="shared" si="6"/>
        <v>0.73</v>
      </c>
      <c r="C14">
        <f t="shared" si="1"/>
        <v>7.2281917027452423</v>
      </c>
      <c r="D14">
        <f t="shared" si="2"/>
        <v>6.4686354595358688</v>
      </c>
      <c r="F14">
        <f t="shared" si="3"/>
        <v>10.3</v>
      </c>
      <c r="G14">
        <f t="shared" ref="G14:G20" si="7">G13+0.01</f>
        <v>0.73</v>
      </c>
      <c r="H14">
        <f t="shared" si="4"/>
        <v>7.6752963441521658</v>
      </c>
      <c r="I14">
        <f t="shared" si="5"/>
        <v>6.8687572405380886</v>
      </c>
    </row>
    <row r="15" spans="1:11">
      <c r="A15">
        <f t="shared" si="0"/>
        <v>9.6999999999999993</v>
      </c>
      <c r="B15">
        <f t="shared" si="6"/>
        <v>0.74</v>
      </c>
      <c r="C15">
        <f t="shared" si="1"/>
        <v>7.1631450196770023</v>
      </c>
      <c r="D15">
        <f t="shared" si="2"/>
        <v>6.5405927427930068</v>
      </c>
      <c r="F15">
        <f t="shared" si="3"/>
        <v>10.3</v>
      </c>
      <c r="G15">
        <f t="shared" si="7"/>
        <v>0.74</v>
      </c>
      <c r="H15">
        <f t="shared" si="4"/>
        <v>7.6062261549147561</v>
      </c>
      <c r="I15">
        <f t="shared" si="5"/>
        <v>6.9451654897698942</v>
      </c>
    </row>
    <row r="16" spans="1:11">
      <c r="A16">
        <f t="shared" si="0"/>
        <v>9.6999999999999993</v>
      </c>
      <c r="B16">
        <f t="shared" si="6"/>
        <v>0.75</v>
      </c>
      <c r="C16">
        <f t="shared" si="1"/>
        <v>7.097382028076062</v>
      </c>
      <c r="D16">
        <f t="shared" si="2"/>
        <v>6.6118959722263408</v>
      </c>
      <c r="F16">
        <f t="shared" si="3"/>
        <v>10.3</v>
      </c>
      <c r="G16">
        <f t="shared" si="7"/>
        <v>0.75</v>
      </c>
      <c r="H16">
        <f t="shared" si="4"/>
        <v>7.5363953494003555</v>
      </c>
      <c r="I16">
        <f t="shared" si="5"/>
        <v>7.0208792282403421</v>
      </c>
    </row>
    <row r="17" spans="1:9">
      <c r="A17">
        <f t="shared" si="0"/>
        <v>9.6999999999999993</v>
      </c>
      <c r="B17">
        <f t="shared" si="6"/>
        <v>0.76</v>
      </c>
      <c r="C17">
        <f t="shared" si="1"/>
        <v>7.0309093041867801</v>
      </c>
      <c r="D17">
        <f t="shared" si="2"/>
        <v>6.6825380175723472</v>
      </c>
      <c r="F17">
        <f t="shared" si="3"/>
        <v>10.3</v>
      </c>
      <c r="G17">
        <f t="shared" si="7"/>
        <v>0.76</v>
      </c>
      <c r="H17">
        <f t="shared" si="4"/>
        <v>7.4658109106313244</v>
      </c>
      <c r="I17">
        <f t="shared" si="5"/>
        <v>7.0958908846386786</v>
      </c>
    </row>
    <row r="18" spans="1:9">
      <c r="A18">
        <f t="shared" si="0"/>
        <v>9.6999999999999993</v>
      </c>
      <c r="B18">
        <f t="shared" si="6"/>
        <v>0.77</v>
      </c>
      <c r="C18">
        <f t="shared" si="1"/>
        <v>6.9637334952261494</v>
      </c>
      <c r="D18">
        <f t="shared" si="2"/>
        <v>6.7525118146853593</v>
      </c>
      <c r="F18">
        <f t="shared" si="3"/>
        <v>10.3</v>
      </c>
      <c r="G18">
        <f t="shared" si="7"/>
        <v>0.77</v>
      </c>
      <c r="H18">
        <f t="shared" si="4"/>
        <v>7.3944798969927161</v>
      </c>
      <c r="I18">
        <f t="shared" si="5"/>
        <v>7.1701929578617749</v>
      </c>
    </row>
    <row r="19" spans="1:9">
      <c r="A19">
        <f t="shared" si="0"/>
        <v>9.6999999999999993</v>
      </c>
      <c r="B19">
        <f t="shared" si="6"/>
        <v>0.78</v>
      </c>
      <c r="C19">
        <f t="shared" si="1"/>
        <v>6.8958613187190894</v>
      </c>
      <c r="D19">
        <f t="shared" si="2"/>
        <v>6.8218103662439775</v>
      </c>
      <c r="F19">
        <f t="shared" si="3"/>
        <v>10.3</v>
      </c>
      <c r="G19">
        <f t="shared" si="7"/>
        <v>0.78</v>
      </c>
      <c r="H19">
        <f t="shared" si="4"/>
        <v>7.3224094415264567</v>
      </c>
      <c r="I19">
        <f t="shared" si="5"/>
        <v>7.2437780177642255</v>
      </c>
    </row>
    <row r="20" spans="1:9">
      <c r="A20">
        <f t="shared" si="0"/>
        <v>9.6999999999999993</v>
      </c>
      <c r="B20">
        <f t="shared" si="6"/>
        <v>0.79</v>
      </c>
      <c r="C20">
        <f t="shared" si="1"/>
        <v>6.8272995618266892</v>
      </c>
      <c r="D20">
        <f t="shared" si="2"/>
        <v>6.8904267424507957</v>
      </c>
      <c r="F20">
        <f t="shared" si="3"/>
        <v>10.3</v>
      </c>
      <c r="G20">
        <f t="shared" si="7"/>
        <v>0.79</v>
      </c>
      <c r="H20">
        <f t="shared" si="4"/>
        <v>7.2496067512180318</v>
      </c>
      <c r="I20">
        <f t="shared" si="5"/>
        <v>7.3166387059013607</v>
      </c>
    </row>
    <row r="21" spans="1:9">
      <c r="A21">
        <f t="shared" si="0"/>
        <v>9.6999999999999993</v>
      </c>
      <c r="B21">
        <f t="shared" si="6"/>
        <v>0.8</v>
      </c>
      <c r="C21">
        <f t="shared" si="1"/>
        <v>6.7580550806675035</v>
      </c>
      <c r="D21">
        <f t="shared" si="2"/>
        <v>6.9583540817253704</v>
      </c>
      <c r="F21">
        <f t="shared" si="3"/>
        <v>10.3</v>
      </c>
      <c r="G21">
        <f>G20+0.01</f>
        <v>0.8</v>
      </c>
      <c r="H21">
        <f t="shared" si="4"/>
        <v>7.1760791062758038</v>
      </c>
      <c r="I21">
        <f t="shared" si="5"/>
        <v>7.388767736265085</v>
      </c>
    </row>
    <row r="22" spans="1:9">
      <c r="A22">
        <f t="shared" si="0"/>
        <v>9.6999999999999993</v>
      </c>
      <c r="B22">
        <f t="shared" si="6"/>
        <v>0.81</v>
      </c>
      <c r="C22">
        <f t="shared" si="1"/>
        <v>6.6881347996319453</v>
      </c>
      <c r="D22">
        <f t="shared" si="2"/>
        <v>7.0255855913903824</v>
      </c>
      <c r="F22">
        <f t="shared" si="3"/>
        <v>10.3</v>
      </c>
      <c r="G22">
        <f>G21+0.01</f>
        <v>0.81</v>
      </c>
      <c r="H22">
        <f t="shared" si="4"/>
        <v>7.1018338594029942</v>
      </c>
      <c r="I22">
        <f t="shared" si="5"/>
        <v>7.4601578960124693</v>
      </c>
    </row>
    <row r="23" spans="1:9">
      <c r="A23">
        <f t="shared" si="0"/>
        <v>9.6999999999999993</v>
      </c>
      <c r="B23">
        <f t="shared" si="6"/>
        <v>0.82000000000000006</v>
      </c>
      <c r="C23">
        <f t="shared" si="1"/>
        <v>6.6175457106898508</v>
      </c>
      <c r="D23">
        <f t="shared" si="2"/>
        <v>7.0921145483508896</v>
      </c>
      <c r="F23">
        <f t="shared" si="3"/>
        <v>10.3</v>
      </c>
      <c r="G23">
        <f t="shared" ref="G23:G26" si="8">G22+0.01</f>
        <v>0.82000000000000006</v>
      </c>
      <c r="H23">
        <f t="shared" si="4"/>
        <v>7.0268784350624189</v>
      </c>
      <c r="I23">
        <f t="shared" si="5"/>
        <v>7.530802046187028</v>
      </c>
    </row>
    <row r="24" spans="1:9">
      <c r="A24">
        <f t="shared" si="0"/>
        <v>9.6999999999999993</v>
      </c>
      <c r="B24">
        <f t="shared" si="6"/>
        <v>0.83000000000000007</v>
      </c>
      <c r="C24">
        <f t="shared" si="1"/>
        <v>6.5462948726912895</v>
      </c>
      <c r="D24">
        <f t="shared" si="2"/>
        <v>7.1579342997666382</v>
      </c>
      <c r="F24">
        <f t="shared" si="3"/>
        <v>10.3</v>
      </c>
      <c r="G24">
        <f t="shared" si="8"/>
        <v>0.83000000000000007</v>
      </c>
      <c r="H24">
        <f t="shared" si="4"/>
        <v>6.9512203287340508</v>
      </c>
      <c r="I24">
        <f t="shared" si="5"/>
        <v>7.6006931224326166</v>
      </c>
    </row>
    <row r="25" spans="1:9">
      <c r="A25">
        <f t="shared" si="0"/>
        <v>9.6999999999999993</v>
      </c>
      <c r="B25">
        <f t="shared" si="6"/>
        <v>0.84000000000000008</v>
      </c>
      <c r="C25">
        <f t="shared" si="1"/>
        <v>6.4743894106606872</v>
      </c>
      <c r="D25">
        <f t="shared" si="2"/>
        <v>7.2230382637173358</v>
      </c>
      <c r="F25">
        <f t="shared" si="3"/>
        <v>10.3</v>
      </c>
      <c r="G25">
        <f t="shared" si="8"/>
        <v>0.84000000000000008</v>
      </c>
      <c r="H25">
        <f t="shared" si="4"/>
        <v>6.8748671061654729</v>
      </c>
      <c r="I25">
        <f t="shared" si="5"/>
        <v>7.6698241356998524</v>
      </c>
    </row>
    <row r="26" spans="1:9">
      <c r="A26">
        <f t="shared" si="0"/>
        <v>9.6999999999999993</v>
      </c>
      <c r="B26">
        <f t="shared" si="6"/>
        <v>0.85000000000000009</v>
      </c>
      <c r="C26">
        <f t="shared" si="1"/>
        <v>6.4018365150843257</v>
      </c>
      <c r="D26">
        <f t="shared" si="2"/>
        <v>7.2874199298608389</v>
      </c>
      <c r="F26">
        <f t="shared" si="3"/>
        <v>10.3</v>
      </c>
      <c r="G26">
        <f t="shared" si="8"/>
        <v>0.85000000000000009</v>
      </c>
      <c r="H26">
        <f t="shared" si="4"/>
        <v>6.7978264026153159</v>
      </c>
      <c r="I26">
        <f t="shared" si="5"/>
        <v>7.7381881729450157</v>
      </c>
    </row>
    <row r="27" spans="1:9">
      <c r="A27">
        <f t="shared" si="0"/>
        <v>9.6999999999999993</v>
      </c>
      <c r="B27">
        <f t="shared" si="6"/>
        <v>0.8600000000000001</v>
      </c>
      <c r="C27">
        <f t="shared" si="1"/>
        <v>6.3286434411913017</v>
      </c>
      <c r="D27">
        <f t="shared" si="2"/>
        <v>7.3510728600841873</v>
      </c>
      <c r="F27">
        <f t="shared" si="3"/>
        <v>10.3</v>
      </c>
      <c r="G27">
        <f>G26+0.01</f>
        <v>0.8600000000000001</v>
      </c>
      <c r="H27">
        <f t="shared" si="4"/>
        <v>6.7201059220897337</v>
      </c>
      <c r="I27">
        <f t="shared" si="5"/>
        <v>7.8057783978213546</v>
      </c>
    </row>
    <row r="28" spans="1:9">
      <c r="A28">
        <f t="shared" si="0"/>
        <v>9.6999999999999993</v>
      </c>
      <c r="B28">
        <f t="shared" si="6"/>
        <v>0.87000000000000011</v>
      </c>
      <c r="C28">
        <f t="shared" si="1"/>
        <v>6.25481750822801</v>
      </c>
      <c r="D28">
        <f t="shared" si="2"/>
        <v>7.4139906891473997</v>
      </c>
      <c r="F28">
        <f t="shared" si="3"/>
        <v>10.3</v>
      </c>
      <c r="G28">
        <f>G27+0.01</f>
        <v>0.87000000000000011</v>
      </c>
      <c r="H28">
        <f t="shared" si="4"/>
        <v>6.6417134365720116</v>
      </c>
      <c r="I28">
        <f t="shared" si="5"/>
        <v>7.8725880513627038</v>
      </c>
    </row>
    <row r="29" spans="1:9">
      <c r="A29">
        <f t="shared" si="0"/>
        <v>9.6999999999999993</v>
      </c>
      <c r="B29">
        <f t="shared" si="6"/>
        <v>0.88000000000000012</v>
      </c>
      <c r="C29">
        <f t="shared" si="1"/>
        <v>6.1803660987262266</v>
      </c>
      <c r="D29">
        <f t="shared" si="2"/>
        <v>7.4761671253200026</v>
      </c>
      <c r="F29">
        <f t="shared" si="3"/>
        <v>10.3</v>
      </c>
      <c r="G29">
        <f t="shared" ref="G29" si="9">G28+0.01</f>
        <v>0.88000000000000012</v>
      </c>
      <c r="H29">
        <f t="shared" si="4"/>
        <v>6.5626567852453759</v>
      </c>
      <c r="I29">
        <f t="shared" si="5"/>
        <v>7.9386104526593853</v>
      </c>
    </row>
    <row r="30" spans="1:9">
      <c r="A30">
        <f t="shared" si="0"/>
        <v>9.6999999999999993</v>
      </c>
      <c r="B30">
        <f t="shared" si="6"/>
        <v>0.89000000000000012</v>
      </c>
      <c r="C30">
        <f t="shared" si="1"/>
        <v>6.1052966577648586</v>
      </c>
      <c r="D30">
        <f t="shared" si="2"/>
        <v>7.537595951010192</v>
      </c>
      <c r="F30">
        <f t="shared" si="3"/>
        <v>10.3</v>
      </c>
      <c r="G30">
        <f>G29+0.01</f>
        <v>0.89000000000000012</v>
      </c>
      <c r="H30">
        <f t="shared" si="4"/>
        <v>6.4829438737090772</v>
      </c>
      <c r="I30">
        <f t="shared" si="5"/>
        <v>8.0038389995262875</v>
      </c>
    </row>
    <row r="31" spans="1:9">
      <c r="A31">
        <f t="shared" si="0"/>
        <v>9.6999999999999993</v>
      </c>
      <c r="B31">
        <f t="shared" si="6"/>
        <v>0.90000000000000013</v>
      </c>
      <c r="C31">
        <f t="shared" si="1"/>
        <v>6.0296166922254439</v>
      </c>
      <c r="D31">
        <f t="shared" si="2"/>
        <v>7.59827102338659</v>
      </c>
      <c r="F31">
        <f t="shared" si="3"/>
        <v>10.3</v>
      </c>
      <c r="G31">
        <f>G30+0.01</f>
        <v>0.90000000000000013</v>
      </c>
      <c r="H31">
        <f t="shared" si="4"/>
        <v>6.4025826731878439</v>
      </c>
      <c r="I31">
        <f t="shared" si="5"/>
        <v>8.0682671691630805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2016-05-30T10:47:58Z</dcterms:created>
  <dcterms:modified xsi:type="dcterms:W3CDTF">2016-05-31T13:08:24Z</dcterms:modified>
</cp:coreProperties>
</file>