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5440" windowHeight="13020"/>
  </bookViews>
  <sheets>
    <sheet name="Fiche de travail" sheetId="1" r:id="rId1"/>
    <sheet name="Feuil2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/>
  <c r="B7" s="1"/>
  <c r="D4"/>
  <c r="D3"/>
  <c r="F1"/>
</calcChain>
</file>

<file path=xl/sharedStrings.xml><?xml version="1.0" encoding="utf-8"?>
<sst xmlns="http://schemas.openxmlformats.org/spreadsheetml/2006/main" count="24" uniqueCount="24">
  <si>
    <t xml:space="preserve">Contremaître: </t>
  </si>
  <si>
    <t xml:space="preserve"> LAURENT TREMBLAY 74 30 03 68</t>
  </si>
  <si>
    <t xml:space="preserve">          Superviseur senior</t>
  </si>
  <si>
    <t>Superviseur: Jour                         Matricule</t>
  </si>
  <si>
    <t>Nb. Attente pieces</t>
  </si>
  <si>
    <t>Superviseur: Nuit                         Matricule</t>
  </si>
  <si>
    <t>Matricule</t>
  </si>
  <si>
    <t>Mecanicien jour</t>
  </si>
  <si>
    <t>No de bon</t>
  </si>
  <si>
    <t>No. de Parc</t>
  </si>
  <si>
    <t>Description des travaux</t>
  </si>
  <si>
    <t>Sortie prevu</t>
  </si>
  <si>
    <t>cs-455</t>
  </si>
  <si>
    <t>fuite d'air</t>
  </si>
  <si>
    <t xml:space="preserve"> </t>
  </si>
  <si>
    <t>Statut</t>
  </si>
  <si>
    <t>Heure début</t>
  </si>
  <si>
    <t>Heure Fin</t>
  </si>
  <si>
    <t>Heure Total</t>
  </si>
  <si>
    <t>En Cours</t>
  </si>
  <si>
    <t>Complété</t>
  </si>
  <si>
    <t>Transfert</t>
  </si>
  <si>
    <t>AVANT TRANSFERT</t>
  </si>
  <si>
    <t>APRES TRANSFERT</t>
  </si>
</sst>
</file>

<file path=xl/styles.xml><?xml version="1.0" encoding="utf-8"?>
<styleSheet xmlns="http://schemas.openxmlformats.org/spreadsheetml/2006/main">
  <numFmts count="1">
    <numFmt numFmtId="166" formatCode="[$-F400]h:mm:ss\ AM/PM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2"/>
      <name val="Calibri"/>
      <family val="2"/>
      <scheme val="minor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alibri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u/>
      <sz val="12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92">
    <xf numFmtId="0" fontId="0" fillId="0" borderId="0" xfId="0"/>
    <xf numFmtId="0" fontId="10" fillId="0" borderId="0" xfId="1" applyFont="1" applyFill="1" applyBorder="1" applyAlignment="1" applyProtection="1">
      <alignment vertical="center"/>
    </xf>
    <xf numFmtId="0" fontId="9" fillId="0" borderId="0" xfId="1" applyFont="1" applyFill="1" applyBorder="1" applyAlignment="1" applyProtection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</xf>
    <xf numFmtId="16" fontId="3" fillId="0" borderId="0" xfId="1" applyNumberFormat="1" applyFont="1" applyFill="1" applyBorder="1" applyAlignment="1" applyProtection="1">
      <alignment horizontal="center"/>
    </xf>
    <xf numFmtId="0" fontId="2" fillId="0" borderId="0" xfId="1" applyFill="1" applyBorder="1" applyProtection="1"/>
    <xf numFmtId="16" fontId="3" fillId="0" borderId="0" xfId="1" applyNumberFormat="1" applyFont="1" applyFill="1" applyBorder="1" applyAlignment="1" applyProtection="1">
      <alignment horizontal="right"/>
    </xf>
    <xf numFmtId="0" fontId="3" fillId="0" borderId="0" xfId="1" applyFont="1" applyFill="1" applyBorder="1" applyAlignment="1" applyProtection="1">
      <alignment vertical="center"/>
    </xf>
    <xf numFmtId="0" fontId="10" fillId="0" borderId="0" xfId="1" applyFont="1" applyFill="1" applyBorder="1" applyAlignment="1" applyProtection="1">
      <alignment horizontal="left"/>
    </xf>
    <xf numFmtId="0" fontId="3" fillId="0" borderId="0" xfId="1" applyFont="1" applyFill="1" applyBorder="1" applyProtection="1"/>
    <xf numFmtId="0" fontId="3" fillId="0" borderId="0" xfId="1" applyFont="1" applyFill="1" applyBorder="1" applyAlignment="1" applyProtection="1">
      <alignment horizontal="right" vertical="center"/>
    </xf>
    <xf numFmtId="0" fontId="11" fillId="0" borderId="0" xfId="1" applyFont="1" applyFill="1" applyBorder="1" applyProtection="1"/>
    <xf numFmtId="0" fontId="5" fillId="0" borderId="0" xfId="2" quotePrefix="1" applyFill="1" applyBorder="1" applyAlignment="1" applyProtection="1">
      <alignment vertical="center"/>
    </xf>
    <xf numFmtId="0" fontId="11" fillId="0" borderId="0" xfId="1" applyFont="1" applyFill="1" applyBorder="1" applyAlignment="1" applyProtection="1">
      <alignment vertical="center"/>
    </xf>
    <xf numFmtId="16" fontId="10" fillId="0" borderId="0" xfId="1" applyNumberFormat="1" applyFont="1" applyFill="1" applyBorder="1" applyAlignment="1" applyProtection="1">
      <alignment horizontal="right"/>
    </xf>
    <xf numFmtId="0" fontId="2" fillId="0" borderId="0" xfId="1" applyFill="1" applyBorder="1" applyAlignment="1" applyProtection="1">
      <alignment horizontal="right"/>
    </xf>
    <xf numFmtId="0" fontId="2" fillId="0" borderId="0" xfId="1" applyFill="1" applyBorder="1" applyAlignment="1" applyProtection="1">
      <alignment horizontal="center" vertical="center"/>
    </xf>
    <xf numFmtId="0" fontId="2" fillId="0" borderId="0" xfId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 vertical="center"/>
    </xf>
    <xf numFmtId="0" fontId="2" fillId="0" borderId="0" xfId="1" applyFill="1" applyProtection="1"/>
    <xf numFmtId="0" fontId="2" fillId="0" borderId="0" xfId="1" applyFill="1" applyAlignment="1" applyProtection="1">
      <alignment horizontal="center" vertical="center"/>
    </xf>
    <xf numFmtId="0" fontId="2" fillId="0" borderId="0" xfId="1" applyProtection="1"/>
    <xf numFmtId="0" fontId="2" fillId="0" borderId="0" xfId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2" fillId="0" borderId="0" xfId="1" applyFill="1" applyAlignment="1" applyProtection="1">
      <alignment horizontal="right"/>
    </xf>
    <xf numFmtId="0" fontId="12" fillId="0" borderId="0" xfId="1" applyFont="1" applyFill="1" applyAlignment="1" applyProtection="1">
      <alignment horizontal="right"/>
    </xf>
    <xf numFmtId="0" fontId="13" fillId="0" borderId="0" xfId="0" applyFont="1" applyProtection="1"/>
    <xf numFmtId="0" fontId="6" fillId="3" borderId="18" xfId="1" applyFont="1" applyFill="1" applyBorder="1" applyAlignment="1" applyProtection="1">
      <alignment horizontal="center" vertical="center"/>
    </xf>
    <xf numFmtId="0" fontId="2" fillId="3" borderId="21" xfId="1" applyFill="1" applyBorder="1" applyProtection="1"/>
    <xf numFmtId="0" fontId="2" fillId="3" borderId="20" xfId="1" applyFill="1" applyBorder="1" applyProtection="1"/>
    <xf numFmtId="0" fontId="0" fillId="3" borderId="20" xfId="0" applyFill="1" applyBorder="1" applyProtection="1"/>
    <xf numFmtId="166" fontId="0" fillId="3" borderId="23" xfId="0" applyNumberFormat="1" applyFill="1" applyBorder="1" applyProtection="1"/>
    <xf numFmtId="0" fontId="4" fillId="3" borderId="5" xfId="1" applyFont="1" applyFill="1" applyBorder="1" applyAlignment="1" applyProtection="1">
      <alignment vertical="center"/>
    </xf>
    <xf numFmtId="0" fontId="4" fillId="3" borderId="6" xfId="1" applyFont="1" applyFill="1" applyBorder="1" applyAlignment="1" applyProtection="1">
      <alignment vertical="center"/>
    </xf>
    <xf numFmtId="0" fontId="4" fillId="3" borderId="9" xfId="1" applyFont="1" applyFill="1" applyBorder="1" applyAlignment="1" applyProtection="1">
      <alignment horizontal="center" vertical="center"/>
    </xf>
    <xf numFmtId="0" fontId="2" fillId="3" borderId="4" xfId="1" applyFill="1" applyBorder="1" applyProtection="1"/>
    <xf numFmtId="0" fontId="2" fillId="3" borderId="0" xfId="1" applyFill="1" applyBorder="1" applyProtection="1"/>
    <xf numFmtId="0" fontId="0" fillId="3" borderId="0" xfId="0" applyFill="1" applyBorder="1" applyProtection="1"/>
    <xf numFmtId="166" fontId="0" fillId="3" borderId="3" xfId="0" applyNumberFormat="1" applyFill="1" applyBorder="1" applyProtection="1"/>
    <xf numFmtId="0" fontId="6" fillId="3" borderId="9" xfId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/>
    </xf>
    <xf numFmtId="0" fontId="4" fillId="3" borderId="14" xfId="1" applyFont="1" applyFill="1" applyBorder="1" applyAlignment="1" applyProtection="1">
      <alignment horizontal="center" vertical="center"/>
    </xf>
    <xf numFmtId="0" fontId="2" fillId="3" borderId="24" xfId="1" applyFill="1" applyBorder="1" applyProtection="1"/>
    <xf numFmtId="0" fontId="2" fillId="3" borderId="25" xfId="1" applyFill="1" applyBorder="1" applyProtection="1"/>
    <xf numFmtId="0" fontId="7" fillId="3" borderId="25" xfId="0" applyFont="1" applyFill="1" applyBorder="1" applyAlignment="1" applyProtection="1">
      <alignment horizontal="left"/>
    </xf>
    <xf numFmtId="166" fontId="0" fillId="3" borderId="26" xfId="0" applyNumberFormat="1" applyFill="1" applyBorder="1" applyProtection="1"/>
    <xf numFmtId="0" fontId="4" fillId="4" borderId="8" xfId="1" applyFont="1" applyFill="1" applyBorder="1" applyAlignment="1" applyProtection="1">
      <alignment vertical="center"/>
    </xf>
    <xf numFmtId="16" fontId="4" fillId="4" borderId="15" xfId="1" applyNumberFormat="1" applyFont="1" applyFill="1" applyBorder="1" applyAlignment="1" applyProtection="1">
      <alignment horizontal="center" vertical="center"/>
    </xf>
    <xf numFmtId="0" fontId="4" fillId="5" borderId="15" xfId="1" applyFont="1" applyFill="1" applyBorder="1" applyAlignment="1" applyProtection="1">
      <alignment horizontal="center" vertical="center"/>
    </xf>
    <xf numFmtId="0" fontId="4" fillId="4" borderId="22" xfId="1" applyFont="1" applyFill="1" applyBorder="1" applyAlignment="1" applyProtection="1">
      <alignment horizontal="center" vertical="center"/>
    </xf>
    <xf numFmtId="0" fontId="2" fillId="5" borderId="17" xfId="1" applyFill="1" applyBorder="1" applyProtection="1"/>
    <xf numFmtId="0" fontId="4" fillId="5" borderId="17" xfId="0" applyFont="1" applyFill="1" applyBorder="1" applyAlignment="1" applyProtection="1">
      <alignment horizontal="left"/>
    </xf>
    <xf numFmtId="166" fontId="0" fillId="5" borderId="17" xfId="0" applyNumberFormat="1" applyFill="1" applyBorder="1" applyProtection="1"/>
    <xf numFmtId="0" fontId="8" fillId="3" borderId="16" xfId="0" applyFont="1" applyFill="1" applyBorder="1" applyAlignment="1" applyProtection="1">
      <alignment horizontal="left"/>
    </xf>
    <xf numFmtId="0" fontId="8" fillId="3" borderId="10" xfId="0" applyFont="1" applyFill="1" applyBorder="1" applyAlignment="1" applyProtection="1">
      <alignment horizontal="left"/>
    </xf>
    <xf numFmtId="0" fontId="8" fillId="3" borderId="9" xfId="1" applyFont="1" applyFill="1" applyBorder="1" applyAlignment="1" applyProtection="1">
      <alignment horizontal="center" vertical="center" wrapText="1"/>
    </xf>
    <xf numFmtId="0" fontId="8" fillId="3" borderId="10" xfId="1" applyFont="1" applyFill="1" applyBorder="1" applyProtection="1"/>
    <xf numFmtId="0" fontId="2" fillId="3" borderId="9" xfId="1" applyFill="1" applyBorder="1" applyProtection="1"/>
    <xf numFmtId="166" fontId="0" fillId="3" borderId="9" xfId="0" applyNumberFormat="1" applyFill="1" applyBorder="1" applyProtection="1"/>
    <xf numFmtId="0" fontId="4" fillId="3" borderId="9" xfId="0" applyFont="1" applyFill="1" applyBorder="1" applyAlignment="1" applyProtection="1">
      <alignment horizontal="left"/>
    </xf>
    <xf numFmtId="0" fontId="8" fillId="3" borderId="9" xfId="1" applyFont="1" applyFill="1" applyBorder="1" applyAlignment="1" applyProtection="1">
      <alignment horizontal="center" wrapText="1"/>
    </xf>
    <xf numFmtId="2" fontId="8" fillId="2" borderId="5" xfId="1" applyNumberFormat="1" applyFont="1" applyFill="1" applyBorder="1" applyAlignment="1" applyProtection="1">
      <alignment horizontal="center"/>
    </xf>
    <xf numFmtId="0" fontId="9" fillId="0" borderId="0" xfId="1" applyFont="1" applyFill="1" applyBorder="1" applyAlignment="1" applyProtection="1">
      <alignment vertical="center"/>
    </xf>
    <xf numFmtId="166" fontId="0" fillId="0" borderId="0" xfId="0" applyNumberFormat="1" applyProtection="1"/>
    <xf numFmtId="14" fontId="6" fillId="3" borderId="8" xfId="2" quotePrefix="1" applyNumberFormat="1" applyFont="1" applyFill="1" applyBorder="1" applyAlignment="1" applyProtection="1">
      <alignment horizontal="center" vertical="center"/>
    </xf>
    <xf numFmtId="14" fontId="6" fillId="3" borderId="11" xfId="2" quotePrefix="1" applyNumberFormat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left" vertical="center"/>
    </xf>
    <xf numFmtId="0" fontId="4" fillId="3" borderId="6" xfId="1" applyFont="1" applyFill="1" applyBorder="1" applyAlignment="1" applyProtection="1">
      <alignment horizontal="left" vertical="center"/>
    </xf>
    <xf numFmtId="0" fontId="4" fillId="3" borderId="5" xfId="1" applyFont="1" applyFill="1" applyBorder="1" applyAlignment="1" applyProtection="1">
      <alignment horizontal="center" vertical="center"/>
    </xf>
    <xf numFmtId="0" fontId="4" fillId="3" borderId="6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left" vertical="top"/>
    </xf>
    <xf numFmtId="0" fontId="4" fillId="3" borderId="12" xfId="1" applyFont="1" applyFill="1" applyBorder="1" applyAlignment="1" applyProtection="1">
      <alignment horizontal="center" vertical="center"/>
    </xf>
    <xf numFmtId="0" fontId="4" fillId="3" borderId="13" xfId="1" applyFont="1" applyFill="1" applyBorder="1" applyAlignment="1" applyProtection="1">
      <alignment horizontal="center" vertical="center"/>
    </xf>
    <xf numFmtId="0" fontId="4" fillId="3" borderId="1" xfId="1" applyFont="1" applyFill="1" applyBorder="1" applyAlignment="1" applyProtection="1">
      <alignment horizontal="center" vertical="justify"/>
    </xf>
    <xf numFmtId="0" fontId="4" fillId="3" borderId="7" xfId="1" applyFont="1" applyFill="1" applyBorder="1" applyAlignment="1" applyProtection="1">
      <alignment horizontal="center" vertical="justify"/>
    </xf>
    <xf numFmtId="0" fontId="4" fillId="3" borderId="2" xfId="1" applyFont="1" applyFill="1" applyBorder="1" applyAlignment="1" applyProtection="1">
      <alignment horizontal="center" vertical="justify"/>
    </xf>
    <xf numFmtId="0" fontId="4" fillId="5" borderId="27" xfId="0" applyFont="1" applyFill="1" applyBorder="1" applyAlignment="1" applyProtection="1">
      <alignment horizontal="left"/>
    </xf>
    <xf numFmtId="166" fontId="0" fillId="5" borderId="27" xfId="0" applyNumberFormat="1" applyFill="1" applyBorder="1" applyProtection="1"/>
    <xf numFmtId="0" fontId="4" fillId="6" borderId="19" xfId="1" applyFont="1" applyFill="1" applyBorder="1" applyAlignment="1" applyProtection="1">
      <alignment horizontal="center" vertical="center"/>
    </xf>
    <xf numFmtId="0" fontId="4" fillId="6" borderId="28" xfId="1" applyFont="1" applyFill="1" applyBorder="1" applyAlignment="1" applyProtection="1">
      <alignment horizontal="center" vertical="center"/>
    </xf>
    <xf numFmtId="0" fontId="4" fillId="6" borderId="0" xfId="1" applyFont="1" applyFill="1" applyBorder="1" applyAlignment="1" applyProtection="1">
      <alignment horizontal="center" vertical="center"/>
    </xf>
    <xf numFmtId="0" fontId="4" fillId="6" borderId="3" xfId="1" applyFont="1" applyFill="1" applyBorder="1" applyAlignment="1" applyProtection="1">
      <alignment horizontal="center" vertical="center"/>
    </xf>
    <xf numFmtId="0" fontId="0" fillId="3" borderId="29" xfId="0" applyFill="1" applyBorder="1" applyProtection="1"/>
    <xf numFmtId="0" fontId="10" fillId="3" borderId="29" xfId="1" applyFont="1" applyFill="1" applyBorder="1" applyAlignment="1" applyProtection="1">
      <alignment horizontal="left"/>
    </xf>
    <xf numFmtId="16" fontId="3" fillId="3" borderId="29" xfId="1" applyNumberFormat="1" applyFont="1" applyFill="1" applyBorder="1" applyAlignment="1" applyProtection="1">
      <alignment horizontal="right"/>
    </xf>
    <xf numFmtId="0" fontId="9" fillId="3" borderId="29" xfId="1" applyFont="1" applyFill="1" applyBorder="1" applyAlignment="1" applyProtection="1">
      <alignment horizontal="center" vertical="center"/>
    </xf>
    <xf numFmtId="0" fontId="9" fillId="3" borderId="29" xfId="1" applyFont="1" applyFill="1" applyBorder="1" applyAlignment="1" applyProtection="1">
      <alignment vertical="center"/>
    </xf>
    <xf numFmtId="16" fontId="3" fillId="3" borderId="29" xfId="1" applyNumberFormat="1" applyFont="1" applyFill="1" applyBorder="1" applyAlignment="1" applyProtection="1">
      <alignment horizontal="center"/>
    </xf>
  </cellXfs>
  <cellStyles count="4">
    <cellStyle name="Lien hypertexte" xfId="2" builtinId="8"/>
    <cellStyle name="Normal" xfId="0" builtinId="0"/>
    <cellStyle name="Normal 4" xfId="1"/>
    <cellStyle name="Normal 6" xfId="3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09-MineMaintenance\1224-Atelier%20L&#233;ger\Activite%20quotidienn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e travail vehicule leger"/>
      <sheetName val="équipements"/>
      <sheetName val="Départements"/>
      <sheetName val="PERSONNEL Léger"/>
      <sheetName val="Relevés"/>
      <sheetName val="Feuil2"/>
      <sheetName val="Equipements % KPI hebdo."/>
      <sheetName val="KPI du jour Equipements Support"/>
      <sheetName val="Pieces"/>
      <sheetName val="Equipement liste"/>
      <sheetName val="Classeur 1 et 2"/>
      <sheetName val="Fiche de prelevement"/>
      <sheetName val="CH-634"/>
      <sheetName val="CH-635"/>
      <sheetName val="CH-638"/>
      <sheetName val="CS-403"/>
      <sheetName val="CS-404"/>
      <sheetName val="CS-405"/>
      <sheetName val="CS-406"/>
      <sheetName val="CS-407"/>
      <sheetName val="CS-410"/>
      <sheetName val="CS-411"/>
      <sheetName val="CS-412"/>
      <sheetName val="CS-413"/>
      <sheetName val="CS-414"/>
      <sheetName val="CS-415"/>
      <sheetName val="CS-416"/>
      <sheetName val="CS-417"/>
      <sheetName val="CS-418"/>
      <sheetName val="CS-419"/>
      <sheetName val="CS-421"/>
      <sheetName val="CS-422"/>
      <sheetName val="CS-423"/>
      <sheetName val="CS-424"/>
      <sheetName val="CS-425"/>
      <sheetName val="CS-426"/>
      <sheetName val="CS-427"/>
      <sheetName val="CS-428"/>
      <sheetName val="CS-429"/>
      <sheetName val="CS-430"/>
      <sheetName val="CS-431"/>
      <sheetName val="CS-432"/>
      <sheetName val="CS-433"/>
      <sheetName val="CS-434"/>
      <sheetName val="CS-435"/>
      <sheetName val="CS-436"/>
      <sheetName val="CS-437"/>
      <sheetName val="CS-438"/>
      <sheetName val="CS-439"/>
      <sheetName val="CS-441"/>
      <sheetName val="CS-442"/>
      <sheetName val="CS-443"/>
      <sheetName val="CS-444"/>
      <sheetName val="CS-448"/>
      <sheetName val="CS-455"/>
      <sheetName val="EM-931"/>
      <sheetName val="EM-932"/>
      <sheetName val="EM-933"/>
      <sheetName val="EM-935"/>
      <sheetName val="EM-936"/>
      <sheetName val="EM-937"/>
      <sheetName val="EM-938"/>
      <sheetName val="EM-939"/>
      <sheetName val="EM-940"/>
      <sheetName val="EM-941"/>
      <sheetName val="EM-942"/>
      <sheetName val="EM-943"/>
      <sheetName val="EM-944"/>
      <sheetName val="EM-945"/>
      <sheetName val="EM-946"/>
      <sheetName val="EM-947"/>
      <sheetName val="EM-948"/>
      <sheetName val="EM-949"/>
      <sheetName val="EM-950"/>
      <sheetName val="EM-952"/>
      <sheetName val="EM-953"/>
      <sheetName val="EM-954"/>
      <sheetName val="EM-955"/>
      <sheetName val="EM-956"/>
      <sheetName val="EM-957"/>
      <sheetName val="EM-958"/>
      <sheetName val="EM-959"/>
      <sheetName val="EM-960"/>
      <sheetName val="EM-961"/>
      <sheetName val="EM-962"/>
      <sheetName val="EM-963"/>
      <sheetName val="EM-964"/>
      <sheetName val="EM-965"/>
      <sheetName val="EM-966"/>
      <sheetName val="EM-968"/>
      <sheetName val="EM-969"/>
      <sheetName val="EM970"/>
      <sheetName val="EM-971"/>
      <sheetName val="EM-972"/>
      <sheetName val="EM-973"/>
      <sheetName val="GR-902"/>
      <sheetName val="GR-903"/>
      <sheetName val="GR-904"/>
      <sheetName val="GR-905"/>
      <sheetName val="GR-906"/>
      <sheetName val="GR-908"/>
      <sheetName val="PC-495"/>
      <sheetName val="PC-496"/>
      <sheetName val="PC-497"/>
      <sheetName val="PC-498"/>
      <sheetName val="TA-1401"/>
      <sheetName val="TA-1402"/>
      <sheetName val="TP-517"/>
      <sheetName val="TP-518"/>
      <sheetName val="VU-105"/>
      <sheetName val="VU-110"/>
      <sheetName val="VU-111"/>
      <sheetName val="VU-114"/>
      <sheetName val="VU-115"/>
      <sheetName val="VU-116"/>
      <sheetName val="VU-118"/>
      <sheetName val="VU-119"/>
      <sheetName val="VU-122"/>
      <sheetName val="VU-123"/>
      <sheetName val="VU-130"/>
      <sheetName val="VU-132"/>
      <sheetName val="VU-134"/>
      <sheetName val="VU-135"/>
      <sheetName val="VU-136"/>
      <sheetName val="VU-137"/>
      <sheetName val="VU-139"/>
      <sheetName val="VU-143"/>
      <sheetName val="VU-144"/>
      <sheetName val="VU-145"/>
      <sheetName val="VU-146"/>
      <sheetName val="VU-147"/>
      <sheetName val="VU-148"/>
      <sheetName val="VU-150"/>
      <sheetName val="VU-151"/>
      <sheetName val="VU-152"/>
      <sheetName val="VU-154"/>
      <sheetName val="VU-155"/>
      <sheetName val="VU-157"/>
      <sheetName val="VU-158"/>
      <sheetName val="VU-159"/>
      <sheetName val="VU-161"/>
      <sheetName val="VU-162"/>
      <sheetName val="VU-163"/>
      <sheetName val="VU-165"/>
      <sheetName val="VU-167"/>
      <sheetName val="VU-168"/>
      <sheetName val="VU-169"/>
      <sheetName val="VU-170"/>
      <sheetName val="VU-171"/>
      <sheetName val="VU-172"/>
      <sheetName val="VU-173"/>
      <sheetName val="VU-174"/>
      <sheetName val="VU-175"/>
      <sheetName val="VU-176"/>
      <sheetName val="VU-177"/>
      <sheetName val="VU-178"/>
      <sheetName val="VU-179"/>
      <sheetName val="VU-181"/>
      <sheetName val="VU-186"/>
      <sheetName val="VU-187"/>
      <sheetName val="VU-188"/>
      <sheetName val="VU-189"/>
      <sheetName val="VU-190"/>
      <sheetName val="VU-192"/>
      <sheetName val="VU-193"/>
      <sheetName val="VU-195"/>
      <sheetName val="VU-196"/>
      <sheetName val="VU-197"/>
      <sheetName val="VU-199"/>
      <sheetName val="VU-201"/>
      <sheetName val="VU-202"/>
      <sheetName val="VU-203"/>
      <sheetName val="VU-204"/>
      <sheetName val="VU-205"/>
      <sheetName val="VU-206"/>
      <sheetName val="VU-207"/>
      <sheetName val="VU-208"/>
      <sheetName val="VU-209"/>
      <sheetName val="VU-210"/>
      <sheetName val="VU-211"/>
      <sheetName val="VU-212"/>
      <sheetName val="VU-213"/>
      <sheetName val="VU-214"/>
      <sheetName val="VU-215"/>
      <sheetName val="VU-216"/>
      <sheetName val="VU-217"/>
      <sheetName val="VU-218"/>
      <sheetName val="VU-219"/>
      <sheetName val="VU-220"/>
      <sheetName val="VU-221"/>
      <sheetName val="VU-225"/>
      <sheetName val="VU-226"/>
      <sheetName val="VU-227"/>
      <sheetName val="VU-228"/>
      <sheetName val="VU-229"/>
      <sheetName val="VU-230"/>
      <sheetName val="VU-233"/>
      <sheetName val="VU-234"/>
      <sheetName val="VU-235"/>
      <sheetName val="VU-236"/>
      <sheetName val="VU-237"/>
      <sheetName val="VU-238"/>
      <sheetName val="VU-239"/>
      <sheetName val="VU-240"/>
      <sheetName val="VU-241"/>
      <sheetName val="VU-242"/>
      <sheetName val="VU-243"/>
      <sheetName val="VU-244"/>
      <sheetName val="VU-245"/>
      <sheetName val="VU-246"/>
      <sheetName val="VU-247"/>
      <sheetName val="VU-248"/>
      <sheetName val="VU-249"/>
      <sheetName val="VU-251"/>
      <sheetName val="VU-252"/>
      <sheetName val="VU-253"/>
      <sheetName val="VU-254"/>
      <sheetName val="VU-255"/>
      <sheetName val="VU-256"/>
      <sheetName val="VU-257"/>
      <sheetName val="VU-258"/>
      <sheetName val="VU-259"/>
      <sheetName val="VU-260"/>
      <sheetName val="VU-261"/>
      <sheetName val="VU-262"/>
      <sheetName val="VU-263"/>
      <sheetName val="VU-264"/>
      <sheetName val="VU-265"/>
      <sheetName val="VU-266"/>
      <sheetName val="VU-267"/>
      <sheetName val="VU-268"/>
      <sheetName val="VU-269"/>
      <sheetName val="VU-270"/>
      <sheetName val="VU-271"/>
      <sheetName val="VU-272"/>
      <sheetName val="VU-273"/>
      <sheetName val="VU-274"/>
      <sheetName val="VU-275"/>
      <sheetName val="VU-276"/>
      <sheetName val="VU-277"/>
      <sheetName val="VU-278"/>
      <sheetName val="VU-279"/>
      <sheetName val="VU-280"/>
      <sheetName val="VU-281"/>
      <sheetName val="VU-282"/>
      <sheetName val="VU-283"/>
      <sheetName val="VU-284"/>
      <sheetName val="VU-285"/>
      <sheetName val="VU-286"/>
      <sheetName val="VU-287"/>
      <sheetName val="VU-288"/>
      <sheetName val="VU-289"/>
      <sheetName val="VU-290"/>
      <sheetName val="VU-291"/>
      <sheetName val="VU-292"/>
      <sheetName val="VU-293"/>
      <sheetName val="VU-294"/>
      <sheetName val="VU-295"/>
      <sheetName val="VU-296"/>
      <sheetName val="VU-297"/>
      <sheetName val="VU-298"/>
      <sheetName val="VU-299"/>
      <sheetName val="VU-301"/>
      <sheetName val="VU-302"/>
      <sheetName val="VU-303"/>
      <sheetName val="VU-304"/>
      <sheetName val="VU-305"/>
      <sheetName val="VU-306"/>
      <sheetName val="VU-307"/>
      <sheetName val="BA-1706"/>
      <sheetName val="BA-1707"/>
      <sheetName val="BA-1708"/>
      <sheetName val="CP-1101"/>
      <sheetName val="CP-1102"/>
      <sheetName val="CP-1103"/>
      <sheetName val="CP-1104"/>
      <sheetName val="CP-1105"/>
      <sheetName val="CP-1106"/>
      <sheetName val="CP-1107"/>
      <sheetName val="CP-1108"/>
      <sheetName val="CP-1109"/>
      <sheetName val="CP-1110"/>
      <sheetName val="CP-1111"/>
      <sheetName val="CP-1112"/>
      <sheetName val="CP-1113"/>
      <sheetName val="CP-1114"/>
      <sheetName val="CP-1115"/>
      <sheetName val="CP-1116"/>
      <sheetName val="DB-1703"/>
      <sheetName val="DB-1704"/>
      <sheetName val="GE-1501"/>
      <sheetName val="GE-1502"/>
      <sheetName val="GE-1505"/>
      <sheetName val="GE-1506"/>
      <sheetName val="GE-1507"/>
      <sheetName val="GE-1509"/>
      <sheetName val="GE-1510"/>
      <sheetName val="GE-1511"/>
      <sheetName val="GE-1512"/>
      <sheetName val="GE-1513"/>
      <sheetName val="GE-1514"/>
      <sheetName val="GE-1515"/>
      <sheetName val="GE-1516"/>
      <sheetName val="GE-1521"/>
      <sheetName val="GE-1522"/>
      <sheetName val="GE-1523"/>
      <sheetName val="GE-1525"/>
      <sheetName val="GE-1526"/>
      <sheetName val="GE-1527"/>
      <sheetName val="GE-1528"/>
      <sheetName val="GE-1529"/>
      <sheetName val="GE-1530"/>
      <sheetName val="GE-1531"/>
      <sheetName val="GE-1533"/>
      <sheetName val="GE-1534"/>
      <sheetName val="GE-1535"/>
      <sheetName val="GE-1536"/>
      <sheetName val="GE-1538"/>
      <sheetName val="GE-1539"/>
      <sheetName val="GE-1540"/>
      <sheetName val="GE-1541"/>
      <sheetName val="GE-1542"/>
      <sheetName val="GE-1543"/>
      <sheetName val="GE-1544"/>
      <sheetName val="GE-1545"/>
      <sheetName val="GE-1546"/>
      <sheetName val="GE-1547"/>
      <sheetName val="GE-1549"/>
      <sheetName val="GE-1550"/>
      <sheetName val="GE-1551"/>
      <sheetName val="LT-1201"/>
      <sheetName val="LT-1202"/>
      <sheetName val="LT-1203"/>
      <sheetName val="LT-1204"/>
      <sheetName val="LT-1205"/>
      <sheetName val="LT-1206"/>
      <sheetName val="LT-1207"/>
      <sheetName val="LT-1208"/>
      <sheetName val="LT-1210"/>
      <sheetName val="LT-1211"/>
      <sheetName val="LT-1212"/>
      <sheetName val="LT-1250"/>
      <sheetName val="LT-1251"/>
      <sheetName val="LT-1252"/>
      <sheetName val="LT-1253"/>
      <sheetName val="LT-1254"/>
      <sheetName val="LT-1255"/>
      <sheetName val="LT-1256"/>
      <sheetName val="LT-1257"/>
      <sheetName val="LT-1258"/>
      <sheetName val="LT-1259"/>
      <sheetName val="LT-1260"/>
      <sheetName val="LT-1261"/>
      <sheetName val="LT-1262"/>
      <sheetName val="LT-1263"/>
      <sheetName val="LT-1264"/>
      <sheetName val="LT-1265"/>
      <sheetName val="LT-1266"/>
      <sheetName val="LT-1267"/>
      <sheetName val="LT-1268"/>
      <sheetName val="LT-1269"/>
      <sheetName val="LT-1270"/>
      <sheetName val="LT-1271"/>
      <sheetName val="LT-1272"/>
      <sheetName val="LT-1273"/>
      <sheetName val="LT-1274"/>
      <sheetName val="LT-1275"/>
      <sheetName val="Lt-1276"/>
      <sheetName val="LT-1277"/>
      <sheetName val="LT-1278"/>
      <sheetName val="LT-1279"/>
      <sheetName val="LT-1280"/>
      <sheetName val="LT-1281"/>
      <sheetName val="LT-1282"/>
      <sheetName val="LT-1283"/>
      <sheetName val="LT-1284"/>
      <sheetName val="LT-1285"/>
      <sheetName val="LT-1286"/>
      <sheetName val="LT-1287"/>
      <sheetName val="LT-1288"/>
      <sheetName val="LT-1289"/>
      <sheetName val="LT-1290"/>
      <sheetName val="PP-1301"/>
      <sheetName val="PP-1308"/>
      <sheetName val="PP-1309"/>
      <sheetName val="PP-1311"/>
      <sheetName val="PP-1312"/>
      <sheetName val="PP-1313"/>
      <sheetName val="PP-1314"/>
      <sheetName val="PP-1315"/>
      <sheetName val="PP-1316"/>
      <sheetName val="PP-1317"/>
      <sheetName val="PP-1318"/>
      <sheetName val="PP-1321"/>
      <sheetName val="PP-1322"/>
      <sheetName val="PP-1323"/>
      <sheetName val="PP-1324"/>
      <sheetName val="PP-1325"/>
      <sheetName val="PP-1326"/>
      <sheetName val="PP-1327"/>
      <sheetName val="PP-1328"/>
      <sheetName val="PP-1329"/>
      <sheetName val="PP-1330"/>
      <sheetName val="PP-1331"/>
      <sheetName val="PP-1333"/>
      <sheetName val="PP-1334"/>
      <sheetName val="PP-1335"/>
      <sheetName val="PP-1381"/>
      <sheetName val="PP-1382"/>
      <sheetName val="PP-1383"/>
      <sheetName val="SD-1001"/>
      <sheetName val="SD-1002"/>
      <sheetName val="DS-1004"/>
      <sheetName val="SD-1005"/>
      <sheetName val="SD-1006"/>
      <sheetName val="SD-1007"/>
      <sheetName val="SD-1008"/>
      <sheetName val="SD-1009"/>
      <sheetName val="SD-1010"/>
      <sheetName val="SD-1011"/>
      <sheetName val="SD-1012"/>
      <sheetName val="SD-1013"/>
      <sheetName val="SD-1014"/>
      <sheetName val="SD-1015"/>
      <sheetName val="SD-1016"/>
      <sheetName val="SD-1017"/>
      <sheetName val="SD-1018"/>
      <sheetName val="SD-1019"/>
      <sheetName val="SD-1020"/>
      <sheetName val="SD-1021"/>
      <sheetName val="SD-1022"/>
      <sheetName val="SD-1023"/>
      <sheetName val="SD-1024"/>
      <sheetName val="SD-1025"/>
      <sheetName val="SD-1058"/>
      <sheetName val="SD-1059"/>
      <sheetName val="SD-1060"/>
      <sheetName val="SD-1061"/>
      <sheetName val="SD-1062"/>
      <sheetName val="SD-1063"/>
      <sheetName val="SD-1064"/>
      <sheetName val="SD-1065"/>
      <sheetName val="SD-1066"/>
      <sheetName val="SD-1067"/>
      <sheetName val="SD-1068"/>
      <sheetName val="SD-1069"/>
      <sheetName val="SD-1070"/>
      <sheetName val="SD-1071"/>
      <sheetName val="SD-1072"/>
      <sheetName val="SD-1073"/>
      <sheetName val="SD-1074"/>
      <sheetName val="SD-1075"/>
      <sheetName val="SD-1076"/>
      <sheetName val="SD-1077"/>
      <sheetName val="SD-1078"/>
      <sheetName val="SD-1079"/>
      <sheetName val="SD-1080"/>
      <sheetName val="SD-1081"/>
      <sheetName val="SD-1082"/>
      <sheetName val="SD-1083"/>
      <sheetName val="SD-1084"/>
      <sheetName val="SD-1085"/>
      <sheetName val="SD-1086"/>
      <sheetName val="SD-1087"/>
      <sheetName val="SD-1088"/>
      <sheetName val="filtration hydraulique CS-44"/>
      <sheetName val="compresseur CS-444"/>
      <sheetName val="pièces grue tire  handler"/>
      <sheetName val="clé contact CS-443"/>
    </sheetNames>
    <sheetDataSet>
      <sheetData sheetId="0"/>
      <sheetData sheetId="1"/>
      <sheetData sheetId="2"/>
      <sheetData sheetId="3">
        <row r="1">
          <cell r="A1">
            <v>3</v>
          </cell>
          <cell r="B1" t="str">
            <v>SANOU Abdoul Karim</v>
          </cell>
        </row>
        <row r="2">
          <cell r="A2">
            <v>2212</v>
          </cell>
          <cell r="B2" t="str">
            <v>YAMEOGO Pascal Wamanegré</v>
          </cell>
        </row>
        <row r="3">
          <cell r="A3">
            <v>5</v>
          </cell>
          <cell r="B3" t="str">
            <v>KINDO Josepha</v>
          </cell>
        </row>
        <row r="4">
          <cell r="A4">
            <v>103</v>
          </cell>
          <cell r="B4" t="str">
            <v>TINDANO L. Michel</v>
          </cell>
          <cell r="C4">
            <v>1662</v>
          </cell>
          <cell r="E4">
            <v>2667</v>
          </cell>
          <cell r="G4">
            <v>808</v>
          </cell>
          <cell r="I4">
            <v>1699</v>
          </cell>
        </row>
        <row r="5">
          <cell r="A5">
            <v>188</v>
          </cell>
          <cell r="B5" t="str">
            <v>MAHAMADOU Ibrahima</v>
          </cell>
        </row>
        <row r="6">
          <cell r="A6">
            <v>240</v>
          </cell>
          <cell r="B6" t="str">
            <v>MAÏGA Ibrahima Hassane</v>
          </cell>
        </row>
        <row r="7">
          <cell r="A7">
            <v>452</v>
          </cell>
          <cell r="B7" t="str">
            <v>MOSSE Bienvenue</v>
          </cell>
        </row>
        <row r="8">
          <cell r="A8">
            <v>573</v>
          </cell>
          <cell r="B8" t="str">
            <v>SIMPORE Athanase</v>
          </cell>
        </row>
        <row r="9">
          <cell r="A9">
            <v>576</v>
          </cell>
          <cell r="B9" t="str">
            <v>KIENDREBEOGO Emmanuel</v>
          </cell>
        </row>
        <row r="10">
          <cell r="A10">
            <v>668</v>
          </cell>
          <cell r="B10" t="str">
            <v>OUABA Daniel</v>
          </cell>
        </row>
        <row r="11">
          <cell r="A11">
            <v>808</v>
          </cell>
          <cell r="B11" t="str">
            <v>KOUSSOUBE Yaya</v>
          </cell>
        </row>
        <row r="12">
          <cell r="A12">
            <v>1270</v>
          </cell>
          <cell r="B12" t="str">
            <v>KOROGO Karim</v>
          </cell>
        </row>
        <row r="13">
          <cell r="A13">
            <v>1662</v>
          </cell>
          <cell r="B13" t="str">
            <v>CISSE YOUSSOUFA Hamadou</v>
          </cell>
        </row>
        <row r="14">
          <cell r="A14">
            <v>1699</v>
          </cell>
          <cell r="B14" t="str">
            <v>ZIDA  Henri</v>
          </cell>
        </row>
        <row r="15">
          <cell r="A15">
            <v>1722</v>
          </cell>
          <cell r="B15" t="str">
            <v>TAPSOSOBA P.Aristide Dénis</v>
          </cell>
        </row>
        <row r="16">
          <cell r="A16">
            <v>1761</v>
          </cell>
          <cell r="B16" t="str">
            <v>SOME L. Robert</v>
          </cell>
        </row>
        <row r="17">
          <cell r="A17">
            <v>1780</v>
          </cell>
          <cell r="B17" t="str">
            <v>OUEDRAOGO Ben Yacine</v>
          </cell>
        </row>
        <row r="18">
          <cell r="A18">
            <v>2231</v>
          </cell>
          <cell r="B18" t="str">
            <v>BERE Roland Didier</v>
          </cell>
        </row>
        <row r="19">
          <cell r="A19">
            <v>2350</v>
          </cell>
          <cell r="B19" t="str">
            <v>SEGUEDA Bouraogo Joel</v>
          </cell>
        </row>
        <row r="20">
          <cell r="A20">
            <v>2607</v>
          </cell>
          <cell r="B20" t="str">
            <v>DAHANI Mahomed Amidou</v>
          </cell>
        </row>
        <row r="21">
          <cell r="A21">
            <v>2662</v>
          </cell>
          <cell r="B21" t="str">
            <v>TIENDREBEOGO Laurent</v>
          </cell>
        </row>
        <row r="22">
          <cell r="A22">
            <v>2666</v>
          </cell>
          <cell r="B22" t="str">
            <v>TRAORE Amidou</v>
          </cell>
        </row>
        <row r="23">
          <cell r="A23">
            <v>2667</v>
          </cell>
          <cell r="B23" t="str">
            <v>LINGANI Aimé Lassané</v>
          </cell>
        </row>
        <row r="24">
          <cell r="A24">
            <v>2670</v>
          </cell>
          <cell r="B24" t="str">
            <v>TOU Mahamadi</v>
          </cell>
        </row>
        <row r="25">
          <cell r="A25">
            <v>2757</v>
          </cell>
          <cell r="B25" t="str">
            <v>SEGUEDA Idrissa</v>
          </cell>
        </row>
        <row r="26">
          <cell r="A26">
            <v>2759</v>
          </cell>
          <cell r="B26" t="str">
            <v>CISSE Ali</v>
          </cell>
        </row>
        <row r="27">
          <cell r="A27">
            <v>2797</v>
          </cell>
          <cell r="B27" t="str">
            <v>YAMEOGO W. Lazare</v>
          </cell>
        </row>
        <row r="28">
          <cell r="A28">
            <v>2884</v>
          </cell>
          <cell r="B28" t="str">
            <v>BADINI  Youssouf</v>
          </cell>
        </row>
        <row r="29">
          <cell r="A29">
            <v>3024</v>
          </cell>
          <cell r="B29" t="str">
            <v>KABORE.P Soumaïla</v>
          </cell>
        </row>
        <row r="30">
          <cell r="A30">
            <v>3040</v>
          </cell>
          <cell r="B30" t="str">
            <v>LOMPO Ibrahim Yemboini</v>
          </cell>
        </row>
        <row r="31">
          <cell r="A31">
            <v>3156</v>
          </cell>
          <cell r="B31" t="str">
            <v>SANGARE Lassina</v>
          </cell>
        </row>
        <row r="32">
          <cell r="A32">
            <v>3166</v>
          </cell>
          <cell r="B32" t="str">
            <v>DRAMANE Kabore</v>
          </cell>
        </row>
        <row r="33">
          <cell r="A33">
            <v>3171</v>
          </cell>
          <cell r="B33" t="str">
            <v>YONABA Elvis Jean</v>
          </cell>
        </row>
        <row r="34">
          <cell r="A34">
            <v>3214</v>
          </cell>
          <cell r="B34" t="str">
            <v>BELEMGOABGA Ismaël Yannick</v>
          </cell>
        </row>
        <row r="35">
          <cell r="A35">
            <v>3236</v>
          </cell>
          <cell r="B35" t="str">
            <v>TAPSOBA .P.Donatien</v>
          </cell>
        </row>
        <row r="36">
          <cell r="A36">
            <v>3280</v>
          </cell>
          <cell r="B36" t="str">
            <v>TRAORE Issa</v>
          </cell>
        </row>
        <row r="37">
          <cell r="A37">
            <v>3292</v>
          </cell>
          <cell r="B37" t="str">
            <v>IBRAHIM Housseini</v>
          </cell>
        </row>
        <row r="38">
          <cell r="A38">
            <v>3293</v>
          </cell>
          <cell r="B38" t="str">
            <v>BOLY Hamidou</v>
          </cell>
        </row>
        <row r="39">
          <cell r="A39">
            <v>3296</v>
          </cell>
          <cell r="B39" t="str">
            <v>DIALLO  B. Mamoudou</v>
          </cell>
        </row>
        <row r="40">
          <cell r="A40">
            <v>3309</v>
          </cell>
          <cell r="B40" t="str">
            <v>BARRY Abdoul Salam</v>
          </cell>
        </row>
        <row r="41">
          <cell r="A41">
            <v>3310</v>
          </cell>
          <cell r="B41" t="str">
            <v>COULIBALY Issouf Herman</v>
          </cell>
        </row>
        <row r="42">
          <cell r="A42">
            <v>3312</v>
          </cell>
          <cell r="B42" t="str">
            <v>HEMA H. Azim</v>
          </cell>
        </row>
        <row r="43">
          <cell r="A43">
            <v>3321</v>
          </cell>
          <cell r="B43" t="str">
            <v>MAIGA Souleymane</v>
          </cell>
        </row>
        <row r="44">
          <cell r="A44">
            <v>3334</v>
          </cell>
          <cell r="B44" t="str">
            <v>YERBANGA  Eugène</v>
          </cell>
        </row>
        <row r="45">
          <cell r="A45">
            <v>3357</v>
          </cell>
          <cell r="B45" t="str">
            <v>KODJO  Daniel Théodore</v>
          </cell>
        </row>
        <row r="46">
          <cell r="A46">
            <v>3377</v>
          </cell>
          <cell r="B46" t="str">
            <v>OUEDRAOGO Hyppolite</v>
          </cell>
        </row>
        <row r="47">
          <cell r="A47">
            <v>3382</v>
          </cell>
          <cell r="B47" t="str">
            <v>NADEMBEGA Noël</v>
          </cell>
        </row>
        <row r="48">
          <cell r="A48">
            <v>3472</v>
          </cell>
          <cell r="B48" t="str">
            <v>OUATTARA Mohamed</v>
          </cell>
        </row>
        <row r="49">
          <cell r="A49">
            <v>3511</v>
          </cell>
          <cell r="B49" t="str">
            <v>AMADOU Boubacar</v>
          </cell>
        </row>
        <row r="50">
          <cell r="A50">
            <v>3517</v>
          </cell>
          <cell r="B50" t="str">
            <v>DICKO Djibairou</v>
          </cell>
        </row>
        <row r="51">
          <cell r="A51">
            <v>3518</v>
          </cell>
          <cell r="B51" t="str">
            <v>YORO Oumarou</v>
          </cell>
        </row>
        <row r="52">
          <cell r="A52">
            <v>3545</v>
          </cell>
          <cell r="B52" t="str">
            <v>CONGO Alassane</v>
          </cell>
        </row>
        <row r="53">
          <cell r="A53">
            <v>3573</v>
          </cell>
          <cell r="B53" t="str">
            <v>HOUIN Jacky Kani</v>
          </cell>
        </row>
        <row r="54">
          <cell r="A54">
            <v>3603</v>
          </cell>
          <cell r="B54" t="str">
            <v>ZONGO Nöel</v>
          </cell>
        </row>
        <row r="55">
          <cell r="A55">
            <v>3614</v>
          </cell>
          <cell r="B55" t="str">
            <v>DEMBEGA Marius W.</v>
          </cell>
        </row>
        <row r="56">
          <cell r="A56">
            <v>3622</v>
          </cell>
          <cell r="B56" t="str">
            <v>PALM Sié C. Aristide</v>
          </cell>
        </row>
        <row r="57">
          <cell r="A57">
            <v>3651</v>
          </cell>
          <cell r="B57" t="str">
            <v>NADEMBEGA Aristide W</v>
          </cell>
        </row>
        <row r="58">
          <cell r="A58">
            <v>3674</v>
          </cell>
          <cell r="B58" t="str">
            <v xml:space="preserve">KOAMA Dieudonné </v>
          </cell>
        </row>
        <row r="59">
          <cell r="A59">
            <v>3701</v>
          </cell>
          <cell r="B59" t="str">
            <v>SANOU Issouf Bienvenu Yves</v>
          </cell>
        </row>
        <row r="60">
          <cell r="A60">
            <v>3702</v>
          </cell>
          <cell r="B60" t="str">
            <v>OUEDRAOGO S.Karim</v>
          </cell>
        </row>
        <row r="61">
          <cell r="A61">
            <v>3716</v>
          </cell>
          <cell r="B61" t="str">
            <v>KIEMA Kévin K. Issac</v>
          </cell>
        </row>
        <row r="62">
          <cell r="A62">
            <v>3717</v>
          </cell>
          <cell r="B62" t="str">
            <v>POADIAGUE Parfait W.</v>
          </cell>
        </row>
        <row r="63">
          <cell r="A63">
            <v>3742</v>
          </cell>
          <cell r="B63" t="str">
            <v>COULIBALY Yacouba</v>
          </cell>
        </row>
        <row r="64">
          <cell r="A64">
            <v>3797</v>
          </cell>
          <cell r="B64" t="str">
            <v>SANGARE Dié Yves</v>
          </cell>
        </row>
        <row r="65">
          <cell r="A65">
            <v>3849</v>
          </cell>
          <cell r="B65" t="str">
            <v>DALA Rodolphe  Z. T</v>
          </cell>
        </row>
        <row r="66">
          <cell r="A66">
            <v>3872</v>
          </cell>
          <cell r="B66" t="str">
            <v>WANGO Emmanuel</v>
          </cell>
        </row>
        <row r="67">
          <cell r="A67">
            <v>9507</v>
          </cell>
          <cell r="B67" t="str">
            <v>GUIGMA Romain</v>
          </cell>
        </row>
        <row r="68">
          <cell r="A68">
            <v>5501</v>
          </cell>
          <cell r="B68" t="str">
            <v>NIKIEMA Lamine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77"/>
  <sheetViews>
    <sheetView tabSelected="1" workbookViewId="0">
      <selection activeCell="E14" sqref="E14"/>
    </sheetView>
  </sheetViews>
  <sheetFormatPr baseColWidth="10" defaultColWidth="10.85546875" defaultRowHeight="15"/>
  <cols>
    <col min="1" max="1" width="18.140625" style="26" bestFit="1" customWidth="1"/>
    <col min="2" max="2" width="32.5703125" style="26" bestFit="1" customWidth="1"/>
    <col min="3" max="3" width="15.7109375" style="26" customWidth="1"/>
    <col min="4" max="4" width="16.28515625" style="27" bestFit="1" customWidth="1"/>
    <col min="5" max="5" width="80.28515625" style="26" bestFit="1" customWidth="1"/>
    <col min="6" max="6" width="20" style="26" bestFit="1" customWidth="1"/>
    <col min="7" max="7" width="10.85546875" style="26"/>
    <col min="8" max="8" width="15.28515625" style="26" bestFit="1" customWidth="1"/>
    <col min="9" max="9" width="17.42578125" style="26" bestFit="1" customWidth="1"/>
    <col min="10" max="10" width="12" style="67" bestFit="1" customWidth="1"/>
    <col min="11" max="16384" width="10.85546875" style="26"/>
  </cols>
  <sheetData>
    <row r="1" spans="1:11" ht="15.75" customHeight="1">
      <c r="A1" s="72" t="s">
        <v>0</v>
      </c>
      <c r="B1" s="73"/>
      <c r="C1" s="77" t="s">
        <v>1</v>
      </c>
      <c r="D1" s="78"/>
      <c r="E1" s="79"/>
      <c r="F1" s="68">
        <f ca="1">TODAY()</f>
        <v>42441</v>
      </c>
      <c r="G1" s="32"/>
      <c r="H1" s="33"/>
      <c r="I1" s="34"/>
      <c r="J1" s="35"/>
    </row>
    <row r="2" spans="1:11" ht="15.75">
      <c r="A2" s="36" t="s">
        <v>2</v>
      </c>
      <c r="B2" s="37"/>
      <c r="C2" s="38"/>
      <c r="D2" s="70"/>
      <c r="E2" s="71"/>
      <c r="F2" s="69"/>
      <c r="G2" s="39"/>
      <c r="H2" s="40"/>
      <c r="I2" s="41"/>
      <c r="J2" s="42"/>
    </row>
    <row r="3" spans="1:11" ht="15.75">
      <c r="A3" s="72" t="s">
        <v>3</v>
      </c>
      <c r="B3" s="73"/>
      <c r="C3" s="38">
        <v>2231</v>
      </c>
      <c r="D3" s="74" t="str">
        <f>IF(C3=452,"Bienvenue Mosse 74 30 03 81",IF(C3=573,"Athanase Simpore 66 66 02 35",IF(C3=2231,"Bere Didier 74 30 07 55",IF(C3=3040,"Lompo Ibrabim 74 30 03 33",IF(C3=1270,"Korogo Karim 74 30 06 85",IF(C3=1722,"Tapsoba Aristide 66 66 02 45",IF(C3=3166,"Kabore Dramane 74 30 06 83",IF(C3=1780,"Ouedraogo Y Ben 66 66 02 39",""))))))))</f>
        <v>Bere Didier 74 30 07 55</v>
      </c>
      <c r="E3" s="74"/>
      <c r="F3" s="43" t="s">
        <v>4</v>
      </c>
      <c r="G3" s="39"/>
      <c r="H3" s="40"/>
      <c r="I3" s="44"/>
      <c r="J3" s="42"/>
    </row>
    <row r="4" spans="1:11" ht="16.5" thickBot="1">
      <c r="A4" s="75" t="s">
        <v>5</v>
      </c>
      <c r="B4" s="76"/>
      <c r="C4" s="45">
        <v>573</v>
      </c>
      <c r="D4" s="74" t="str">
        <f>IF(C4=452,"Bienvenue Mosse 74 30 03 81",IF(C4=573,"Athanase Simpore 66 66 02 35",IF(C4=2231,"Bere Didier 74 30 07 55",IF(C4=3040,"Lompo Ibrabim 74 30 03 33",IF(C4=1270,"Korogo Karim 74 30 06 85",IF(C4=1722,"Tapsoba Aristide 66 66 02 45",IF(C4=3166,"Kabore Dramane 74 30 06 83",IF(C4=1780,"Ouedraogo Y Ben 66 66 02 39",""))))))))</f>
        <v>Athanase Simpore 66 66 02 35</v>
      </c>
      <c r="E4" s="74"/>
      <c r="F4" s="31"/>
      <c r="G4" s="46"/>
      <c r="H4" s="47"/>
      <c r="I4" s="48"/>
      <c r="J4" s="49"/>
      <c r="K4" s="18"/>
    </row>
    <row r="5" spans="1:11" ht="20.100000000000001" customHeight="1" thickBot="1">
      <c r="A5" s="50" t="s">
        <v>6</v>
      </c>
      <c r="B5" s="50" t="s">
        <v>7</v>
      </c>
      <c r="C5" s="51" t="s">
        <v>8</v>
      </c>
      <c r="D5" s="52" t="s">
        <v>9</v>
      </c>
      <c r="E5" s="52" t="s">
        <v>10</v>
      </c>
      <c r="F5" s="53" t="s">
        <v>11</v>
      </c>
      <c r="G5" s="54" t="s">
        <v>15</v>
      </c>
      <c r="H5" s="54" t="s">
        <v>16</v>
      </c>
      <c r="I5" s="55" t="s">
        <v>17</v>
      </c>
      <c r="J5" s="56" t="s">
        <v>18</v>
      </c>
      <c r="K5" s="18"/>
    </row>
    <row r="6" spans="1:11" ht="20.100000000000001" customHeight="1">
      <c r="A6" s="82" t="s">
        <v>22</v>
      </c>
      <c r="B6" s="82"/>
      <c r="C6" s="82"/>
      <c r="D6" s="82"/>
      <c r="E6" s="82"/>
      <c r="F6" s="82"/>
      <c r="G6" s="82"/>
      <c r="H6" s="83"/>
      <c r="I6" s="80"/>
      <c r="J6" s="81"/>
      <c r="K6" s="18"/>
    </row>
    <row r="7" spans="1:11" ht="15.75">
      <c r="A7" s="57">
        <f>IF($C$3=452,'[1]PERSONNEL Léger'!$C4,IF($C$3=1780,'[1]PERSONNEL Léger'!$C4,IF($C$3=3166,'[1]PERSONNEL Léger'!$E4,IF($C$3=3040,'[1]PERSONNEL Léger'!$E4,IF($C$3=573,'[1]PERSONNEL Léger'!$G4,IF($C$3=1270,'[1]PERSONNEL Léger'!$G4,IF($C$3=2231,'[1]PERSONNEL Léger'!$I4,IF($C$3=1722,'[1]PERSONNEL Léger'!$I4,""))))))))</f>
        <v>1699</v>
      </c>
      <c r="B7" s="58" t="str">
        <f>IF(A7="","",IF(A7=0,"",VLOOKUP($A7,'[1]PERSONNEL Léger'!$A$1:$B$68,2,0)))</f>
        <v>ZIDA  Henri</v>
      </c>
      <c r="C7" s="64"/>
      <c r="D7" s="59" t="s">
        <v>12</v>
      </c>
      <c r="E7" s="60" t="s">
        <v>13</v>
      </c>
      <c r="F7" s="65">
        <v>10</v>
      </c>
      <c r="G7" s="61"/>
      <c r="H7" s="61"/>
      <c r="I7" s="63"/>
      <c r="J7" s="62"/>
      <c r="K7" s="18"/>
    </row>
    <row r="8" spans="1:11" ht="15.75">
      <c r="A8" s="84" t="s">
        <v>23</v>
      </c>
      <c r="B8" s="84"/>
      <c r="C8" s="84"/>
      <c r="D8" s="84"/>
      <c r="E8" s="84"/>
      <c r="F8" s="84"/>
      <c r="G8" s="84"/>
      <c r="H8" s="85"/>
    </row>
    <row r="9" spans="1:11" ht="15.75">
      <c r="A9" s="86"/>
      <c r="B9" s="87"/>
      <c r="C9" s="88"/>
      <c r="D9" s="89"/>
      <c r="E9" s="90"/>
      <c r="F9" s="91"/>
      <c r="G9" s="86"/>
      <c r="H9" s="86"/>
      <c r="I9" s="86"/>
    </row>
    <row r="10" spans="1:11" ht="15.75">
      <c r="B10" s="8"/>
      <c r="C10" s="6"/>
      <c r="D10" s="2"/>
      <c r="E10" s="66"/>
      <c r="F10" s="4"/>
    </row>
    <row r="11" spans="1:11" ht="15.75">
      <c r="B11" s="8"/>
      <c r="C11" s="6"/>
      <c r="D11" s="2"/>
      <c r="E11" s="66"/>
      <c r="F11" s="4"/>
    </row>
    <row r="12" spans="1:11" ht="15.75">
      <c r="B12" s="8"/>
      <c r="C12" s="6"/>
      <c r="D12" s="2"/>
      <c r="E12" s="66"/>
      <c r="F12" s="4"/>
    </row>
    <row r="13" spans="1:11" ht="15.75">
      <c r="B13" s="8"/>
      <c r="C13" s="6"/>
      <c r="D13" s="2"/>
      <c r="E13" s="66"/>
      <c r="F13" s="4"/>
    </row>
    <row r="14" spans="1:11" ht="15.75">
      <c r="B14" s="8"/>
      <c r="C14" s="6"/>
      <c r="D14" s="2"/>
      <c r="E14" s="66"/>
      <c r="F14" s="4"/>
    </row>
    <row r="15" spans="1:11" ht="15.75">
      <c r="B15" s="8"/>
      <c r="C15" s="6"/>
      <c r="D15" s="2"/>
      <c r="E15" s="66"/>
      <c r="F15" s="4"/>
    </row>
    <row r="16" spans="1:11" ht="15.75">
      <c r="B16" s="8"/>
      <c r="C16" s="6"/>
      <c r="D16" s="2"/>
      <c r="E16" s="66"/>
      <c r="F16" s="4"/>
    </row>
    <row r="17" spans="2:7" ht="15.75">
      <c r="B17" s="8"/>
      <c r="C17" s="6"/>
      <c r="D17" s="2"/>
      <c r="E17" s="66"/>
      <c r="F17" s="4"/>
    </row>
    <row r="18" spans="2:7" ht="15.75">
      <c r="B18" s="8"/>
      <c r="C18" s="6"/>
      <c r="D18" s="2"/>
      <c r="E18" s="66"/>
      <c r="F18" s="4"/>
    </row>
    <row r="19" spans="2:7" ht="15.75">
      <c r="B19" s="8"/>
      <c r="C19" s="6"/>
      <c r="D19" s="2"/>
      <c r="E19" s="66"/>
      <c r="F19" s="4"/>
    </row>
    <row r="20" spans="2:7" ht="15.75">
      <c r="B20" s="8"/>
      <c r="C20" s="6"/>
      <c r="D20" s="2"/>
      <c r="E20" s="66"/>
      <c r="F20" s="4"/>
    </row>
    <row r="21" spans="2:7" ht="15.75">
      <c r="B21" s="8"/>
      <c r="C21" s="6"/>
      <c r="D21" s="2"/>
      <c r="E21" s="66"/>
      <c r="F21" s="4"/>
      <c r="G21" s="24"/>
    </row>
    <row r="22" spans="2:7" ht="15.75">
      <c r="B22" s="8"/>
      <c r="C22" s="6"/>
      <c r="D22" s="2"/>
      <c r="E22" s="66"/>
      <c r="F22" s="4"/>
      <c r="G22" s="24"/>
    </row>
    <row r="23" spans="2:7" ht="15.75">
      <c r="B23" s="8"/>
      <c r="C23" s="6"/>
      <c r="D23" s="2"/>
      <c r="E23" s="66"/>
      <c r="F23" s="4"/>
      <c r="G23" s="24"/>
    </row>
    <row r="24" spans="2:7" ht="15.75">
      <c r="B24" s="8"/>
      <c r="C24" s="6"/>
      <c r="D24" s="2"/>
      <c r="E24" s="66"/>
      <c r="F24" s="4"/>
      <c r="G24" s="24"/>
    </row>
    <row r="25" spans="2:7" ht="15.75">
      <c r="B25" s="8"/>
      <c r="C25" s="10"/>
      <c r="D25" s="2"/>
      <c r="E25" s="3"/>
      <c r="F25" s="4"/>
      <c r="G25" s="24"/>
    </row>
    <row r="26" spans="2:7" ht="15.75">
      <c r="B26" s="8"/>
      <c r="C26" s="6"/>
      <c r="D26" s="2"/>
      <c r="E26" s="7"/>
      <c r="F26" s="4"/>
      <c r="G26" s="24"/>
    </row>
    <row r="27" spans="2:7" ht="15.75">
      <c r="B27" s="1"/>
      <c r="C27" s="6"/>
      <c r="D27" s="2"/>
      <c r="E27" s="7"/>
      <c r="F27" s="4"/>
      <c r="G27" s="24"/>
    </row>
    <row r="28" spans="2:7" ht="15.75">
      <c r="B28" s="8"/>
      <c r="C28" s="6"/>
      <c r="D28" s="2"/>
      <c r="E28" s="7"/>
      <c r="F28" s="4"/>
      <c r="G28" s="24" t="s">
        <v>14</v>
      </c>
    </row>
    <row r="29" spans="2:7" ht="15.75">
      <c r="B29" s="8"/>
      <c r="C29" s="6"/>
      <c r="D29" s="2"/>
      <c r="E29" s="7"/>
      <c r="F29" s="4"/>
      <c r="G29" s="24"/>
    </row>
    <row r="30" spans="2:7" ht="15.75">
      <c r="B30" s="8"/>
      <c r="C30" s="6"/>
      <c r="D30" s="2"/>
      <c r="E30" s="7"/>
      <c r="F30" s="4"/>
      <c r="G30" s="24"/>
    </row>
    <row r="31" spans="2:7" ht="15.75">
      <c r="B31" s="8"/>
      <c r="C31" s="6"/>
      <c r="D31" s="2"/>
      <c r="E31" s="7"/>
      <c r="F31" s="4"/>
      <c r="G31" s="24"/>
    </row>
    <row r="32" spans="2:7" ht="15.75">
      <c r="B32" s="8"/>
      <c r="C32" s="6"/>
      <c r="D32" s="2"/>
      <c r="E32" s="7"/>
      <c r="F32" s="4"/>
      <c r="G32" s="24"/>
    </row>
    <row r="33" spans="2:7" ht="15.75">
      <c r="B33" s="8"/>
      <c r="C33" s="6"/>
      <c r="D33" s="2"/>
      <c r="E33" s="7"/>
      <c r="F33" s="4"/>
      <c r="G33" s="24"/>
    </row>
    <row r="34" spans="2:7" ht="15.75">
      <c r="B34" s="8"/>
      <c r="C34" s="6"/>
      <c r="D34" s="2"/>
      <c r="E34" s="7"/>
      <c r="F34" s="4"/>
      <c r="G34" s="24"/>
    </row>
    <row r="35" spans="2:7" ht="15.75">
      <c r="B35" s="8"/>
      <c r="C35" s="6"/>
      <c r="D35" s="2"/>
      <c r="E35" s="7"/>
      <c r="F35" s="4"/>
      <c r="G35" s="24"/>
    </row>
    <row r="36" spans="2:7" ht="15.75">
      <c r="B36" s="8"/>
      <c r="C36" s="6"/>
      <c r="D36" s="2"/>
      <c r="E36" s="7"/>
      <c r="F36" s="4"/>
      <c r="G36" s="24"/>
    </row>
    <row r="37" spans="2:7" ht="15.75">
      <c r="B37" s="8"/>
      <c r="C37" s="6"/>
      <c r="D37" s="2"/>
      <c r="E37" s="7"/>
      <c r="F37" s="4"/>
    </row>
    <row r="38" spans="2:7" ht="15.75">
      <c r="B38" s="8"/>
      <c r="C38" s="15"/>
      <c r="D38" s="2"/>
      <c r="E38" s="7"/>
      <c r="F38" s="4"/>
    </row>
    <row r="39" spans="2:7" ht="15.75">
      <c r="B39" s="8"/>
      <c r="C39" s="1"/>
      <c r="D39" s="2"/>
      <c r="E39" s="3"/>
      <c r="F39" s="4"/>
    </row>
    <row r="40" spans="2:7" ht="15.75">
      <c r="B40" s="5"/>
      <c r="C40" s="6"/>
      <c r="D40" s="2"/>
      <c r="E40" s="7"/>
      <c r="F40" s="4"/>
    </row>
    <row r="41" spans="2:7" ht="15.75">
      <c r="B41" s="1"/>
      <c r="C41" s="6"/>
      <c r="D41" s="2"/>
      <c r="E41" s="7"/>
      <c r="F41" s="4"/>
    </row>
    <row r="42" spans="2:7" ht="15.75">
      <c r="B42" s="8"/>
      <c r="C42" s="6"/>
      <c r="D42" s="2"/>
      <c r="E42" s="7"/>
      <c r="F42" s="4"/>
    </row>
    <row r="43" spans="2:7" ht="15.75">
      <c r="B43" s="8"/>
      <c r="C43" s="6"/>
      <c r="D43" s="2"/>
      <c r="E43" s="7"/>
      <c r="F43" s="4"/>
    </row>
    <row r="44" spans="2:7" ht="15.75">
      <c r="B44" s="8"/>
      <c r="C44" s="6"/>
      <c r="D44" s="2"/>
      <c r="E44" s="7"/>
      <c r="F44" s="4"/>
    </row>
    <row r="45" spans="2:7" ht="15.75">
      <c r="B45" s="8"/>
      <c r="C45" s="6"/>
      <c r="D45" s="2"/>
      <c r="E45" s="7"/>
      <c r="F45" s="4"/>
    </row>
    <row r="46" spans="2:7" ht="15.75">
      <c r="B46" s="8"/>
      <c r="C46" s="6"/>
      <c r="D46" s="2"/>
      <c r="E46" s="9"/>
      <c r="F46" s="4"/>
    </row>
    <row r="47" spans="2:7" ht="15.75">
      <c r="B47" s="8"/>
      <c r="C47" s="6"/>
      <c r="D47" s="2"/>
      <c r="E47" s="7"/>
      <c r="F47" s="4"/>
    </row>
    <row r="48" spans="2:7" ht="15.75">
      <c r="B48" s="8"/>
      <c r="C48" s="6"/>
      <c r="D48" s="2"/>
      <c r="E48" s="7"/>
      <c r="F48" s="4"/>
    </row>
    <row r="49" spans="2:6" ht="15.75">
      <c r="B49" s="8"/>
      <c r="C49" s="6"/>
      <c r="D49" s="2"/>
      <c r="E49" s="7"/>
      <c r="F49" s="4"/>
    </row>
    <row r="50" spans="2:6" ht="15.75">
      <c r="B50" s="8"/>
      <c r="C50" s="6"/>
      <c r="D50" s="2"/>
      <c r="E50" s="7"/>
      <c r="F50" s="4"/>
    </row>
    <row r="51" spans="2:6" ht="15.75">
      <c r="B51" s="8"/>
      <c r="C51" s="6"/>
      <c r="D51" s="2"/>
      <c r="E51" s="9"/>
      <c r="F51" s="4"/>
    </row>
    <row r="52" spans="2:6" ht="15.75">
      <c r="B52" s="8"/>
      <c r="C52" s="6"/>
      <c r="D52" s="2"/>
      <c r="E52" s="9"/>
      <c r="F52" s="4"/>
    </row>
    <row r="53" spans="2:6" ht="15.75">
      <c r="B53" s="8"/>
      <c r="C53" s="6"/>
      <c r="D53" s="2"/>
      <c r="E53" s="9"/>
      <c r="F53" s="4"/>
    </row>
    <row r="54" spans="2:6" ht="15.75">
      <c r="B54" s="8"/>
      <c r="C54" s="6"/>
      <c r="D54" s="2"/>
      <c r="E54" s="7"/>
      <c r="F54" s="4"/>
    </row>
    <row r="55" spans="2:6" ht="15.75">
      <c r="B55" s="8"/>
      <c r="C55" s="6"/>
      <c r="D55" s="2"/>
      <c r="E55" s="7"/>
      <c r="F55" s="4"/>
    </row>
    <row r="56" spans="2:6" ht="15.75">
      <c r="B56" s="8"/>
      <c r="C56" s="6"/>
      <c r="D56" s="2"/>
      <c r="E56" s="7"/>
      <c r="F56" s="4"/>
    </row>
    <row r="57" spans="2:6" ht="15.75">
      <c r="B57" s="8"/>
      <c r="C57" s="6"/>
      <c r="D57" s="2"/>
      <c r="E57" s="7"/>
      <c r="F57" s="4"/>
    </row>
    <row r="58" spans="2:6" ht="15.75">
      <c r="B58" s="8"/>
      <c r="C58" s="6"/>
      <c r="D58" s="2"/>
      <c r="E58" s="7"/>
      <c r="F58" s="4"/>
    </row>
    <row r="59" spans="2:6" ht="15.75">
      <c r="B59" s="8"/>
      <c r="C59" s="6"/>
      <c r="D59" s="2"/>
      <c r="E59" s="7"/>
      <c r="F59" s="4"/>
    </row>
    <row r="60" spans="2:6" ht="15.75">
      <c r="B60" s="8"/>
      <c r="C60" s="6"/>
      <c r="D60" s="2"/>
      <c r="E60" s="7"/>
      <c r="F60" s="4"/>
    </row>
    <row r="61" spans="2:6" ht="15.75">
      <c r="B61" s="8"/>
      <c r="C61" s="6"/>
      <c r="D61" s="2"/>
      <c r="E61" s="7"/>
      <c r="F61" s="4"/>
    </row>
    <row r="62" spans="2:6" ht="15.75">
      <c r="B62" s="8"/>
      <c r="C62" s="10"/>
      <c r="D62" s="2"/>
      <c r="E62" s="3"/>
      <c r="F62" s="4"/>
    </row>
    <row r="63" spans="2:6" ht="15.75">
      <c r="B63" s="8"/>
      <c r="C63" s="6"/>
      <c r="D63" s="2"/>
      <c r="E63" s="7"/>
      <c r="F63" s="4"/>
    </row>
    <row r="64" spans="2:6" ht="15.75">
      <c r="B64" s="1"/>
      <c r="C64" s="6"/>
      <c r="D64" s="2"/>
      <c r="E64" s="7"/>
      <c r="F64" s="4"/>
    </row>
    <row r="65" spans="2:6" ht="15.75">
      <c r="B65" s="8"/>
      <c r="C65" s="6"/>
      <c r="D65" s="2"/>
      <c r="E65" s="7"/>
      <c r="F65" s="4"/>
    </row>
    <row r="66" spans="2:6" ht="15.75">
      <c r="B66" s="8"/>
      <c r="C66" s="6"/>
      <c r="D66" s="2"/>
      <c r="E66" s="7"/>
      <c r="F66" s="4"/>
    </row>
    <row r="67" spans="2:6" ht="15.75">
      <c r="B67" s="8"/>
      <c r="C67" s="6"/>
      <c r="D67" s="2"/>
      <c r="E67" s="7"/>
      <c r="F67" s="4"/>
    </row>
    <row r="68" spans="2:6" ht="15.75">
      <c r="B68" s="8"/>
      <c r="C68" s="6"/>
      <c r="D68" s="2"/>
      <c r="E68" s="7"/>
      <c r="F68" s="4"/>
    </row>
    <row r="69" spans="2:6" ht="15.75">
      <c r="B69" s="8"/>
      <c r="C69" s="6"/>
      <c r="D69" s="2"/>
      <c r="E69" s="7"/>
      <c r="F69" s="4"/>
    </row>
    <row r="70" spans="2:6" ht="15.75">
      <c r="B70" s="8"/>
      <c r="C70" s="6"/>
      <c r="D70" s="2"/>
      <c r="E70" s="7"/>
      <c r="F70" s="4"/>
    </row>
    <row r="71" spans="2:6" ht="15.75">
      <c r="B71" s="8"/>
      <c r="C71" s="6"/>
      <c r="D71" s="2"/>
      <c r="E71" s="7"/>
      <c r="F71" s="4"/>
    </row>
    <row r="72" spans="2:6" ht="15.75">
      <c r="B72" s="8"/>
      <c r="C72" s="6"/>
      <c r="D72" s="2"/>
      <c r="E72" s="7"/>
      <c r="F72" s="4"/>
    </row>
    <row r="73" spans="2:6" ht="15.75">
      <c r="B73" s="8"/>
      <c r="C73" s="10"/>
      <c r="D73" s="2"/>
      <c r="E73" s="11"/>
      <c r="F73" s="4"/>
    </row>
    <row r="74" spans="2:6" ht="15.75">
      <c r="B74" s="8"/>
      <c r="C74" s="10"/>
      <c r="D74" s="2"/>
      <c r="E74" s="7"/>
      <c r="F74" s="4"/>
    </row>
    <row r="75" spans="2:6" ht="15.75">
      <c r="B75" s="1"/>
      <c r="C75" s="10"/>
      <c r="D75" s="2"/>
      <c r="E75" s="7"/>
      <c r="F75" s="4"/>
    </row>
    <row r="76" spans="2:6" ht="15.75">
      <c r="B76" s="12"/>
      <c r="C76" s="10"/>
      <c r="D76" s="2"/>
      <c r="E76" s="7"/>
      <c r="F76" s="4"/>
    </row>
    <row r="77" spans="2:6" ht="15.75">
      <c r="B77" s="12"/>
      <c r="C77" s="10"/>
      <c r="D77" s="2"/>
      <c r="E77" s="7"/>
      <c r="F77" s="4"/>
    </row>
    <row r="78" spans="2:6" ht="15.75">
      <c r="B78" s="12"/>
      <c r="C78" s="10"/>
      <c r="D78" s="2"/>
      <c r="E78" s="7"/>
      <c r="F78" s="4"/>
    </row>
    <row r="79" spans="2:6" ht="15.75">
      <c r="B79" s="12"/>
      <c r="C79" s="10"/>
      <c r="D79" s="2"/>
      <c r="E79" s="7"/>
      <c r="F79" s="4"/>
    </row>
    <row r="80" spans="2:6" ht="15.75">
      <c r="B80" s="12"/>
      <c r="C80" s="10"/>
      <c r="D80" s="2"/>
      <c r="E80" s="13"/>
      <c r="F80" s="4"/>
    </row>
    <row r="81" spans="2:6" ht="15.75">
      <c r="B81" s="12"/>
      <c r="C81" s="10"/>
      <c r="D81" s="2"/>
      <c r="E81" s="13"/>
      <c r="F81" s="4"/>
    </row>
    <row r="82" spans="2:6" ht="15.75">
      <c r="B82" s="12"/>
      <c r="C82" s="10"/>
      <c r="D82" s="2"/>
      <c r="E82" s="13"/>
      <c r="F82" s="4"/>
    </row>
    <row r="83" spans="2:6" ht="15.75">
      <c r="B83" s="12"/>
      <c r="C83" s="10"/>
      <c r="D83" s="2"/>
      <c r="E83" s="7"/>
      <c r="F83" s="4"/>
    </row>
    <row r="84" spans="2:6" ht="15.75">
      <c r="B84" s="12"/>
      <c r="C84" s="10"/>
      <c r="D84" s="3"/>
      <c r="E84" s="7"/>
      <c r="F84" s="4"/>
    </row>
    <row r="85" spans="2:6" ht="15.75">
      <c r="B85" s="12"/>
      <c r="C85" s="10"/>
      <c r="D85" s="3"/>
      <c r="E85" s="7"/>
      <c r="F85" s="4"/>
    </row>
    <row r="86" spans="2:6" ht="15.75">
      <c r="B86" s="12"/>
      <c r="C86" s="10"/>
      <c r="D86" s="3"/>
      <c r="E86" s="7"/>
      <c r="F86" s="4"/>
    </row>
    <row r="87" spans="2:6" ht="15.75">
      <c r="B87" s="12"/>
      <c r="C87" s="14"/>
      <c r="D87" s="3"/>
      <c r="E87" s="5"/>
      <c r="F87" s="4"/>
    </row>
    <row r="88" spans="2:6">
      <c r="B88" s="12"/>
      <c r="C88" s="15"/>
      <c r="D88" s="16"/>
      <c r="E88" s="5"/>
      <c r="F88" s="17"/>
    </row>
    <row r="89" spans="2:6" ht="15.75">
      <c r="B89" s="8"/>
      <c r="C89" s="5"/>
      <c r="D89" s="16"/>
      <c r="E89" s="5"/>
      <c r="F89" s="5"/>
    </row>
    <row r="90" spans="2:6">
      <c r="B90" s="5"/>
      <c r="C90" s="5"/>
      <c r="D90" s="16"/>
      <c r="E90" s="5"/>
      <c r="F90" s="5"/>
    </row>
    <row r="91" spans="2:6">
      <c r="B91" s="5"/>
      <c r="C91" s="5"/>
      <c r="D91" s="16"/>
      <c r="E91" s="5"/>
      <c r="F91" s="5"/>
    </row>
    <row r="92" spans="2:6">
      <c r="B92" s="5"/>
      <c r="C92" s="5"/>
      <c r="D92" s="16"/>
      <c r="E92" s="5"/>
      <c r="F92" s="5"/>
    </row>
    <row r="93" spans="2:6">
      <c r="B93" s="5"/>
      <c r="C93" s="5"/>
      <c r="D93" s="16"/>
      <c r="E93" s="5"/>
      <c r="F93" s="5"/>
    </row>
    <row r="94" spans="2:6">
      <c r="B94" s="5"/>
      <c r="C94" s="5"/>
      <c r="D94" s="16"/>
      <c r="E94" s="5"/>
      <c r="F94" s="5"/>
    </row>
    <row r="95" spans="2:6">
      <c r="B95" s="5"/>
      <c r="C95" s="5"/>
      <c r="D95" s="16"/>
      <c r="E95" s="5"/>
      <c r="F95" s="5"/>
    </row>
    <row r="96" spans="2:6">
      <c r="B96" s="5"/>
      <c r="C96" s="5"/>
      <c r="D96" s="16"/>
      <c r="E96" s="5"/>
      <c r="F96" s="5"/>
    </row>
    <row r="97" spans="2:6">
      <c r="B97" s="5"/>
      <c r="C97" s="5"/>
      <c r="D97" s="16"/>
      <c r="E97" s="5"/>
      <c r="F97" s="5"/>
    </row>
    <row r="98" spans="2:6">
      <c r="B98" s="5"/>
      <c r="C98" s="5"/>
      <c r="D98" s="16"/>
      <c r="E98" s="5"/>
      <c r="F98" s="5"/>
    </row>
    <row r="99" spans="2:6">
      <c r="B99" s="5"/>
      <c r="C99" s="5"/>
      <c r="D99" s="16"/>
      <c r="E99" s="5"/>
      <c r="F99" s="5"/>
    </row>
    <row r="100" spans="2:6">
      <c r="B100" s="5"/>
      <c r="C100" s="18"/>
      <c r="D100" s="19"/>
      <c r="E100" s="18"/>
      <c r="F100" s="18"/>
    </row>
    <row r="101" spans="2:6">
      <c r="B101" s="5"/>
      <c r="C101" s="18"/>
      <c r="D101" s="19"/>
      <c r="E101" s="18"/>
      <c r="F101" s="18"/>
    </row>
    <row r="102" spans="2:6">
      <c r="B102" s="18"/>
      <c r="C102" s="18"/>
      <c r="D102" s="19"/>
      <c r="E102" s="18"/>
      <c r="F102" s="18"/>
    </row>
    <row r="103" spans="2:6">
      <c r="B103" s="18"/>
      <c r="C103" s="18"/>
      <c r="D103" s="19"/>
      <c r="E103" s="18"/>
      <c r="F103" s="18"/>
    </row>
    <row r="104" spans="2:6">
      <c r="B104" s="18"/>
      <c r="C104" s="18"/>
      <c r="D104" s="19"/>
      <c r="E104" s="18"/>
      <c r="F104" s="18"/>
    </row>
    <row r="105" spans="2:6">
      <c r="B105" s="18"/>
      <c r="C105" s="18"/>
      <c r="D105" s="19"/>
      <c r="E105" s="18"/>
      <c r="F105" s="18"/>
    </row>
    <row r="106" spans="2:6">
      <c r="B106" s="18"/>
      <c r="C106" s="18"/>
      <c r="D106" s="19"/>
      <c r="E106" s="18"/>
      <c r="F106" s="18"/>
    </row>
    <row r="107" spans="2:6">
      <c r="B107" s="18"/>
      <c r="C107" s="18"/>
      <c r="D107" s="19"/>
      <c r="E107" s="18"/>
      <c r="F107" s="18"/>
    </row>
    <row r="108" spans="2:6">
      <c r="B108" s="18"/>
      <c r="C108" s="20"/>
      <c r="D108" s="21"/>
      <c r="E108" s="20"/>
      <c r="F108" s="20"/>
    </row>
    <row r="109" spans="2:6">
      <c r="B109" s="18"/>
      <c r="C109" s="20"/>
      <c r="D109" s="21"/>
      <c r="E109" s="20"/>
      <c r="F109" s="20"/>
    </row>
    <row r="110" spans="2:6">
      <c r="B110" s="20"/>
      <c r="C110" s="22"/>
      <c r="D110" s="23"/>
      <c r="E110" s="22"/>
      <c r="F110" s="22"/>
    </row>
    <row r="111" spans="2:6">
      <c r="B111" s="20"/>
      <c r="C111" s="22"/>
      <c r="D111" s="23"/>
      <c r="E111" s="22"/>
      <c r="F111" s="22"/>
    </row>
    <row r="112" spans="2:6">
      <c r="B112" s="20"/>
      <c r="C112" s="22"/>
      <c r="D112" s="23"/>
      <c r="E112" s="22"/>
      <c r="F112" s="22"/>
    </row>
    <row r="113" spans="2:6">
      <c r="B113" s="20"/>
      <c r="C113" s="22"/>
      <c r="D113" s="23"/>
      <c r="E113" s="22"/>
      <c r="F113" s="22"/>
    </row>
    <row r="114" spans="2:6">
      <c r="B114" s="20"/>
      <c r="C114" s="22"/>
      <c r="D114" s="23"/>
      <c r="E114" s="22"/>
      <c r="F114" s="22"/>
    </row>
    <row r="115" spans="2:6">
      <c r="B115" s="20"/>
      <c r="C115" s="22"/>
      <c r="D115" s="23"/>
      <c r="E115" s="22"/>
      <c r="F115" s="22"/>
    </row>
    <row r="116" spans="2:6">
      <c r="B116" s="20"/>
      <c r="C116" s="22"/>
      <c r="D116" s="23"/>
      <c r="E116" s="22"/>
      <c r="F116" s="22"/>
    </row>
    <row r="117" spans="2:6">
      <c r="B117" s="20"/>
      <c r="C117" s="22"/>
      <c r="D117" s="23"/>
      <c r="E117" s="22"/>
      <c r="F117" s="22"/>
    </row>
    <row r="118" spans="2:6">
      <c r="B118" s="20"/>
      <c r="C118" s="22"/>
      <c r="D118" s="23"/>
      <c r="E118" s="22"/>
      <c r="F118" s="22"/>
    </row>
    <row r="119" spans="2:6">
      <c r="B119" s="20"/>
      <c r="C119" s="22"/>
      <c r="D119" s="23"/>
      <c r="E119" s="22"/>
      <c r="F119" s="22"/>
    </row>
    <row r="120" spans="2:6">
      <c r="B120" s="20"/>
      <c r="C120" s="22"/>
      <c r="D120" s="23"/>
      <c r="E120" s="22"/>
      <c r="F120" s="22"/>
    </row>
    <row r="121" spans="2:6">
      <c r="B121" s="20"/>
      <c r="C121" s="22"/>
      <c r="D121" s="23"/>
      <c r="E121" s="22"/>
      <c r="F121" s="22"/>
    </row>
    <row r="122" spans="2:6">
      <c r="B122" s="20"/>
      <c r="C122" s="22"/>
      <c r="D122" s="23"/>
      <c r="E122" s="22"/>
      <c r="F122" s="22"/>
    </row>
    <row r="123" spans="2:6">
      <c r="B123" s="20"/>
      <c r="C123" s="22"/>
      <c r="D123" s="23"/>
      <c r="E123" s="22"/>
      <c r="F123" s="22"/>
    </row>
    <row r="124" spans="2:6">
      <c r="B124" s="20"/>
      <c r="C124" s="24"/>
      <c r="D124" s="25"/>
      <c r="E124" s="24"/>
      <c r="F124" s="24"/>
    </row>
    <row r="125" spans="2:6">
      <c r="B125" s="20"/>
      <c r="C125" s="24"/>
      <c r="D125" s="25"/>
      <c r="E125" s="24"/>
      <c r="F125" s="24"/>
    </row>
    <row r="126" spans="2:6">
      <c r="C126" s="24"/>
      <c r="D126" s="25"/>
      <c r="E126" s="24"/>
      <c r="F126" s="24"/>
    </row>
    <row r="127" spans="2:6">
      <c r="C127" s="24"/>
      <c r="D127" s="25"/>
      <c r="E127" s="24"/>
      <c r="F127" s="24"/>
    </row>
    <row r="128" spans="2:6">
      <c r="C128" s="24"/>
      <c r="D128" s="25"/>
      <c r="E128" s="24"/>
      <c r="F128" s="24"/>
    </row>
    <row r="129" spans="3:6">
      <c r="C129" s="24"/>
      <c r="D129" s="25"/>
      <c r="E129" s="24"/>
      <c r="F129" s="24"/>
    </row>
    <row r="130" spans="3:6">
      <c r="C130" s="24"/>
      <c r="D130" s="25"/>
      <c r="E130" s="24"/>
      <c r="F130" s="24"/>
    </row>
    <row r="131" spans="3:6">
      <c r="C131" s="24"/>
      <c r="D131" s="25"/>
      <c r="E131" s="24"/>
      <c r="F131" s="24"/>
    </row>
    <row r="132" spans="3:6">
      <c r="C132" s="24"/>
      <c r="D132" s="25"/>
      <c r="E132" s="24"/>
      <c r="F132" s="24"/>
    </row>
    <row r="133" spans="3:6">
      <c r="C133" s="24"/>
      <c r="D133" s="25"/>
      <c r="E133" s="24"/>
      <c r="F133" s="24"/>
    </row>
    <row r="134" spans="3:6">
      <c r="C134" s="24"/>
      <c r="D134" s="25"/>
      <c r="E134" s="24"/>
      <c r="F134" s="24"/>
    </row>
    <row r="175" spans="3:6">
      <c r="C175" s="24"/>
      <c r="D175" s="25"/>
      <c r="E175" s="24"/>
      <c r="F175" s="24"/>
    </row>
    <row r="176" spans="3:6">
      <c r="C176" s="24"/>
      <c r="D176" s="25"/>
      <c r="E176" s="24"/>
      <c r="F176" s="24"/>
    </row>
    <row r="177" spans="3:6">
      <c r="C177" s="24"/>
      <c r="D177" s="25"/>
      <c r="E177" s="24"/>
      <c r="F177" s="24"/>
    </row>
    <row r="178" spans="3:6">
      <c r="C178" s="24"/>
      <c r="D178" s="25"/>
      <c r="E178" s="24"/>
      <c r="F178" s="24"/>
    </row>
    <row r="179" spans="3:6">
      <c r="C179" s="24"/>
      <c r="D179" s="25"/>
      <c r="E179" s="24"/>
      <c r="F179" s="24"/>
    </row>
    <row r="180" spans="3:6">
      <c r="C180" s="24"/>
      <c r="D180" s="25"/>
      <c r="E180" s="24"/>
      <c r="F180" s="24"/>
    </row>
    <row r="181" spans="3:6">
      <c r="C181" s="24"/>
      <c r="D181" s="25"/>
      <c r="E181" s="24"/>
      <c r="F181" s="24"/>
    </row>
    <row r="182" spans="3:6">
      <c r="C182" s="24"/>
      <c r="D182" s="25"/>
      <c r="E182" s="24"/>
      <c r="F182" s="24"/>
    </row>
    <row r="183" spans="3:6">
      <c r="C183" s="24"/>
      <c r="D183" s="25"/>
      <c r="E183" s="24"/>
      <c r="F183" s="24"/>
    </row>
    <row r="186" spans="3:6">
      <c r="C186" s="28"/>
      <c r="D186" s="25"/>
      <c r="E186" s="24"/>
      <c r="F186" s="24"/>
    </row>
    <row r="187" spans="3:6">
      <c r="C187" s="28"/>
      <c r="D187" s="25"/>
      <c r="E187" s="24"/>
      <c r="F187" s="24"/>
    </row>
    <row r="188" spans="3:6">
      <c r="C188" s="28"/>
      <c r="D188" s="25"/>
      <c r="E188" s="24"/>
      <c r="F188" s="24"/>
    </row>
    <row r="189" spans="3:6">
      <c r="C189" s="29"/>
      <c r="D189" s="25"/>
      <c r="E189" s="24"/>
      <c r="F189" s="24"/>
    </row>
    <row r="190" spans="3:6">
      <c r="C190" s="29"/>
      <c r="D190" s="25"/>
      <c r="E190" s="24"/>
      <c r="F190" s="24"/>
    </row>
    <row r="191" spans="3:6">
      <c r="C191" s="29"/>
      <c r="D191" s="25"/>
      <c r="E191" s="24"/>
      <c r="F191" s="24"/>
    </row>
    <row r="192" spans="3:6">
      <c r="C192" s="29"/>
      <c r="D192" s="25"/>
      <c r="E192" s="24"/>
      <c r="F192" s="24"/>
    </row>
    <row r="193" spans="3:6">
      <c r="C193" s="29"/>
      <c r="D193" s="25"/>
      <c r="E193" s="24"/>
      <c r="F193" s="24"/>
    </row>
    <row r="194" spans="3:6">
      <c r="C194" s="29"/>
      <c r="D194" s="25"/>
      <c r="E194" s="24"/>
      <c r="F194" s="24"/>
    </row>
    <row r="195" spans="3:6">
      <c r="C195" s="29"/>
      <c r="D195" s="25"/>
      <c r="E195" s="24"/>
      <c r="F195" s="24"/>
    </row>
    <row r="196" spans="3:6">
      <c r="C196" s="29"/>
      <c r="D196" s="25"/>
      <c r="E196" s="24"/>
      <c r="F196" s="24"/>
    </row>
    <row r="197" spans="3:6">
      <c r="C197" s="29"/>
      <c r="D197" s="25"/>
      <c r="E197" s="24"/>
      <c r="F197" s="24"/>
    </row>
    <row r="198" spans="3:6">
      <c r="C198" s="29"/>
      <c r="D198" s="25"/>
      <c r="E198" s="24"/>
      <c r="F198" s="24"/>
    </row>
    <row r="199" spans="3:6">
      <c r="C199" s="29"/>
      <c r="D199" s="25"/>
      <c r="E199" s="24"/>
      <c r="F199" s="24"/>
    </row>
    <row r="200" spans="3:6">
      <c r="C200" s="29"/>
      <c r="D200" s="25"/>
      <c r="E200" s="24"/>
      <c r="F200" s="24"/>
    </row>
    <row r="201" spans="3:6">
      <c r="C201" s="29"/>
      <c r="D201" s="25"/>
      <c r="E201" s="24"/>
      <c r="F201" s="24"/>
    </row>
    <row r="202" spans="3:6">
      <c r="C202" s="29"/>
      <c r="D202" s="25"/>
      <c r="E202" s="24"/>
      <c r="F202" s="24"/>
    </row>
    <row r="203" spans="3:6">
      <c r="C203" s="29"/>
      <c r="D203" s="25"/>
      <c r="E203" s="24"/>
      <c r="F203" s="24"/>
    </row>
    <row r="204" spans="3:6">
      <c r="C204" s="29"/>
      <c r="D204" s="25"/>
      <c r="E204" s="24"/>
      <c r="F204" s="24"/>
    </row>
    <row r="205" spans="3:6">
      <c r="C205" s="29"/>
      <c r="D205" s="25"/>
      <c r="E205" s="24"/>
      <c r="F205" s="24"/>
    </row>
    <row r="206" spans="3:6">
      <c r="C206" s="29"/>
      <c r="D206" s="25"/>
      <c r="E206" s="24"/>
      <c r="F206" s="24"/>
    </row>
    <row r="207" spans="3:6">
      <c r="C207" s="29"/>
      <c r="D207" s="25"/>
      <c r="E207" s="24"/>
      <c r="F207" s="24"/>
    </row>
    <row r="208" spans="3:6">
      <c r="C208" s="29"/>
      <c r="D208" s="25"/>
      <c r="E208" s="24"/>
      <c r="F208" s="24"/>
    </row>
    <row r="209" spans="3:6">
      <c r="C209" s="29"/>
      <c r="D209" s="25"/>
      <c r="E209" s="24"/>
      <c r="F209" s="24"/>
    </row>
    <row r="210" spans="3:6">
      <c r="C210" s="29"/>
      <c r="D210" s="25"/>
      <c r="E210" s="24"/>
      <c r="F210" s="24"/>
    </row>
    <row r="211" spans="3:6">
      <c r="C211" s="29"/>
      <c r="D211" s="25"/>
      <c r="E211" s="24"/>
      <c r="F211" s="24"/>
    </row>
    <row r="212" spans="3:6">
      <c r="C212" s="29"/>
      <c r="D212" s="25"/>
      <c r="E212" s="24"/>
      <c r="F212" s="24"/>
    </row>
    <row r="213" spans="3:6">
      <c r="C213" s="29"/>
      <c r="D213" s="25"/>
      <c r="E213" s="24"/>
      <c r="F213" s="24"/>
    </row>
    <row r="214" spans="3:6">
      <c r="C214" s="29"/>
      <c r="D214" s="25"/>
      <c r="E214" s="24"/>
      <c r="F214" s="24"/>
    </row>
    <row r="215" spans="3:6">
      <c r="C215" s="29"/>
      <c r="D215" s="25"/>
      <c r="E215" s="24"/>
      <c r="F215" s="24"/>
    </row>
    <row r="216" spans="3:6">
      <c r="C216" s="29"/>
      <c r="D216" s="25"/>
      <c r="E216" s="24"/>
      <c r="F216" s="24"/>
    </row>
    <row r="217" spans="3:6">
      <c r="C217" s="29"/>
      <c r="D217" s="25"/>
      <c r="E217" s="24"/>
      <c r="F217" s="24"/>
    </row>
    <row r="218" spans="3:6">
      <c r="C218" s="29"/>
      <c r="D218" s="25"/>
      <c r="E218" s="24"/>
      <c r="F218" s="24"/>
    </row>
    <row r="219" spans="3:6">
      <c r="C219" s="29"/>
      <c r="D219" s="25"/>
      <c r="E219" s="24"/>
      <c r="F219" s="24"/>
    </row>
    <row r="220" spans="3:6">
      <c r="C220" s="29"/>
      <c r="D220" s="25"/>
      <c r="E220" s="24"/>
      <c r="F220" s="24"/>
    </row>
    <row r="221" spans="3:6">
      <c r="C221" s="29"/>
      <c r="D221" s="25"/>
      <c r="E221" s="24"/>
      <c r="F221" s="24"/>
    </row>
    <row r="222" spans="3:6">
      <c r="C222" s="29"/>
      <c r="D222" s="25"/>
      <c r="E222" s="24"/>
      <c r="F222" s="24"/>
    </row>
    <row r="223" spans="3:6">
      <c r="C223" s="29"/>
      <c r="D223" s="25"/>
      <c r="E223" s="24"/>
      <c r="F223" s="24"/>
    </row>
    <row r="224" spans="3:6">
      <c r="C224" s="29"/>
      <c r="D224" s="25"/>
      <c r="E224" s="24"/>
      <c r="F224" s="24"/>
    </row>
    <row r="225" spans="3:6">
      <c r="C225" s="29"/>
      <c r="D225" s="25"/>
      <c r="E225" s="24"/>
      <c r="F225" s="24"/>
    </row>
    <row r="226" spans="3:6">
      <c r="C226" s="29"/>
      <c r="D226" s="25"/>
      <c r="E226" s="24"/>
      <c r="F226" s="24"/>
    </row>
    <row r="227" spans="3:6">
      <c r="C227" s="29"/>
      <c r="D227" s="25"/>
      <c r="E227" s="24"/>
      <c r="F227" s="24"/>
    </row>
    <row r="228" spans="3:6">
      <c r="C228" s="29"/>
      <c r="D228" s="25"/>
      <c r="E228" s="24"/>
      <c r="F228" s="24"/>
    </row>
    <row r="229" spans="3:6">
      <c r="C229" s="20"/>
    </row>
    <row r="230" spans="3:6">
      <c r="C230" s="20"/>
    </row>
    <row r="231" spans="3:6">
      <c r="C231" s="20"/>
    </row>
    <row r="232" spans="3:6">
      <c r="C232" s="20"/>
    </row>
    <row r="233" spans="3:6">
      <c r="C233" s="20"/>
    </row>
    <row r="234" spans="3:6">
      <c r="C234" s="20"/>
    </row>
    <row r="235" spans="3:6">
      <c r="C235" s="20"/>
    </row>
    <row r="236" spans="3:6">
      <c r="C236" s="20"/>
    </row>
    <row r="237" spans="3:6">
      <c r="C237" s="20"/>
    </row>
    <row r="238" spans="3:6">
      <c r="C238" s="20"/>
    </row>
    <row r="239" spans="3:6">
      <c r="C239" s="20"/>
    </row>
    <row r="240" spans="3:6">
      <c r="C240" s="20"/>
    </row>
    <row r="277" spans="2:2">
      <c r="B277" s="30"/>
    </row>
  </sheetData>
  <mergeCells count="10">
    <mergeCell ref="A6:H6"/>
    <mergeCell ref="A8:H8"/>
    <mergeCell ref="F1:F2"/>
    <mergeCell ref="D2:E2"/>
    <mergeCell ref="A3:B3"/>
    <mergeCell ref="D3:E3"/>
    <mergeCell ref="A4:B4"/>
    <mergeCell ref="D4:E4"/>
    <mergeCell ref="A1:B1"/>
    <mergeCell ref="C1:E1"/>
  </mergeCells>
  <conditionalFormatting sqref="F32:F86 F7">
    <cfRule type="cellIs" dxfId="1" priority="675" operator="equal">
      <formula>"complete"</formula>
    </cfRule>
    <cfRule type="cellIs" dxfId="0" priority="676" operator="equal">
      <formula>"en cours"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[1]Feuil2!#REF!</xm:f>
          </x14:formula1>
          <xm:sqref>F6:F39</xm:sqref>
        </x14:dataValidation>
        <x14:dataValidation type="list" allowBlank="1" showInputMessage="1" showErrorMessage="1">
          <x14:formula1>
            <xm:f>[1]Feuil2!#REF!</xm:f>
          </x14:formula1>
          <xm:sqref>A25:A39</xm:sqref>
        </x14:dataValidation>
        <x14:dataValidation type="list" allowBlank="1" showInputMessage="1" showErrorMessage="1">
          <x14:formula1>
            <xm:f>Feuil2!$A$1:$A$3</xm:f>
          </x14:formula1>
          <xm:sqref>G6:G39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3"/>
  <sheetViews>
    <sheetView workbookViewId="0">
      <selection activeCell="B6" sqref="B6"/>
    </sheetView>
  </sheetViews>
  <sheetFormatPr baseColWidth="10" defaultRowHeight="15"/>
  <sheetData>
    <row r="1" spans="1:1">
      <c r="A1" t="s">
        <v>19</v>
      </c>
    </row>
    <row r="2" spans="1:1">
      <c r="A2" t="s">
        <v>20</v>
      </c>
    </row>
    <row r="3" spans="1:1">
      <c r="A3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de travail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Quentin</cp:lastModifiedBy>
  <dcterms:created xsi:type="dcterms:W3CDTF">2016-03-08T09:51:10Z</dcterms:created>
  <dcterms:modified xsi:type="dcterms:W3CDTF">2016-03-11T23:28:43Z</dcterms:modified>
</cp:coreProperties>
</file>