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0" yWindow="0" windowWidth="28800" windowHeight="12435"/>
  </bookViews>
  <sheets>
    <sheet name="Feuil2" sheetId="18" r:id="rId1"/>
    <sheet name="1er Soir" sheetId="3" r:id="rId2"/>
    <sheet name="Récap" sheetId="16" r:id="rId3"/>
  </sheets>
  <definedNames>
    <definedName name="_xlnm.Print_Area" localSheetId="1">'1er Soir'!$A$1:$G$38</definedName>
  </definedNames>
  <calcPr calcId="125725" calcMode="manual"/>
  <pivotCaches>
    <pivotCache cacheId="7" r:id="rId4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6"/>
  <c r="J10"/>
  <c r="M10"/>
  <c r="R10"/>
  <c r="U10"/>
  <c r="U9"/>
  <c r="D9"/>
  <c r="E9"/>
  <c r="L9"/>
  <c r="M9"/>
  <c r="T9"/>
  <c r="D8"/>
  <c r="H8"/>
  <c r="I8"/>
  <c r="L8"/>
  <c r="P8"/>
  <c r="Q8"/>
  <c r="R8"/>
  <c r="T8"/>
  <c r="C7"/>
  <c r="D7"/>
  <c r="E7"/>
  <c r="F7"/>
  <c r="H7"/>
  <c r="I7"/>
  <c r="J7"/>
  <c r="K7"/>
  <c r="L7"/>
  <c r="M7"/>
  <c r="N7"/>
  <c r="P7"/>
  <c r="Q7"/>
  <c r="R7"/>
  <c r="S7"/>
  <c r="T7"/>
  <c r="U7"/>
  <c r="B7"/>
  <c r="B2"/>
  <c r="C9"/>
  <c r="F9"/>
  <c r="G9"/>
  <c r="H9"/>
  <c r="I9"/>
  <c r="J9"/>
  <c r="K9"/>
  <c r="N9"/>
  <c r="O9"/>
  <c r="P9"/>
  <c r="Q9"/>
  <c r="R9"/>
  <c r="S9"/>
  <c r="B9"/>
  <c r="C8"/>
  <c r="E8"/>
  <c r="F8"/>
  <c r="G8"/>
  <c r="J8"/>
  <c r="K8"/>
  <c r="K11" s="1"/>
  <c r="M8"/>
  <c r="N8"/>
  <c r="O8"/>
  <c r="S8"/>
  <c r="S11" s="1"/>
  <c r="U8"/>
  <c r="B8"/>
  <c r="G7"/>
  <c r="O7"/>
  <c r="C10"/>
  <c r="D10"/>
  <c r="F10"/>
  <c r="G10"/>
  <c r="H10"/>
  <c r="I10"/>
  <c r="K10"/>
  <c r="L10"/>
  <c r="N10"/>
  <c r="O10"/>
  <c r="P10"/>
  <c r="Q10"/>
  <c r="S10"/>
  <c r="T10"/>
  <c r="B10"/>
  <c r="V10" l="1"/>
  <c r="V8"/>
  <c r="T11"/>
  <c r="B11"/>
  <c r="V9"/>
  <c r="U11"/>
  <c r="L11"/>
  <c r="D11"/>
  <c r="F11"/>
  <c r="N11"/>
  <c r="M11"/>
  <c r="E11"/>
  <c r="R11"/>
  <c r="J11"/>
  <c r="C11"/>
  <c r="Q11"/>
  <c r="I11"/>
  <c r="P11"/>
  <c r="H11"/>
  <c r="O11"/>
  <c r="G11"/>
  <c r="V7"/>
  <c r="F37" i="3"/>
  <c r="V11" i="16" l="1"/>
  <c r="E37" i="3"/>
  <c r="D37"/>
  <c r="C37"/>
</calcChain>
</file>

<file path=xl/sharedStrings.xml><?xml version="1.0" encoding="utf-8"?>
<sst xmlns="http://schemas.openxmlformats.org/spreadsheetml/2006/main" count="190" uniqueCount="100">
  <si>
    <t>CH</t>
  </si>
  <si>
    <t>Nom:</t>
  </si>
  <si>
    <t>1.01</t>
  </si>
  <si>
    <t>1.02</t>
  </si>
  <si>
    <t>1.03</t>
  </si>
  <si>
    <t>1.04</t>
  </si>
  <si>
    <t>1.05</t>
  </si>
  <si>
    <t>1.06</t>
  </si>
  <si>
    <t>1.07</t>
  </si>
  <si>
    <t>1.08</t>
  </si>
  <si>
    <t>1.09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</si>
  <si>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</si>
  <si>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</si>
  <si>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</si>
  <si>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</si>
  <si>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</si>
  <si>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</si>
  <si>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</si>
  <si>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</si>
  <si>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</si>
  <si>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</si>
  <si>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1.20a</t>
  </si>
  <si>
    <t>1.20b</t>
  </si>
  <si>
    <t>1.21</t>
  </si>
  <si>
    <t>1.22</t>
  </si>
  <si>
    <t>1.23a</t>
  </si>
  <si>
    <t>1.23b</t>
  </si>
  <si>
    <t>1.24</t>
  </si>
  <si>
    <t>1.25</t>
  </si>
  <si>
    <t>1.26</t>
  </si>
  <si>
    <t>1.27</t>
  </si>
  <si>
    <t>1.28</t>
  </si>
  <si>
    <t>1.29</t>
  </si>
  <si>
    <t>1.30a</t>
  </si>
  <si>
    <t>1.30b</t>
  </si>
  <si>
    <t xml:space="preserve">Lisse </t>
  </si>
  <si>
    <t>Total</t>
  </si>
  <si>
    <t>VL</t>
  </si>
  <si>
    <t>CCS</t>
  </si>
  <si>
    <t>Normal</t>
  </si>
  <si>
    <t>Viande moulue uniquement</t>
  </si>
  <si>
    <t>CLIQUER SUR ENREGISTRER POUR QU'IL FASSE LA SOMME</t>
  </si>
  <si>
    <t>MIDI</t>
  </si>
  <si>
    <t>SOIR</t>
  </si>
  <si>
    <t>BR</t>
  </si>
  <si>
    <t>Moulu</t>
  </si>
  <si>
    <t>Soupe enrichie</t>
  </si>
  <si>
    <t>Synthèse du  :</t>
  </si>
  <si>
    <t>Chambres</t>
  </si>
  <si>
    <t xml:space="preserve">Normal </t>
  </si>
  <si>
    <t xml:space="preserve">Finger Food </t>
  </si>
  <si>
    <t xml:space="preserve">Remarques </t>
  </si>
  <si>
    <t>Total:</t>
  </si>
  <si>
    <t>1er</t>
  </si>
  <si>
    <t xml:space="preserve">2e </t>
  </si>
  <si>
    <t>3e</t>
  </si>
  <si>
    <t>4e-5e</t>
  </si>
  <si>
    <t>SOIR   Chambres</t>
  </si>
  <si>
    <t>105 / 125</t>
  </si>
  <si>
    <t>Mme 1</t>
  </si>
  <si>
    <t>Mme 2</t>
  </si>
  <si>
    <t>Mme 3</t>
  </si>
  <si>
    <t>Mme 4</t>
  </si>
  <si>
    <t>Mme 5</t>
  </si>
  <si>
    <t>Mme 6</t>
  </si>
  <si>
    <t>Mme 7</t>
  </si>
  <si>
    <t>Mme 8</t>
  </si>
  <si>
    <t>Mme 9</t>
  </si>
  <si>
    <t>Mme 10</t>
  </si>
  <si>
    <t>Mme 11</t>
  </si>
  <si>
    <t>Mme 12</t>
  </si>
  <si>
    <t>Mme 13</t>
  </si>
  <si>
    <t>Mme 14</t>
  </si>
  <si>
    <t>Mme 15</t>
  </si>
  <si>
    <t>Mme 16</t>
  </si>
  <si>
    <t>Mme 17</t>
  </si>
  <si>
    <t>Mme 18</t>
  </si>
  <si>
    <t>Mme 19</t>
  </si>
  <si>
    <t>Mme 20</t>
  </si>
  <si>
    <t>Mme 21</t>
  </si>
  <si>
    <t>Mme 22</t>
  </si>
  <si>
    <t>Mme 23</t>
  </si>
  <si>
    <t>Mme 24</t>
  </si>
  <si>
    <t>Mme 25</t>
  </si>
  <si>
    <t>Mme 26</t>
  </si>
  <si>
    <t>Mme 27</t>
  </si>
  <si>
    <t>Mme 28</t>
  </si>
  <si>
    <t>Mme 29</t>
  </si>
  <si>
    <t>Mme 30</t>
  </si>
  <si>
    <t>Mme 31</t>
  </si>
  <si>
    <t>Mme 32</t>
  </si>
  <si>
    <t>Mme 33</t>
  </si>
  <si>
    <t>NOM</t>
  </si>
  <si>
    <t>Total général</t>
  </si>
  <si>
    <t>Étiquettes de colonnes</t>
  </si>
  <si>
    <t>Nombre de Moulu</t>
  </si>
  <si>
    <t xml:space="preserve">Nombre de Normal </t>
  </si>
  <si>
    <t xml:space="preserve">Nombre de Finger Food </t>
  </si>
  <si>
    <t>Nombre de Soupe enrichie</t>
  </si>
  <si>
    <t>Valeurs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</si>
</sst>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b/>
      <sz val="1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16" xfId="0" applyFont="1" applyBorder="1" applyAlignment="1">
      <alignment horizontal="center" vertical="center" wrapText="1" shrinkToFit="1"/>
    </xf>
    <xf numFmtId="0" fontId="1" fillId="0" borderId="24" xfId="0" applyFont="1" applyBorder="1"/>
    <xf numFmtId="0" fontId="1" fillId="0" borderId="9" xfId="0" applyFont="1" applyBorder="1"/>
    <xf numFmtId="0" fontId="1" fillId="0" borderId="9" xfId="0" applyFont="1" applyBorder="1" applyAlignment="1">
      <alignment horizontal="left" vertical="center"/>
    </xf>
    <xf numFmtId="0" fontId="1" fillId="0" borderId="25" xfId="0" applyFont="1" applyFill="1" applyBorder="1"/>
    <xf numFmtId="0" fontId="1" fillId="0" borderId="26" xfId="0" applyFont="1" applyBorder="1"/>
    <xf numFmtId="0" fontId="1" fillId="0" borderId="27" xfId="0" applyFont="1" applyFill="1" applyBorder="1"/>
    <xf numFmtId="0" fontId="0" fillId="2" borderId="0" xfId="0" applyFill="1"/>
    <xf numFmtId="0" fontId="0" fillId="0" borderId="0" xfId="0" applyBorder="1"/>
    <xf numFmtId="0" fontId="0" fillId="0" borderId="14" xfId="0" applyBorder="1"/>
    <xf numFmtId="0" fontId="0" fillId="0" borderId="17" xfId="0" applyBorder="1"/>
    <xf numFmtId="0" fontId="0" fillId="0" borderId="8" xfId="0" applyBorder="1"/>
    <xf numFmtId="0" fontId="0" fillId="0" borderId="13" xfId="0" applyBorder="1"/>
    <xf numFmtId="0" fontId="1" fillId="0" borderId="25" xfId="0" applyFont="1" applyBorder="1" applyAlignment="1">
      <alignment horizontal="center" vertical="center" wrapText="1" shrinkToFit="1"/>
    </xf>
    <xf numFmtId="0" fontId="1" fillId="0" borderId="35" xfId="0" applyFont="1" applyBorder="1" applyAlignment="1">
      <alignment horizontal="center" vertical="center" wrapText="1" shrinkToFit="1"/>
    </xf>
    <xf numFmtId="0" fontId="0" fillId="0" borderId="28" xfId="0" applyBorder="1"/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 shrinkToFit="1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 shrinkToFit="1"/>
    </xf>
    <xf numFmtId="0" fontId="0" fillId="2" borderId="13" xfId="0" applyFill="1" applyBorder="1" applyAlignment="1">
      <alignment horizontal="center"/>
    </xf>
    <xf numFmtId="0" fontId="2" fillId="3" borderId="10" xfId="0" applyFont="1" applyFill="1" applyBorder="1" applyAlignment="1">
      <alignment horizontal="center" vertical="center" wrapText="1" shrinkToFit="1"/>
    </xf>
    <xf numFmtId="0" fontId="2" fillId="4" borderId="29" xfId="0" applyFont="1" applyFill="1" applyBorder="1" applyAlignment="1">
      <alignment horizontal="center" vertical="center" wrapText="1" shrinkToFit="1"/>
    </xf>
    <xf numFmtId="0" fontId="2" fillId="6" borderId="29" xfId="0" applyFont="1" applyFill="1" applyBorder="1" applyAlignment="1">
      <alignment horizontal="center" vertical="center" wrapText="1" shrinkToFit="1"/>
    </xf>
    <xf numFmtId="0" fontId="2" fillId="5" borderId="29" xfId="0" applyFont="1" applyFill="1" applyBorder="1" applyAlignment="1">
      <alignment horizontal="center" vertical="center" wrapText="1" shrinkToFit="1"/>
    </xf>
    <xf numFmtId="0" fontId="2" fillId="3" borderId="29" xfId="0" applyFont="1" applyFill="1" applyBorder="1" applyAlignment="1">
      <alignment horizontal="center" vertical="center" wrapText="1" shrinkToFit="1"/>
    </xf>
    <xf numFmtId="0" fontId="2" fillId="5" borderId="34" xfId="0" applyFont="1" applyFill="1" applyBorder="1" applyAlignment="1">
      <alignment horizontal="center" vertical="center" wrapText="1" shrinkToFit="1"/>
    </xf>
    <xf numFmtId="0" fontId="0" fillId="2" borderId="38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0" borderId="30" xfId="0" applyBorder="1" applyAlignment="1">
      <alignment horizontal="right"/>
    </xf>
    <xf numFmtId="0" fontId="0" fillId="0" borderId="27" xfId="0" applyBorder="1" applyAlignment="1">
      <alignment horizontal="right"/>
    </xf>
    <xf numFmtId="0" fontId="0" fillId="0" borderId="41" xfId="0" applyBorder="1" applyAlignment="1">
      <alignment horizontal="right"/>
    </xf>
    <xf numFmtId="0" fontId="2" fillId="3" borderId="4" xfId="0" applyFont="1" applyFill="1" applyBorder="1" applyAlignment="1">
      <alignment horizontal="center" vertical="center" wrapText="1" shrinkToFit="1"/>
    </xf>
    <xf numFmtId="0" fontId="2" fillId="4" borderId="33" xfId="0" applyFont="1" applyFill="1" applyBorder="1" applyAlignment="1">
      <alignment horizontal="center" vertical="center" wrapText="1" shrinkToFit="1"/>
    </xf>
    <xf numFmtId="0" fontId="2" fillId="6" borderId="33" xfId="0" applyFont="1" applyFill="1" applyBorder="1" applyAlignment="1">
      <alignment horizontal="center" vertical="center" wrapText="1" shrinkToFit="1"/>
    </xf>
    <xf numFmtId="0" fontId="2" fillId="5" borderId="33" xfId="0" applyFont="1" applyFill="1" applyBorder="1" applyAlignment="1">
      <alignment horizontal="center" vertical="center" wrapText="1" shrinkToFit="1"/>
    </xf>
    <xf numFmtId="0" fontId="2" fillId="3" borderId="33" xfId="0" applyFont="1" applyFill="1" applyBorder="1" applyAlignment="1">
      <alignment horizontal="center" vertical="center" wrapText="1" shrinkToFit="1"/>
    </xf>
    <xf numFmtId="0" fontId="2" fillId="5" borderId="42" xfId="0" applyFont="1" applyFill="1" applyBorder="1" applyAlignment="1">
      <alignment horizontal="center" vertical="center" wrapText="1" shrinkToFit="1"/>
    </xf>
    <xf numFmtId="0" fontId="0" fillId="2" borderId="3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30" xfId="0" applyFont="1" applyFill="1" applyBorder="1" applyAlignment="1">
      <alignment horizontal="center" vertical="center" wrapText="1" shrinkToFit="1"/>
    </xf>
    <xf numFmtId="0" fontId="0" fillId="2" borderId="27" xfId="0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0" borderId="12" xfId="0" applyBorder="1" applyAlignment="1">
      <alignment horizontal="right"/>
    </xf>
    <xf numFmtId="0" fontId="6" fillId="2" borderId="40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37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2" borderId="36" xfId="0" applyFont="1" applyFill="1" applyBorder="1" applyAlignment="1">
      <alignment horizontal="center"/>
    </xf>
    <xf numFmtId="0" fontId="0" fillId="0" borderId="36" xfId="0" applyBorder="1"/>
    <xf numFmtId="0" fontId="0" fillId="2" borderId="4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3" fillId="0" borderId="0" xfId="0" applyFont="1" applyBorder="1"/>
    <xf numFmtId="0" fontId="0" fillId="0" borderId="21" xfId="0" applyBorder="1"/>
    <xf numFmtId="0" fontId="0" fillId="0" borderId="7" xfId="0" applyBorder="1"/>
    <xf numFmtId="0" fontId="0" fillId="0" borderId="44" xfId="0" applyBorder="1"/>
    <xf numFmtId="0" fontId="0" fillId="0" borderId="25" xfId="0" applyBorder="1"/>
    <xf numFmtId="0" fontId="8" fillId="2" borderId="1" xfId="0" applyFont="1" applyFill="1" applyBorder="1" applyAlignment="1">
      <alignment horizontal="center" vertical="center" wrapText="1" shrinkToFit="1"/>
    </xf>
    <xf numFmtId="0" fontId="8" fillId="2" borderId="22" xfId="0" applyFont="1" applyFill="1" applyBorder="1" applyAlignment="1">
      <alignment horizontal="center" vertical="center" wrapText="1" shrinkToFit="1"/>
    </xf>
    <xf numFmtId="0" fontId="5" fillId="0" borderId="22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/>
    </xf>
    <xf numFmtId="0" fontId="0" fillId="0" borderId="33" xfId="0" applyBorder="1"/>
    <xf numFmtId="0" fontId="1" fillId="2" borderId="10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0" fillId="0" borderId="29" xfId="0" applyBorder="1"/>
    <xf numFmtId="0" fontId="4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 wrapText="1" shrinkToFit="1"/>
    </xf>
    <xf numFmtId="0" fontId="1" fillId="2" borderId="14" xfId="0" applyFont="1" applyFill="1" applyBorder="1" applyAlignment="1">
      <alignment horizontal="center" vertical="center" wrapText="1" shrinkToFit="1"/>
    </xf>
    <xf numFmtId="0" fontId="1" fillId="2" borderId="17" xfId="0" applyFont="1" applyFill="1" applyBorder="1" applyAlignment="1">
      <alignment horizontal="center" vertical="center" wrapText="1" shrinkToFit="1"/>
    </xf>
    <xf numFmtId="0" fontId="7" fillId="2" borderId="19" xfId="0" applyFont="1" applyFill="1" applyBorder="1" applyAlignment="1">
      <alignment horizontal="center" vertical="center" wrapText="1" shrinkToFit="1"/>
    </xf>
    <xf numFmtId="0" fontId="7" fillId="2" borderId="18" xfId="0" applyFont="1" applyFill="1" applyBorder="1" applyAlignment="1">
      <alignment horizontal="center" vertical="center" wrapText="1" shrinkToFit="1"/>
    </xf>
    <xf numFmtId="0" fontId="7" fillId="2" borderId="20" xfId="0" applyFont="1" applyFill="1" applyBorder="1" applyAlignment="1">
      <alignment horizontal="center" vertical="center" wrapText="1" shrinkToFit="1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2" xfId="0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 shrinkToFit="1"/>
    </xf>
    <xf numFmtId="0" fontId="1" fillId="2" borderId="8" xfId="0" applyFont="1" applyFill="1" applyBorder="1" applyAlignment="1">
      <alignment horizontal="center" vertical="center" wrapText="1" shrinkToFit="1"/>
    </xf>
    <xf numFmtId="0" fontId="2" fillId="2" borderId="8" xfId="0" applyFont="1" applyFill="1" applyBorder="1" applyAlignment="1">
      <alignment horizontal="center" vertical="center" wrapText="1" shrinkToFit="1"/>
    </xf>
    <xf numFmtId="0" fontId="1" fillId="2" borderId="7" xfId="0" applyFont="1" applyFill="1" applyBorder="1" applyAlignment="1">
      <alignment horizontal="center" vertical="center" wrapText="1" shrinkToFit="1"/>
    </xf>
    <xf numFmtId="0" fontId="1" fillId="2" borderId="10" xfId="0" applyFont="1" applyFill="1" applyBorder="1" applyAlignment="1">
      <alignment horizontal="center" vertical="center" wrapText="1" shrinkToFit="1"/>
    </xf>
    <xf numFmtId="0" fontId="1" fillId="2" borderId="29" xfId="0" applyFont="1" applyFill="1" applyBorder="1" applyAlignment="1">
      <alignment horizontal="center" vertical="center" wrapText="1" shrinkToFit="1"/>
    </xf>
    <xf numFmtId="0" fontId="2" fillId="2" borderId="29" xfId="0" applyFont="1" applyFill="1" applyBorder="1" applyAlignment="1">
      <alignment horizontal="center" vertical="center" wrapText="1" shrinkToFit="1"/>
    </xf>
    <xf numFmtId="0" fontId="1" fillId="2" borderId="11" xfId="0" applyFont="1" applyFill="1" applyBorder="1" applyAlignment="1">
      <alignment horizontal="center" vertical="center" wrapText="1" shrinkToFit="1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7" fillId="2" borderId="23" xfId="0" applyFont="1" applyFill="1" applyBorder="1" applyAlignment="1">
      <alignment horizontal="center" vertical="center" wrapText="1" shrinkToFit="1"/>
    </xf>
    <xf numFmtId="0" fontId="7" fillId="2" borderId="0" xfId="0" applyFont="1" applyFill="1" applyBorder="1" applyAlignment="1">
      <alignment horizontal="center" vertical="center" wrapText="1" shrinkToFi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4"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45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45"/>
        </patternFill>
      </fill>
    </dxf>
    <dxf>
      <fill>
        <patternFill>
          <bgColor indexed="53"/>
        </patternFill>
      </fill>
    </dxf>
    <dxf>
      <fill>
        <patternFill>
          <bgColor indexed="45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ntin" refreshedDate="42488.519363310188" createdVersion="3" refreshedVersion="3" minRefreshableVersion="3" recordCount="33">
  <cacheSource type="worksheet">
    <worksheetSource ref="A3:G36" sheet="1er Soir"/>
  </cacheSource>
  <cacheFields count="7">
    <cacheField name="CH" numFmtId="0">
      <sharedItems count="33">
        <s v="1.01"/>
        <s v="1.02"/>
        <s v="1.03"/>
        <s v="1.04"/>
        <s v="1.05"/>
        <s v="1.06"/>
        <s v="1.07"/>
        <s v="1.08"/>
        <s v="1.09"/>
        <s v="1.10"/>
        <s v="1.11"/>
        <s v="1.12"/>
        <s v="1.13"/>
        <s v="1.14"/>
        <s v="1.15"/>
        <s v="1.16"/>
        <s v="1.17"/>
        <s v="1.18"/>
        <s v="1.19"/>
        <s v="1.20a"/>
        <s v="1.20b"/>
        <s v="1.21"/>
        <s v="1.22"/>
        <s v="1.23a"/>
        <s v="1.23b"/>
        <s v="1.24"/>
        <s v="1.25"/>
        <s v="1.26"/>
        <s v="1.27"/>
        <s v="1.28"/>
        <s v="1.29"/>
        <s v="1.30a"/>
        <s v="1.30b"/>
      </sharedItems>
    </cacheField>
    <cacheField name="NOM" numFmtId="0">
      <sharedItems/>
    </cacheField>
    <cacheField name="Moulu" numFmtId="0">
      <sharedItems containsString="0" containsBlank="1" containsNumber="1" containsInteger="1" minValue="1" maxValue="1" count="2">
        <n v="1"/>
        <m/>
      </sharedItems>
    </cacheField>
    <cacheField name="Normal " numFmtId="0">
      <sharedItems containsString="0" containsBlank="1" containsNumber="1" containsInteger="1" minValue="1" maxValue="1" count="2">
        <m/>
        <n v="1"/>
      </sharedItems>
    </cacheField>
    <cacheField name="Finger Food " numFmtId="0">
      <sharedItems containsString="0" containsBlank="1" containsNumber="1" containsInteger="1" minValue="1" maxValue="1" count="2">
        <m/>
        <n v="1"/>
      </sharedItems>
    </cacheField>
    <cacheField name="Soupe enrichie" numFmtId="0">
      <sharedItems containsString="0" containsBlank="1" containsNumber="1" containsInteger="1" minValue="1" maxValue="1" count="2">
        <m/>
        <n v="1"/>
      </sharedItems>
    </cacheField>
    <cacheField name="Remarques 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s v="Mme 1"/>
    <x v="0"/>
    <x v="0"/>
    <x v="0"/>
    <x v="0"/>
    <m/>
  </r>
  <r>
    <x v="1"/>
    <s v="Mme 2"/>
    <x v="1"/>
    <x v="1"/>
    <x v="0"/>
    <x v="0"/>
    <m/>
  </r>
  <r>
    <x v="2"/>
    <s v="Mme 3"/>
    <x v="1"/>
    <x v="0"/>
    <x v="1"/>
    <x v="0"/>
    <m/>
  </r>
  <r>
    <x v="3"/>
    <s v="Mme 4"/>
    <x v="0"/>
    <x v="0"/>
    <x v="0"/>
    <x v="0"/>
    <m/>
  </r>
  <r>
    <x v="4"/>
    <s v="Mme 5"/>
    <x v="0"/>
    <x v="0"/>
    <x v="0"/>
    <x v="0"/>
    <m/>
  </r>
  <r>
    <x v="5"/>
    <s v="Mme 6"/>
    <x v="1"/>
    <x v="1"/>
    <x v="0"/>
    <x v="0"/>
    <m/>
  </r>
  <r>
    <x v="6"/>
    <s v="Mme 7"/>
    <x v="0"/>
    <x v="0"/>
    <x v="0"/>
    <x v="0"/>
    <m/>
  </r>
  <r>
    <x v="7"/>
    <s v="Mme 8"/>
    <x v="1"/>
    <x v="1"/>
    <x v="0"/>
    <x v="0"/>
    <m/>
  </r>
  <r>
    <x v="8"/>
    <s v="Mme 9"/>
    <x v="0"/>
    <x v="0"/>
    <x v="0"/>
    <x v="0"/>
    <m/>
  </r>
  <r>
    <x v="9"/>
    <s v="Mme 10"/>
    <x v="0"/>
    <x v="0"/>
    <x v="0"/>
    <x v="0"/>
    <m/>
  </r>
  <r>
    <x v="10"/>
    <s v="Mme 11"/>
    <x v="1"/>
    <x v="1"/>
    <x v="0"/>
    <x v="0"/>
    <m/>
  </r>
  <r>
    <x v="11"/>
    <s v="Mme 12"/>
    <x v="1"/>
    <x v="1"/>
    <x v="0"/>
    <x v="0"/>
    <m/>
  </r>
  <r>
    <x v="12"/>
    <s v="Mme 13"/>
    <x v="0"/>
    <x v="0"/>
    <x v="0"/>
    <x v="0"/>
    <m/>
  </r>
  <r>
    <x v="13"/>
    <s v="Mme 14"/>
    <x v="1"/>
    <x v="1"/>
    <x v="0"/>
    <x v="0"/>
    <m/>
  </r>
  <r>
    <x v="14"/>
    <s v="Mme 15"/>
    <x v="0"/>
    <x v="0"/>
    <x v="0"/>
    <x v="1"/>
    <m/>
  </r>
  <r>
    <x v="15"/>
    <s v="Mme 16"/>
    <x v="1"/>
    <x v="0"/>
    <x v="1"/>
    <x v="0"/>
    <m/>
  </r>
  <r>
    <x v="16"/>
    <s v="Mme 17"/>
    <x v="1"/>
    <x v="0"/>
    <x v="0"/>
    <x v="1"/>
    <m/>
  </r>
  <r>
    <x v="17"/>
    <s v="Mme 18"/>
    <x v="0"/>
    <x v="0"/>
    <x v="0"/>
    <x v="0"/>
    <m/>
  </r>
  <r>
    <x v="18"/>
    <s v="Mme 19"/>
    <x v="0"/>
    <x v="0"/>
    <x v="0"/>
    <x v="0"/>
    <m/>
  </r>
  <r>
    <x v="19"/>
    <s v="Mme 20"/>
    <x v="0"/>
    <x v="0"/>
    <x v="0"/>
    <x v="0"/>
    <m/>
  </r>
  <r>
    <x v="20"/>
    <s v="Mme 21"/>
    <x v="1"/>
    <x v="1"/>
    <x v="0"/>
    <x v="0"/>
    <m/>
  </r>
  <r>
    <x v="21"/>
    <s v="Mme 22"/>
    <x v="1"/>
    <x v="0"/>
    <x v="1"/>
    <x v="0"/>
    <m/>
  </r>
  <r>
    <x v="22"/>
    <s v="Mme 23"/>
    <x v="1"/>
    <x v="0"/>
    <x v="0"/>
    <x v="1"/>
    <m/>
  </r>
  <r>
    <x v="23"/>
    <s v="Mme 24"/>
    <x v="1"/>
    <x v="0"/>
    <x v="1"/>
    <x v="0"/>
    <m/>
  </r>
  <r>
    <x v="24"/>
    <s v="Mme 25"/>
    <x v="1"/>
    <x v="1"/>
    <x v="0"/>
    <x v="0"/>
    <m/>
  </r>
  <r>
    <x v="25"/>
    <s v="Mme 26"/>
    <x v="0"/>
    <x v="0"/>
    <x v="0"/>
    <x v="0"/>
    <m/>
  </r>
  <r>
    <x v="26"/>
    <s v="Mme 27"/>
    <x v="1"/>
    <x v="1"/>
    <x v="0"/>
    <x v="0"/>
    <m/>
  </r>
  <r>
    <x v="27"/>
    <s v="Mme 28"/>
    <x v="1"/>
    <x v="0"/>
    <x v="1"/>
    <x v="0"/>
    <m/>
  </r>
  <r>
    <x v="28"/>
    <s v="Mme 29"/>
    <x v="1"/>
    <x v="0"/>
    <x v="0"/>
    <x v="1"/>
    <m/>
  </r>
  <r>
    <x v="29"/>
    <s v="Mme 30"/>
    <x v="1"/>
    <x v="0"/>
    <x v="1"/>
    <x v="0"/>
    <m/>
  </r>
  <r>
    <x v="30"/>
    <s v="Mme 31"/>
    <x v="1"/>
    <x v="1"/>
    <x v="0"/>
    <x v="0"/>
    <m/>
  </r>
  <r>
    <x v="31"/>
    <s v="Mme 32"/>
    <x v="0"/>
    <x v="0"/>
    <x v="0"/>
    <x v="0"/>
    <m/>
  </r>
  <r>
    <x v="32"/>
    <s v="Mme 33"/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AI8" firstHeaderRow="1" firstDataRow="2" firstDataCol="1"/>
  <pivotFields count="7">
    <pivotField axis="axisCol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/>
    <pivotField dataField="1" showAll="0">
      <items count="3">
        <item x="0"/>
        <item x="1"/>
        <item t="default"/>
      </items>
    </pivotField>
    <pivotField dataField="1" showAll="0">
      <items count="3">
        <item sd="0" x="1"/>
        <item sd="0" x="0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1"/>
        <item x="0"/>
        <item t="default"/>
      </items>
    </pivotField>
    <pivotField showAll="0"/>
  </pivotFields>
  <rowFields count="1">
    <field x="-2"/>
  </rowFields>
  <rowItems count="4">
    <i>
      <x/>
    </i>
    <i i="1">
      <x v="1"/>
    </i>
    <i i="2">
      <x v="2"/>
    </i>
    <i i="3">
      <x v="3"/>
    </i>
  </rowItems>
  <colFields count="1">
    <field x="0"/>
  </colFields>
  <col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colItems>
  <dataFields count="4">
    <dataField name="Nombre de Soupe enrichie" fld="5" subtotal="count" baseField="0" baseItem="0"/>
    <dataField name="Nombre de Finger Food " fld="4" subtotal="count" baseField="0" baseItem="0"/>
    <dataField name="Nombre de Normal " fld="3" subtotal="count" baseField="0" baseItem="0"/>
    <dataField name="Nombre de Moulu" fld="2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I8"/>
  <sheetViews>
    <sheetView tabSelected="1" workbookViewId="0">
      <selection activeCell="F12" sqref="F12"/>
    </sheetView>
  </sheetViews>
  <sheetFormatPr baseColWidth="10" defaultRowHeight="15"/>
  <cols>
    <col min="1" max="1" width="25" customWidth="1"/>
    <col min="2" max="2" width="23.85546875" customWidth="1"/>
    <col min="3" max="20" width="4.5703125" customWidth="1"/>
    <col min="21" max="21" width="5.5703125" customWidth="1"/>
    <col min="22" max="22" width="5.7109375" customWidth="1"/>
    <col min="23" max="24" width="4.5703125" customWidth="1"/>
    <col min="25" max="25" width="5.5703125" customWidth="1"/>
    <col min="26" max="26" width="5.7109375" customWidth="1"/>
    <col min="27" max="32" width="4.5703125" customWidth="1"/>
    <col min="33" max="33" width="5.5703125" customWidth="1"/>
    <col min="34" max="34" width="5.7109375" customWidth="1"/>
    <col min="35" max="35" width="12.5703125" customWidth="1"/>
    <col min="36" max="40" width="25" bestFit="1" customWidth="1"/>
    <col min="41" max="41" width="25" customWidth="1"/>
    <col min="42" max="46" width="25" bestFit="1" customWidth="1"/>
    <col min="47" max="47" width="25" customWidth="1"/>
    <col min="48" max="52" width="25" bestFit="1" customWidth="1"/>
    <col min="53" max="53" width="25" customWidth="1"/>
    <col min="54" max="58" width="25" bestFit="1" customWidth="1"/>
    <col min="59" max="59" width="25" customWidth="1"/>
    <col min="60" max="64" width="25" bestFit="1" customWidth="1"/>
    <col min="65" max="65" width="25" customWidth="1"/>
    <col min="66" max="67" width="25" bestFit="1" customWidth="1"/>
    <col min="68" max="69" width="25" customWidth="1"/>
    <col min="70" max="102" width="25" bestFit="1" customWidth="1"/>
    <col min="103" max="103" width="25" customWidth="1"/>
    <col min="104" max="132" width="25" bestFit="1" customWidth="1"/>
    <col min="133" max="133" width="22.42578125" bestFit="1" customWidth="1"/>
    <col min="134" max="134" width="23.5703125" bestFit="1" customWidth="1"/>
    <col min="135" max="135" width="27.5703125" bestFit="1" customWidth="1"/>
    <col min="136" max="136" width="30" bestFit="1" customWidth="1"/>
  </cols>
  <sheetData>
    <row r="3" spans="1:35">
      <c r="B3" s="109" t="s">
        <v>94</v>
      </c>
    </row>
    <row r="4" spans="1:35">
      <c r="A4" s="109" t="s">
        <v>99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  <c r="O4" t="s">
        <v>15</v>
      </c>
      <c r="P4" t="s">
        <v>16</v>
      </c>
      <c r="Q4" t="s">
        <v>17</v>
      </c>
      <c r="R4" t="s">
        <v>18</v>
      </c>
      <c r="S4" t="s">
        <v>19</v>
      </c>
      <c r="T4" t="s">
        <v>20</v>
      </c>
      <c r="U4" t="s">
        <v>21</v>
      </c>
      <c r="V4" t="s">
        <v>22</v>
      </c>
      <c r="W4" t="s">
        <v>23</v>
      </c>
      <c r="X4" t="s">
        <v>24</v>
      </c>
      <c r="Y4" t="s">
        <v>25</v>
      </c>
      <c r="Z4" t="s">
        <v>26</v>
      </c>
      <c r="AA4" t="s">
        <v>27</v>
      </c>
      <c r="AB4" t="s">
        <v>28</v>
      </c>
      <c r="AC4" t="s">
        <v>29</v>
      </c>
      <c r="AD4" t="s">
        <v>30</v>
      </c>
      <c r="AE4" t="s">
        <v>31</v>
      </c>
      <c r="AF4" t="s">
        <v>32</v>
      </c>
      <c r="AG4" t="s">
        <v>33</v>
      </c>
      <c r="AH4" t="s">
        <v>34</v>
      </c>
      <c r="AI4" t="s">
        <v>93</v>
      </c>
    </row>
    <row r="5" spans="1:35">
      <c r="A5" s="110" t="s">
        <v>98</v>
      </c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1"/>
      <c r="O5" s="111"/>
      <c r="P5" s="111">
        <v>1</v>
      </c>
      <c r="Q5" s="111"/>
      <c r="R5" s="111">
        <v>1</v>
      </c>
      <c r="S5" s="111"/>
      <c r="T5" s="111"/>
      <c r="U5" s="111"/>
      <c r="V5" s="111"/>
      <c r="W5" s="111"/>
      <c r="X5" s="111">
        <v>1</v>
      </c>
      <c r="Y5" s="111"/>
      <c r="Z5" s="111"/>
      <c r="AA5" s="111"/>
      <c r="AB5" s="111"/>
      <c r="AC5" s="111"/>
      <c r="AD5" s="111">
        <v>1</v>
      </c>
      <c r="AE5" s="111"/>
      <c r="AF5" s="111"/>
      <c r="AG5" s="111"/>
      <c r="AH5" s="111"/>
      <c r="AI5" s="111">
        <v>4</v>
      </c>
    </row>
    <row r="6" spans="1:35">
      <c r="A6" s="110" t="s">
        <v>97</v>
      </c>
      <c r="B6" s="111"/>
      <c r="C6" s="111"/>
      <c r="D6" s="111">
        <v>1</v>
      </c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>
        <v>1</v>
      </c>
      <c r="R6" s="111"/>
      <c r="S6" s="111"/>
      <c r="T6" s="111"/>
      <c r="U6" s="111"/>
      <c r="V6" s="111"/>
      <c r="W6" s="111">
        <v>1</v>
      </c>
      <c r="X6" s="111"/>
      <c r="Y6" s="111">
        <v>1</v>
      </c>
      <c r="Z6" s="111"/>
      <c r="AA6" s="111"/>
      <c r="AB6" s="111"/>
      <c r="AC6" s="111">
        <v>1</v>
      </c>
      <c r="AD6" s="111"/>
      <c r="AE6" s="111">
        <v>1</v>
      </c>
      <c r="AF6" s="111"/>
      <c r="AG6" s="111"/>
      <c r="AH6" s="111"/>
      <c r="AI6" s="111">
        <v>6</v>
      </c>
    </row>
    <row r="7" spans="1:35">
      <c r="A7" s="110" t="s">
        <v>96</v>
      </c>
      <c r="B7" s="111"/>
      <c r="C7" s="111">
        <v>1</v>
      </c>
      <c r="D7" s="111"/>
      <c r="E7" s="111"/>
      <c r="F7" s="111"/>
      <c r="G7" s="111">
        <v>1</v>
      </c>
      <c r="H7" s="111"/>
      <c r="I7" s="111">
        <v>1</v>
      </c>
      <c r="J7" s="111"/>
      <c r="K7" s="111"/>
      <c r="L7" s="111">
        <v>1</v>
      </c>
      <c r="M7" s="111">
        <v>1</v>
      </c>
      <c r="N7" s="111"/>
      <c r="O7" s="111">
        <v>1</v>
      </c>
      <c r="P7" s="111"/>
      <c r="Q7" s="111"/>
      <c r="R7" s="111"/>
      <c r="S7" s="111"/>
      <c r="T7" s="111"/>
      <c r="U7" s="111"/>
      <c r="V7" s="111">
        <v>1</v>
      </c>
      <c r="W7" s="111"/>
      <c r="X7" s="111"/>
      <c r="Y7" s="111"/>
      <c r="Z7" s="111">
        <v>1</v>
      </c>
      <c r="AA7" s="111"/>
      <c r="AB7" s="111">
        <v>1</v>
      </c>
      <c r="AC7" s="111"/>
      <c r="AD7" s="111"/>
      <c r="AE7" s="111"/>
      <c r="AF7" s="111">
        <v>1</v>
      </c>
      <c r="AG7" s="111"/>
      <c r="AH7" s="111"/>
      <c r="AI7" s="111">
        <v>10</v>
      </c>
    </row>
    <row r="8" spans="1:35">
      <c r="A8" s="110" t="s">
        <v>95</v>
      </c>
      <c r="B8" s="111">
        <v>1</v>
      </c>
      <c r="C8" s="111"/>
      <c r="D8" s="111"/>
      <c r="E8" s="111">
        <v>1</v>
      </c>
      <c r="F8" s="111">
        <v>1</v>
      </c>
      <c r="G8" s="111"/>
      <c r="H8" s="111">
        <v>1</v>
      </c>
      <c r="I8" s="111"/>
      <c r="J8" s="111">
        <v>1</v>
      </c>
      <c r="K8" s="111">
        <v>1</v>
      </c>
      <c r="L8" s="111"/>
      <c r="M8" s="111"/>
      <c r="N8" s="111">
        <v>1</v>
      </c>
      <c r="O8" s="111"/>
      <c r="P8" s="111">
        <v>1</v>
      </c>
      <c r="Q8" s="111"/>
      <c r="R8" s="111"/>
      <c r="S8" s="111">
        <v>1</v>
      </c>
      <c r="T8" s="111">
        <v>1</v>
      </c>
      <c r="U8" s="111">
        <v>1</v>
      </c>
      <c r="V8" s="111"/>
      <c r="W8" s="111"/>
      <c r="X8" s="111"/>
      <c r="Y8" s="111"/>
      <c r="Z8" s="111"/>
      <c r="AA8" s="111">
        <v>1</v>
      </c>
      <c r="AB8" s="111"/>
      <c r="AC8" s="111"/>
      <c r="AD8" s="111"/>
      <c r="AE8" s="111"/>
      <c r="AF8" s="111"/>
      <c r="AG8" s="111">
        <v>1</v>
      </c>
      <c r="AH8" s="111">
        <v>1</v>
      </c>
      <c r="AI8" s="111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38"/>
  <sheetViews>
    <sheetView view="pageBreakPreview" topLeftCell="A3" zoomScaleNormal="100" zoomScaleSheetLayoutView="100" workbookViewId="0">
      <selection activeCell="A3" sqref="A3:G36"/>
    </sheetView>
  </sheetViews>
  <sheetFormatPr baseColWidth="10" defaultRowHeight="15"/>
  <cols>
    <col min="1" max="1" width="6.140625" customWidth="1"/>
    <col min="2" max="2" width="23.28515625" customWidth="1"/>
    <col min="3" max="3" width="11.85546875" style="8" customWidth="1"/>
    <col min="4" max="4" width="11.7109375" style="8" customWidth="1"/>
    <col min="5" max="5" width="12.42578125" style="8" customWidth="1"/>
    <col min="7" max="7" width="29" customWidth="1"/>
  </cols>
  <sheetData>
    <row r="1" spans="1:7" ht="30" customHeight="1" thickBot="1">
      <c r="A1" s="78" t="s">
        <v>43</v>
      </c>
      <c r="B1" s="79"/>
      <c r="C1" s="79"/>
      <c r="D1" s="79"/>
      <c r="E1" s="79"/>
      <c r="F1" s="10"/>
      <c r="G1" s="11"/>
    </row>
    <row r="2" spans="1:7" ht="15" customHeight="1" thickBot="1">
      <c r="A2" s="14" t="s">
        <v>0</v>
      </c>
      <c r="B2" s="15" t="s">
        <v>1</v>
      </c>
      <c r="C2" s="85" t="s">
        <v>48</v>
      </c>
      <c r="D2" s="86"/>
      <c r="E2" s="86"/>
      <c r="F2" s="86"/>
      <c r="G2" s="87"/>
    </row>
    <row r="3" spans="1:7" ht="15" customHeight="1" thickBot="1">
      <c r="A3" s="1" t="s">
        <v>0</v>
      </c>
      <c r="B3" s="1" t="s">
        <v>92</v>
      </c>
      <c r="C3" s="67" t="s">
        <v>45</v>
      </c>
      <c r="D3" s="68" t="s">
        <v>49</v>
      </c>
      <c r="E3" s="68" t="s">
        <v>50</v>
      </c>
      <c r="F3" s="69" t="s">
        <v>46</v>
      </c>
      <c r="G3" s="70" t="s">
        <v>51</v>
      </c>
    </row>
    <row r="4" spans="1:7" ht="15" customHeight="1">
      <c r="A4" s="2" t="s">
        <v>2</v>
      </c>
      <c r="B4" s="6" t="s">
        <v>59</v>
      </c>
      <c r="C4" s="17">
        <v>1</v>
      </c>
      <c r="D4" s="18"/>
      <c r="E4" s="18"/>
      <c r="F4" s="13"/>
      <c r="G4" s="63"/>
    </row>
    <row r="5" spans="1:7" ht="15" customHeight="1">
      <c r="A5" s="3" t="s">
        <v>3</v>
      </c>
      <c r="B5" s="7" t="s">
        <v>60</v>
      </c>
      <c r="C5" s="19"/>
      <c r="D5" s="20">
        <v>1</v>
      </c>
      <c r="E5" s="20"/>
      <c r="F5" s="12"/>
      <c r="G5" s="64"/>
    </row>
    <row r="6" spans="1:7" ht="15" customHeight="1">
      <c r="A6" s="3" t="s">
        <v>4</v>
      </c>
      <c r="B6" s="6" t="s">
        <v>61</v>
      </c>
      <c r="C6" s="19"/>
      <c r="D6" s="20"/>
      <c r="E6" s="20">
        <v>1</v>
      </c>
      <c r="F6" s="12"/>
      <c r="G6" s="64"/>
    </row>
    <row r="7" spans="1:7" ht="15" customHeight="1">
      <c r="A7" s="3" t="s">
        <v>5</v>
      </c>
      <c r="B7" s="7" t="s">
        <v>62</v>
      </c>
      <c r="C7" s="19">
        <v>1</v>
      </c>
      <c r="D7" s="20"/>
      <c r="E7" s="20"/>
      <c r="F7" s="12"/>
      <c r="G7" s="64"/>
    </row>
    <row r="8" spans="1:7" ht="15" customHeight="1">
      <c r="A8" s="3" t="s">
        <v>6</v>
      </c>
      <c r="B8" s="6" t="s">
        <v>63</v>
      </c>
      <c r="C8" s="19">
        <v>1</v>
      </c>
      <c r="D8" s="20"/>
      <c r="E8" s="20"/>
      <c r="F8" s="12"/>
      <c r="G8" s="64"/>
    </row>
    <row r="9" spans="1:7" ht="15" customHeight="1">
      <c r="A9" s="3" t="s">
        <v>7</v>
      </c>
      <c r="B9" s="7" t="s">
        <v>64</v>
      </c>
      <c r="C9" s="19"/>
      <c r="D9" s="20">
        <v>1</v>
      </c>
      <c r="E9" s="20"/>
      <c r="F9" s="12"/>
      <c r="G9" s="64"/>
    </row>
    <row r="10" spans="1:7" ht="15" customHeight="1">
      <c r="A10" s="3" t="s">
        <v>8</v>
      </c>
      <c r="B10" s="6" t="s">
        <v>65</v>
      </c>
      <c r="C10" s="19">
        <v>1</v>
      </c>
      <c r="D10" s="20"/>
      <c r="E10" s="20"/>
      <c r="F10" s="12"/>
      <c r="G10" s="64"/>
    </row>
    <row r="11" spans="1:7" ht="15" customHeight="1">
      <c r="A11" s="3" t="s">
        <v>9</v>
      </c>
      <c r="B11" s="7" t="s">
        <v>66</v>
      </c>
      <c r="C11" s="19"/>
      <c r="D11" s="20">
        <v>1</v>
      </c>
      <c r="E11" s="20"/>
      <c r="F11" s="12"/>
      <c r="G11" s="64"/>
    </row>
    <row r="12" spans="1:7" ht="15" customHeight="1">
      <c r="A12" s="4" t="s">
        <v>10</v>
      </c>
      <c r="B12" s="6" t="s">
        <v>67</v>
      </c>
      <c r="C12" s="19">
        <v>1</v>
      </c>
      <c r="D12" s="20"/>
      <c r="E12" s="20"/>
      <c r="F12" s="12"/>
      <c r="G12" s="64"/>
    </row>
    <row r="13" spans="1:7" ht="15" customHeight="1">
      <c r="A13" s="4" t="s">
        <v>11</v>
      </c>
      <c r="B13" s="7" t="s">
        <v>68</v>
      </c>
      <c r="C13" s="19">
        <v>1</v>
      </c>
      <c r="D13" s="20"/>
      <c r="E13" s="20"/>
      <c r="F13" s="12"/>
      <c r="G13" s="64"/>
    </row>
    <row r="14" spans="1:7" ht="15" customHeight="1">
      <c r="A14" s="4" t="s">
        <v>12</v>
      </c>
      <c r="B14" s="6" t="s">
        <v>69</v>
      </c>
      <c r="C14" s="19"/>
      <c r="D14" s="20">
        <v>1</v>
      </c>
      <c r="E14" s="20"/>
      <c r="F14" s="12"/>
      <c r="G14" s="64"/>
    </row>
    <row r="15" spans="1:7" ht="15" customHeight="1">
      <c r="A15" s="3" t="s">
        <v>13</v>
      </c>
      <c r="B15" s="7" t="s">
        <v>70</v>
      </c>
      <c r="C15" s="19"/>
      <c r="D15" s="20">
        <v>1</v>
      </c>
      <c r="E15" s="20"/>
      <c r="F15" s="12"/>
      <c r="G15" s="64"/>
    </row>
    <row r="16" spans="1:7" ht="15" customHeight="1">
      <c r="A16" s="2" t="s">
        <v>14</v>
      </c>
      <c r="B16" s="6" t="s">
        <v>71</v>
      </c>
      <c r="C16" s="19">
        <v>1</v>
      </c>
      <c r="D16" s="20"/>
      <c r="E16" s="20"/>
      <c r="F16" s="12"/>
      <c r="G16" s="64"/>
    </row>
    <row r="17" spans="1:7" ht="15" customHeight="1">
      <c r="A17" s="3" t="s">
        <v>15</v>
      </c>
      <c r="B17" s="7" t="s">
        <v>72</v>
      </c>
      <c r="C17" s="19"/>
      <c r="D17" s="20">
        <v>1</v>
      </c>
      <c r="E17" s="20"/>
      <c r="F17" s="12"/>
      <c r="G17" s="64"/>
    </row>
    <row r="18" spans="1:7" ht="15" customHeight="1">
      <c r="A18" s="3" t="s">
        <v>16</v>
      </c>
      <c r="B18" s="6" t="s">
        <v>73</v>
      </c>
      <c r="C18" s="19">
        <v>1</v>
      </c>
      <c r="D18" s="20"/>
      <c r="E18" s="20"/>
      <c r="F18" s="12">
        <v>1</v>
      </c>
      <c r="G18" s="64"/>
    </row>
    <row r="19" spans="1:7" ht="15" customHeight="1">
      <c r="A19" s="3" t="s">
        <v>17</v>
      </c>
      <c r="B19" s="7" t="s">
        <v>74</v>
      </c>
      <c r="C19" s="19"/>
      <c r="D19" s="20"/>
      <c r="E19" s="20">
        <v>1</v>
      </c>
      <c r="F19" s="12"/>
      <c r="G19" s="64"/>
    </row>
    <row r="20" spans="1:7" ht="15" customHeight="1">
      <c r="A20" s="3" t="s">
        <v>18</v>
      </c>
      <c r="B20" s="6" t="s">
        <v>75</v>
      </c>
      <c r="C20" s="19"/>
      <c r="D20" s="20"/>
      <c r="E20" s="20"/>
      <c r="F20" s="12">
        <v>1</v>
      </c>
      <c r="G20" s="64"/>
    </row>
    <row r="21" spans="1:7" ht="15" customHeight="1">
      <c r="A21" s="3" t="s">
        <v>19</v>
      </c>
      <c r="B21" s="7" t="s">
        <v>76</v>
      </c>
      <c r="C21" s="19">
        <v>1</v>
      </c>
      <c r="D21" s="20"/>
      <c r="E21" s="20"/>
      <c r="F21" s="12"/>
      <c r="G21" s="64"/>
    </row>
    <row r="22" spans="1:7" ht="15" customHeight="1">
      <c r="A22" s="3" t="s">
        <v>20</v>
      </c>
      <c r="B22" s="6" t="s">
        <v>77</v>
      </c>
      <c r="C22" s="19">
        <v>1</v>
      </c>
      <c r="D22" s="20"/>
      <c r="E22" s="20"/>
      <c r="F22" s="12"/>
      <c r="G22" s="64"/>
    </row>
    <row r="23" spans="1:7" ht="15" customHeight="1">
      <c r="A23" s="3" t="s">
        <v>21</v>
      </c>
      <c r="B23" s="7" t="s">
        <v>78</v>
      </c>
      <c r="C23" s="19">
        <v>1</v>
      </c>
      <c r="D23" s="20"/>
      <c r="E23" s="20"/>
      <c r="F23" s="12"/>
      <c r="G23" s="64"/>
    </row>
    <row r="24" spans="1:7" ht="15" customHeight="1">
      <c r="A24" s="3" t="s">
        <v>22</v>
      </c>
      <c r="B24" s="6" t="s">
        <v>79</v>
      </c>
      <c r="C24" s="19"/>
      <c r="D24" s="20">
        <v>1</v>
      </c>
      <c r="E24" s="20"/>
      <c r="F24" s="12"/>
      <c r="G24" s="64"/>
    </row>
    <row r="25" spans="1:7" ht="15" customHeight="1">
      <c r="A25" s="3" t="s">
        <v>23</v>
      </c>
      <c r="B25" s="7" t="s">
        <v>80</v>
      </c>
      <c r="C25" s="19"/>
      <c r="D25" s="20"/>
      <c r="E25" s="20">
        <v>1</v>
      </c>
      <c r="F25" s="12"/>
      <c r="G25" s="64"/>
    </row>
    <row r="26" spans="1:7" ht="15" customHeight="1">
      <c r="A26" s="3" t="s">
        <v>24</v>
      </c>
      <c r="B26" s="6" t="s">
        <v>81</v>
      </c>
      <c r="C26" s="19"/>
      <c r="D26" s="20"/>
      <c r="E26" s="20"/>
      <c r="F26" s="12">
        <v>1</v>
      </c>
      <c r="G26" s="64"/>
    </row>
    <row r="27" spans="1:7" ht="15" customHeight="1">
      <c r="A27" s="3" t="s">
        <v>25</v>
      </c>
      <c r="B27" s="7" t="s">
        <v>82</v>
      </c>
      <c r="C27" s="19"/>
      <c r="D27" s="20"/>
      <c r="E27" s="20">
        <v>1</v>
      </c>
      <c r="F27" s="12"/>
      <c r="G27" s="64"/>
    </row>
    <row r="28" spans="1:7" ht="15" customHeight="1">
      <c r="A28" s="3" t="s">
        <v>26</v>
      </c>
      <c r="B28" s="6" t="s">
        <v>83</v>
      </c>
      <c r="C28" s="19"/>
      <c r="D28" s="20">
        <v>1</v>
      </c>
      <c r="E28" s="20"/>
      <c r="F28" s="12"/>
      <c r="G28" s="64"/>
    </row>
    <row r="29" spans="1:7" ht="15" customHeight="1">
      <c r="A29" s="3" t="s">
        <v>27</v>
      </c>
      <c r="B29" s="7" t="s">
        <v>84</v>
      </c>
      <c r="C29" s="19">
        <v>1</v>
      </c>
      <c r="D29" s="20"/>
      <c r="E29" s="20"/>
      <c r="F29" s="12"/>
      <c r="G29" s="64"/>
    </row>
    <row r="30" spans="1:7" ht="15" customHeight="1">
      <c r="A30" s="3" t="s">
        <v>28</v>
      </c>
      <c r="B30" s="6" t="s">
        <v>85</v>
      </c>
      <c r="C30" s="19"/>
      <c r="D30" s="20">
        <v>1</v>
      </c>
      <c r="E30" s="20"/>
      <c r="F30" s="12"/>
      <c r="G30" s="64"/>
    </row>
    <row r="31" spans="1:7" ht="15" customHeight="1">
      <c r="A31" s="3" t="s">
        <v>29</v>
      </c>
      <c r="B31" s="7" t="s">
        <v>86</v>
      </c>
      <c r="C31" s="19"/>
      <c r="D31" s="20"/>
      <c r="E31" s="20">
        <v>1</v>
      </c>
      <c r="F31" s="12"/>
      <c r="G31" s="64"/>
    </row>
    <row r="32" spans="1:7" ht="15" customHeight="1">
      <c r="A32" s="3" t="s">
        <v>30</v>
      </c>
      <c r="B32" s="6" t="s">
        <v>87</v>
      </c>
      <c r="C32" s="19"/>
      <c r="D32" s="20"/>
      <c r="E32" s="20"/>
      <c r="F32" s="12">
        <v>1</v>
      </c>
      <c r="G32" s="64"/>
    </row>
    <row r="33" spans="1:14" ht="15" customHeight="1">
      <c r="A33" s="3" t="s">
        <v>31</v>
      </c>
      <c r="B33" s="7" t="s">
        <v>88</v>
      </c>
      <c r="C33" s="19"/>
      <c r="D33" s="20"/>
      <c r="E33" s="20">
        <v>1</v>
      </c>
      <c r="F33" s="12"/>
      <c r="G33" s="64"/>
    </row>
    <row r="34" spans="1:14" ht="15" customHeight="1">
      <c r="A34" s="3" t="s">
        <v>32</v>
      </c>
      <c r="B34" s="6" t="s">
        <v>89</v>
      </c>
      <c r="C34" s="19"/>
      <c r="D34" s="20">
        <v>1</v>
      </c>
      <c r="E34" s="20"/>
      <c r="F34" s="12"/>
      <c r="G34" s="64"/>
    </row>
    <row r="35" spans="1:14" ht="15" customHeight="1">
      <c r="A35" s="3" t="s">
        <v>33</v>
      </c>
      <c r="B35" s="7" t="s">
        <v>90</v>
      </c>
      <c r="C35" s="19">
        <v>1</v>
      </c>
      <c r="D35" s="20"/>
      <c r="E35" s="20"/>
      <c r="F35" s="12"/>
      <c r="G35" s="64"/>
    </row>
    <row r="36" spans="1:14" ht="15" customHeight="1" thickBot="1">
      <c r="A36" s="5" t="s">
        <v>34</v>
      </c>
      <c r="B36" s="6" t="s">
        <v>91</v>
      </c>
      <c r="C36" s="56">
        <v>1</v>
      </c>
      <c r="D36" s="57"/>
      <c r="E36" s="57"/>
      <c r="F36" s="58"/>
      <c r="G36" s="65"/>
      <c r="H36" s="9"/>
      <c r="I36" s="9"/>
      <c r="J36" s="9"/>
      <c r="K36" s="9"/>
      <c r="L36" s="9"/>
      <c r="M36" s="9"/>
      <c r="N36" s="9"/>
    </row>
    <row r="37" spans="1:14" ht="20.100000000000001" customHeight="1" thickBot="1">
      <c r="A37" s="80" t="s">
        <v>36</v>
      </c>
      <c r="B37" s="81"/>
      <c r="C37" s="59">
        <f>SUM(C4:C36)</f>
        <v>14</v>
      </c>
      <c r="D37" s="60">
        <f t="shared" ref="D37:F37" si="0">SUM(D4:D36)</f>
        <v>10</v>
      </c>
      <c r="E37" s="60">
        <f t="shared" si="0"/>
        <v>6</v>
      </c>
      <c r="F37" s="60">
        <f t="shared" si="0"/>
        <v>4</v>
      </c>
      <c r="G37" s="61"/>
      <c r="H37" s="62"/>
      <c r="I37" s="62" t="s">
        <v>41</v>
      </c>
      <c r="J37" s="62"/>
      <c r="K37" s="62"/>
      <c r="L37" s="9"/>
      <c r="M37" s="9"/>
      <c r="N37" s="9"/>
    </row>
    <row r="38" spans="1:14" ht="15.75" thickBot="1">
      <c r="A38" s="66"/>
      <c r="B38" s="16"/>
      <c r="C38" s="82" t="s">
        <v>48</v>
      </c>
      <c r="D38" s="83"/>
      <c r="E38" s="83"/>
      <c r="F38" s="83"/>
      <c r="G38" s="84"/>
      <c r="H38" s="9"/>
      <c r="I38" s="9"/>
      <c r="J38" s="9"/>
      <c r="K38" s="9"/>
      <c r="L38" s="9"/>
      <c r="M38" s="9"/>
      <c r="N38" s="9"/>
    </row>
  </sheetData>
  <mergeCells count="4">
    <mergeCell ref="A1:E1"/>
    <mergeCell ref="A37:B37"/>
    <mergeCell ref="C38:G38"/>
    <mergeCell ref="C2:G2"/>
  </mergeCells>
  <conditionalFormatting sqref="C3:E36 C2">
    <cfRule type="cellIs" dxfId="23" priority="41" stopIfTrue="1" operator="equal">
      <formula>"O"</formula>
    </cfRule>
  </conditionalFormatting>
  <conditionalFormatting sqref="C38">
    <cfRule type="cellIs" dxfId="22" priority="28" stopIfTrue="1" operator="equal">
      <formula>"O"</formula>
    </cfRule>
    <cfRule type="cellIs" dxfId="21" priority="53" stopIfTrue="1" operator="equal">
      <formula>"N"</formula>
    </cfRule>
  </conditionalFormatting>
  <pageMargins left="0.7" right="0.7" top="0.75" bottom="0.75" header="0.3" footer="0.3"/>
  <pageSetup paperSize="9" scale="85" orientation="landscape" r:id="rId1"/>
  <rowBreaks count="1" manualBreakCount="1">
    <brk id="36" max="8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2:V26"/>
  <sheetViews>
    <sheetView view="pageBreakPreview" zoomScale="106" zoomScaleNormal="100" zoomScaleSheetLayoutView="106" workbookViewId="0">
      <selection activeCell="B23" sqref="B23:E25"/>
    </sheetView>
  </sheetViews>
  <sheetFormatPr baseColWidth="10" defaultRowHeight="15"/>
  <sheetData>
    <row r="2" spans="1:22">
      <c r="A2" t="s">
        <v>47</v>
      </c>
      <c r="B2" s="88">
        <f ca="1">TODAY()</f>
        <v>42488</v>
      </c>
      <c r="C2" s="88"/>
      <c r="D2" s="88"/>
    </row>
    <row r="3" spans="1:22" ht="15.75" thickBot="1"/>
    <row r="4" spans="1:22">
      <c r="A4" s="9"/>
      <c r="B4" s="89" t="s">
        <v>42</v>
      </c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1"/>
      <c r="V4" s="24"/>
    </row>
    <row r="5" spans="1:22" ht="15.75" thickBot="1">
      <c r="A5" s="9"/>
      <c r="B5" s="92" t="s">
        <v>35</v>
      </c>
      <c r="C5" s="93"/>
      <c r="D5" s="93"/>
      <c r="E5" s="93"/>
      <c r="F5" s="93" t="s">
        <v>45</v>
      </c>
      <c r="G5" s="93"/>
      <c r="H5" s="93"/>
      <c r="I5" s="93"/>
      <c r="J5" s="93" t="s">
        <v>39</v>
      </c>
      <c r="K5" s="93"/>
      <c r="L5" s="93"/>
      <c r="M5" s="93"/>
      <c r="N5" s="94" t="s">
        <v>40</v>
      </c>
      <c r="O5" s="94"/>
      <c r="P5" s="94"/>
      <c r="Q5" s="94"/>
      <c r="R5" s="93" t="s">
        <v>46</v>
      </c>
      <c r="S5" s="93"/>
      <c r="T5" s="93"/>
      <c r="U5" s="95"/>
      <c r="V5" s="21"/>
    </row>
    <row r="6" spans="1:22" ht="15.75" thickBot="1">
      <c r="A6" s="9"/>
      <c r="B6" s="27" t="s">
        <v>37</v>
      </c>
      <c r="C6" s="28" t="s">
        <v>38</v>
      </c>
      <c r="D6" s="29" t="s">
        <v>0</v>
      </c>
      <c r="E6" s="30" t="s">
        <v>44</v>
      </c>
      <c r="F6" s="31" t="s">
        <v>37</v>
      </c>
      <c r="G6" s="28" t="s">
        <v>38</v>
      </c>
      <c r="H6" s="29" t="s">
        <v>0</v>
      </c>
      <c r="I6" s="30" t="s">
        <v>44</v>
      </c>
      <c r="J6" s="31" t="s">
        <v>37</v>
      </c>
      <c r="K6" s="28" t="s">
        <v>38</v>
      </c>
      <c r="L6" s="29" t="s">
        <v>0</v>
      </c>
      <c r="M6" s="30" t="s">
        <v>44</v>
      </c>
      <c r="N6" s="31" t="s">
        <v>37</v>
      </c>
      <c r="O6" s="28" t="s">
        <v>38</v>
      </c>
      <c r="P6" s="29" t="s">
        <v>0</v>
      </c>
      <c r="Q6" s="30" t="s">
        <v>44</v>
      </c>
      <c r="R6" s="31" t="s">
        <v>37</v>
      </c>
      <c r="S6" s="28" t="s">
        <v>38</v>
      </c>
      <c r="T6" s="29" t="s">
        <v>0</v>
      </c>
      <c r="U6" s="32" t="s">
        <v>44</v>
      </c>
      <c r="V6" s="46" t="s">
        <v>36</v>
      </c>
    </row>
    <row r="7" spans="1:22">
      <c r="A7" s="35" t="s">
        <v>53</v>
      </c>
      <c r="B7" s="33" t="e">
        <f>#REF!</f>
        <v>#REF!</v>
      </c>
      <c r="C7" s="26" t="e">
        <f>#REF!</f>
        <v>#REF!</v>
      </c>
      <c r="D7" s="26" t="e">
        <f>#REF!</f>
        <v>#REF!</v>
      </c>
      <c r="E7" s="26" t="e">
        <f>#REF!</f>
        <v>#REF!</v>
      </c>
      <c r="F7" s="26" t="e">
        <f>#REF!</f>
        <v>#REF!</v>
      </c>
      <c r="G7" s="26" t="e">
        <f>#REF!</f>
        <v>#REF!</v>
      </c>
      <c r="H7" s="26" t="e">
        <f>#REF!</f>
        <v>#REF!</v>
      </c>
      <c r="I7" s="26" t="e">
        <f>#REF!</f>
        <v>#REF!</v>
      </c>
      <c r="J7" s="26" t="e">
        <f>#REF!</f>
        <v>#REF!</v>
      </c>
      <c r="K7" s="26" t="e">
        <f>#REF!</f>
        <v>#REF!</v>
      </c>
      <c r="L7" s="26" t="e">
        <f>#REF!</f>
        <v>#REF!</v>
      </c>
      <c r="M7" s="26" t="e">
        <f>#REF!</f>
        <v>#REF!</v>
      </c>
      <c r="N7" s="26" t="e">
        <f>#REF!</f>
        <v>#REF!</v>
      </c>
      <c r="O7" s="26" t="e">
        <f>#REF!</f>
        <v>#REF!</v>
      </c>
      <c r="P7" s="26" t="e">
        <f>#REF!</f>
        <v>#REF!</v>
      </c>
      <c r="Q7" s="26" t="e">
        <f>#REF!</f>
        <v>#REF!</v>
      </c>
      <c r="R7" s="26" t="e">
        <f>#REF!</f>
        <v>#REF!</v>
      </c>
      <c r="S7" s="26" t="e">
        <f>#REF!</f>
        <v>#REF!</v>
      </c>
      <c r="T7" s="26" t="e">
        <f>#REF!</f>
        <v>#REF!</v>
      </c>
      <c r="U7" s="45" t="e">
        <f>#REF!</f>
        <v>#REF!</v>
      </c>
      <c r="V7" s="47" t="e">
        <f>SUM(B7:U7)</f>
        <v>#REF!</v>
      </c>
    </row>
    <row r="8" spans="1:22">
      <c r="A8" s="36" t="s">
        <v>54</v>
      </c>
      <c r="B8" s="34" t="e">
        <f>#REF!</f>
        <v>#REF!</v>
      </c>
      <c r="C8" s="22" t="e">
        <f>#REF!</f>
        <v>#REF!</v>
      </c>
      <c r="D8" s="22" t="e">
        <f>#REF!</f>
        <v>#REF!</v>
      </c>
      <c r="E8" s="22" t="e">
        <f>#REF!</f>
        <v>#REF!</v>
      </c>
      <c r="F8" s="22" t="e">
        <f>#REF!</f>
        <v>#REF!</v>
      </c>
      <c r="G8" s="22" t="e">
        <f>#REF!</f>
        <v>#REF!</v>
      </c>
      <c r="H8" s="22" t="e">
        <f>#REF!</f>
        <v>#REF!</v>
      </c>
      <c r="I8" s="22" t="e">
        <f>#REF!</f>
        <v>#REF!</v>
      </c>
      <c r="J8" s="22" t="e">
        <f>#REF!</f>
        <v>#REF!</v>
      </c>
      <c r="K8" s="22" t="e">
        <f>#REF!</f>
        <v>#REF!</v>
      </c>
      <c r="L8" s="22" t="e">
        <f>#REF!</f>
        <v>#REF!</v>
      </c>
      <c r="M8" s="22" t="e">
        <f>#REF!</f>
        <v>#REF!</v>
      </c>
      <c r="N8" s="22" t="e">
        <f>#REF!</f>
        <v>#REF!</v>
      </c>
      <c r="O8" s="22" t="e">
        <f>#REF!</f>
        <v>#REF!</v>
      </c>
      <c r="P8" s="22" t="e">
        <f>#REF!</f>
        <v>#REF!</v>
      </c>
      <c r="Q8" s="22" t="e">
        <f>#REF!</f>
        <v>#REF!</v>
      </c>
      <c r="R8" s="22" t="e">
        <f>#REF!</f>
        <v>#REF!</v>
      </c>
      <c r="S8" s="22" t="e">
        <f>#REF!</f>
        <v>#REF!</v>
      </c>
      <c r="T8" s="22" t="e">
        <f>#REF!</f>
        <v>#REF!</v>
      </c>
      <c r="U8" s="23" t="e">
        <f>#REF!</f>
        <v>#REF!</v>
      </c>
      <c r="V8" s="47" t="e">
        <f>SUM(B8:U8)</f>
        <v>#REF!</v>
      </c>
    </row>
    <row r="9" spans="1:22">
      <c r="A9" s="36" t="s">
        <v>55</v>
      </c>
      <c r="B9" s="34" t="e">
        <f>#REF!</f>
        <v>#REF!</v>
      </c>
      <c r="C9" s="22" t="e">
        <f>#REF!</f>
        <v>#REF!</v>
      </c>
      <c r="D9" s="22" t="e">
        <f>#REF!</f>
        <v>#REF!</v>
      </c>
      <c r="E9" s="22" t="e">
        <f>#REF!</f>
        <v>#REF!</v>
      </c>
      <c r="F9" s="22" t="e">
        <f>#REF!</f>
        <v>#REF!</v>
      </c>
      <c r="G9" s="22" t="e">
        <f>#REF!</f>
        <v>#REF!</v>
      </c>
      <c r="H9" s="22" t="e">
        <f>#REF!</f>
        <v>#REF!</v>
      </c>
      <c r="I9" s="22" t="e">
        <f>#REF!</f>
        <v>#REF!</v>
      </c>
      <c r="J9" s="22" t="e">
        <f>#REF!</f>
        <v>#REF!</v>
      </c>
      <c r="K9" s="22" t="e">
        <f>#REF!</f>
        <v>#REF!</v>
      </c>
      <c r="L9" s="22" t="e">
        <f>#REF!</f>
        <v>#REF!</v>
      </c>
      <c r="M9" s="22" t="e">
        <f>#REF!</f>
        <v>#REF!</v>
      </c>
      <c r="N9" s="22" t="e">
        <f>#REF!</f>
        <v>#REF!</v>
      </c>
      <c r="O9" s="22" t="e">
        <f>#REF!</f>
        <v>#REF!</v>
      </c>
      <c r="P9" s="22" t="e">
        <f>#REF!</f>
        <v>#REF!</v>
      </c>
      <c r="Q9" s="22" t="e">
        <f>#REF!</f>
        <v>#REF!</v>
      </c>
      <c r="R9" s="22" t="e">
        <f>#REF!</f>
        <v>#REF!</v>
      </c>
      <c r="S9" s="22" t="e">
        <f>#REF!</f>
        <v>#REF!</v>
      </c>
      <c r="T9" s="22" t="e">
        <f>#REF!</f>
        <v>#REF!</v>
      </c>
      <c r="U9" s="23" t="e">
        <f>#REF!</f>
        <v>#REF!</v>
      </c>
      <c r="V9" s="47" t="e">
        <f t="shared" ref="V9:V11" si="0">SUM(B9:U9)</f>
        <v>#REF!</v>
      </c>
    </row>
    <row r="10" spans="1:22" ht="15.75" thickBot="1">
      <c r="A10" s="37" t="s">
        <v>56</v>
      </c>
      <c r="B10" s="48" t="e">
        <f>#REF!</f>
        <v>#REF!</v>
      </c>
      <c r="C10" s="44" t="e">
        <f>#REF!</f>
        <v>#REF!</v>
      </c>
      <c r="D10" s="44" t="e">
        <f>#REF!</f>
        <v>#REF!</v>
      </c>
      <c r="E10" s="44" t="e">
        <f>#REF!</f>
        <v>#REF!</v>
      </c>
      <c r="F10" s="44" t="e">
        <f>#REF!</f>
        <v>#REF!</v>
      </c>
      <c r="G10" s="44" t="e">
        <f>#REF!</f>
        <v>#REF!</v>
      </c>
      <c r="H10" s="44" t="e">
        <f>#REF!</f>
        <v>#REF!</v>
      </c>
      <c r="I10" s="44" t="e">
        <f>#REF!</f>
        <v>#REF!</v>
      </c>
      <c r="J10" s="44" t="e">
        <f>#REF!</f>
        <v>#REF!</v>
      </c>
      <c r="K10" s="44" t="e">
        <f>#REF!</f>
        <v>#REF!</v>
      </c>
      <c r="L10" s="44" t="e">
        <f>#REF!</f>
        <v>#REF!</v>
      </c>
      <c r="M10" s="44" t="e">
        <f>#REF!</f>
        <v>#REF!</v>
      </c>
      <c r="N10" s="44" t="e">
        <f>#REF!</f>
        <v>#REF!</v>
      </c>
      <c r="O10" s="44" t="e">
        <f>#REF!</f>
        <v>#REF!</v>
      </c>
      <c r="P10" s="44" t="e">
        <f>#REF!</f>
        <v>#REF!</v>
      </c>
      <c r="Q10" s="44" t="e">
        <f>#REF!</f>
        <v>#REF!</v>
      </c>
      <c r="R10" s="44" t="e">
        <f>#REF!</f>
        <v>#REF!</v>
      </c>
      <c r="S10" s="44" t="e">
        <f>#REF!</f>
        <v>#REF!</v>
      </c>
      <c r="T10" s="44" t="e">
        <f>#REF!</f>
        <v>#REF!</v>
      </c>
      <c r="U10" s="49" t="e">
        <f>#REF!</f>
        <v>#REF!</v>
      </c>
      <c r="V10" s="50" t="e">
        <f t="shared" si="0"/>
        <v>#REF!</v>
      </c>
    </row>
    <row r="11" spans="1:22" ht="21.75" thickBot="1">
      <c r="A11" s="51" t="s">
        <v>52</v>
      </c>
      <c r="B11" s="52" t="e">
        <f>SUM(B7:B10)</f>
        <v>#REF!</v>
      </c>
      <c r="C11" s="53" t="e">
        <f t="shared" ref="C11:U11" si="1">SUM(C7:C10)</f>
        <v>#REF!</v>
      </c>
      <c r="D11" s="53" t="e">
        <f t="shared" si="1"/>
        <v>#REF!</v>
      </c>
      <c r="E11" s="53" t="e">
        <f t="shared" si="1"/>
        <v>#REF!</v>
      </c>
      <c r="F11" s="53" t="e">
        <f t="shared" si="1"/>
        <v>#REF!</v>
      </c>
      <c r="G11" s="53" t="e">
        <f t="shared" si="1"/>
        <v>#REF!</v>
      </c>
      <c r="H11" s="53" t="e">
        <f t="shared" si="1"/>
        <v>#REF!</v>
      </c>
      <c r="I11" s="53" t="e">
        <f t="shared" si="1"/>
        <v>#REF!</v>
      </c>
      <c r="J11" s="53" t="e">
        <f t="shared" si="1"/>
        <v>#REF!</v>
      </c>
      <c r="K11" s="53" t="e">
        <f t="shared" si="1"/>
        <v>#REF!</v>
      </c>
      <c r="L11" s="53" t="e">
        <f t="shared" si="1"/>
        <v>#REF!</v>
      </c>
      <c r="M11" s="53" t="e">
        <f t="shared" si="1"/>
        <v>#REF!</v>
      </c>
      <c r="N11" s="53" t="e">
        <f t="shared" si="1"/>
        <v>#REF!</v>
      </c>
      <c r="O11" s="53" t="e">
        <f t="shared" si="1"/>
        <v>#REF!</v>
      </c>
      <c r="P11" s="53" t="e">
        <f t="shared" si="1"/>
        <v>#REF!</v>
      </c>
      <c r="Q11" s="53" t="e">
        <f t="shared" si="1"/>
        <v>#REF!</v>
      </c>
      <c r="R11" s="53" t="e">
        <f t="shared" si="1"/>
        <v>#REF!</v>
      </c>
      <c r="S11" s="53" t="e">
        <f t="shared" si="1"/>
        <v>#REF!</v>
      </c>
      <c r="T11" s="53" t="e">
        <f t="shared" si="1"/>
        <v>#REF!</v>
      </c>
      <c r="U11" s="54" t="e">
        <f t="shared" si="1"/>
        <v>#REF!</v>
      </c>
      <c r="V11" s="55" t="e">
        <f t="shared" si="0"/>
        <v>#REF!</v>
      </c>
    </row>
    <row r="12" spans="1:22">
      <c r="A12" s="9"/>
      <c r="B12" s="38" t="s">
        <v>37</v>
      </c>
      <c r="C12" s="39" t="s">
        <v>38</v>
      </c>
      <c r="D12" s="40" t="s">
        <v>0</v>
      </c>
      <c r="E12" s="41" t="s">
        <v>44</v>
      </c>
      <c r="F12" s="42" t="s">
        <v>37</v>
      </c>
      <c r="G12" s="39" t="s">
        <v>38</v>
      </c>
      <c r="H12" s="40" t="s">
        <v>0</v>
      </c>
      <c r="I12" s="41" t="s">
        <v>44</v>
      </c>
      <c r="J12" s="42" t="s">
        <v>37</v>
      </c>
      <c r="K12" s="39" t="s">
        <v>38</v>
      </c>
      <c r="L12" s="40" t="s">
        <v>0</v>
      </c>
      <c r="M12" s="41" t="s">
        <v>44</v>
      </c>
      <c r="N12" s="42" t="s">
        <v>37</v>
      </c>
      <c r="O12" s="39" t="s">
        <v>38</v>
      </c>
      <c r="P12" s="40" t="s">
        <v>0</v>
      </c>
      <c r="Q12" s="41" t="s">
        <v>44</v>
      </c>
      <c r="R12" s="42" t="s">
        <v>37</v>
      </c>
      <c r="S12" s="39" t="s">
        <v>38</v>
      </c>
      <c r="T12" s="40" t="s">
        <v>0</v>
      </c>
      <c r="U12" s="43" t="s">
        <v>44</v>
      </c>
      <c r="V12" s="25"/>
    </row>
    <row r="13" spans="1:22" ht="15.75" thickBot="1">
      <c r="A13" s="9"/>
      <c r="B13" s="96" t="s">
        <v>35</v>
      </c>
      <c r="C13" s="97"/>
      <c r="D13" s="97"/>
      <c r="E13" s="97"/>
      <c r="F13" s="97" t="s">
        <v>45</v>
      </c>
      <c r="G13" s="97"/>
      <c r="H13" s="97"/>
      <c r="I13" s="97"/>
      <c r="J13" s="97" t="s">
        <v>39</v>
      </c>
      <c r="K13" s="97"/>
      <c r="L13" s="97"/>
      <c r="M13" s="97"/>
      <c r="N13" s="98" t="s">
        <v>40</v>
      </c>
      <c r="O13" s="98"/>
      <c r="P13" s="98"/>
      <c r="Q13" s="98"/>
      <c r="R13" s="97" t="s">
        <v>46</v>
      </c>
      <c r="S13" s="97"/>
      <c r="T13" s="97"/>
      <c r="U13" s="99"/>
      <c r="V13" s="21"/>
    </row>
    <row r="20" spans="1:9" ht="15.75" customHeight="1" thickBot="1">
      <c r="B20" s="107" t="s">
        <v>57</v>
      </c>
      <c r="C20" s="108"/>
      <c r="D20" s="108"/>
      <c r="E20" s="108"/>
      <c r="F20" s="108"/>
      <c r="G20" s="108"/>
      <c r="H20" s="108"/>
      <c r="I20" s="108"/>
    </row>
    <row r="21" spans="1:9" ht="15.75" thickBot="1">
      <c r="B21" s="67" t="s">
        <v>45</v>
      </c>
      <c r="C21" s="68" t="s">
        <v>49</v>
      </c>
      <c r="D21" s="68" t="s">
        <v>50</v>
      </c>
      <c r="E21" s="71" t="s">
        <v>46</v>
      </c>
      <c r="F21" s="104" t="s">
        <v>51</v>
      </c>
      <c r="G21" s="105"/>
      <c r="H21" s="105"/>
      <c r="I21" s="106"/>
    </row>
    <row r="22" spans="1:9">
      <c r="A22" s="35" t="s">
        <v>53</v>
      </c>
      <c r="B22" s="72"/>
      <c r="C22" s="73"/>
      <c r="D22" s="73"/>
      <c r="E22" s="74"/>
      <c r="F22" s="90" t="s">
        <v>58</v>
      </c>
      <c r="G22" s="90"/>
      <c r="H22" s="90"/>
      <c r="I22" s="91"/>
    </row>
    <row r="23" spans="1:9">
      <c r="A23" s="36" t="s">
        <v>54</v>
      </c>
      <c r="B23" s="19"/>
      <c r="C23" s="20"/>
      <c r="D23" s="20"/>
      <c r="E23" s="12"/>
      <c r="F23" s="100"/>
      <c r="G23" s="100"/>
      <c r="H23" s="100"/>
      <c r="I23" s="101"/>
    </row>
    <row r="24" spans="1:9">
      <c r="A24" s="36" t="s">
        <v>55</v>
      </c>
      <c r="B24" s="19"/>
      <c r="C24" s="20"/>
      <c r="D24" s="20"/>
      <c r="E24" s="12"/>
      <c r="F24" s="100"/>
      <c r="G24" s="100"/>
      <c r="H24" s="100"/>
      <c r="I24" s="101"/>
    </row>
    <row r="25" spans="1:9" ht="15.75" thickBot="1">
      <c r="A25" s="37" t="s">
        <v>56</v>
      </c>
      <c r="B25" s="75"/>
      <c r="C25" s="76"/>
      <c r="D25" s="76"/>
      <c r="E25" s="77"/>
      <c r="F25" s="102"/>
      <c r="G25" s="102"/>
      <c r="H25" s="102"/>
      <c r="I25" s="103"/>
    </row>
    <row r="26" spans="1:9" ht="15.75" thickBot="1">
      <c r="A26" s="51" t="s">
        <v>52</v>
      </c>
    </row>
  </sheetData>
  <mergeCells count="18">
    <mergeCell ref="F24:I24"/>
    <mergeCell ref="F25:I25"/>
    <mergeCell ref="F21:I21"/>
    <mergeCell ref="B20:I20"/>
    <mergeCell ref="F22:I22"/>
    <mergeCell ref="F23:I23"/>
    <mergeCell ref="B13:E13"/>
    <mergeCell ref="F13:I13"/>
    <mergeCell ref="J13:M13"/>
    <mergeCell ref="N13:Q13"/>
    <mergeCell ref="R13:U13"/>
    <mergeCell ref="B2:D2"/>
    <mergeCell ref="B4:U4"/>
    <mergeCell ref="B5:E5"/>
    <mergeCell ref="F5:I5"/>
    <mergeCell ref="J5:M5"/>
    <mergeCell ref="N5:Q5"/>
    <mergeCell ref="R5:U5"/>
  </mergeCells>
  <conditionalFormatting sqref="B13">
    <cfRule type="cellIs" dxfId="20" priority="36" stopIfTrue="1" operator="equal">
      <formula>"O"</formula>
    </cfRule>
  </conditionalFormatting>
  <conditionalFormatting sqref="N13">
    <cfRule type="cellIs" dxfId="19" priority="35" stopIfTrue="1" operator="equal">
      <formula>"Noir"</formula>
    </cfRule>
  </conditionalFormatting>
  <conditionalFormatting sqref="F13">
    <cfRule type="cellIs" dxfId="18" priority="37" stopIfTrue="1" operator="equal">
      <formula>"Avec"</formula>
    </cfRule>
  </conditionalFormatting>
  <conditionalFormatting sqref="R13">
    <cfRule type="cellIs" dxfId="17" priority="38" stopIfTrue="1" operator="equal">
      <formula>"Sucré"</formula>
    </cfRule>
  </conditionalFormatting>
  <conditionalFormatting sqref="B12:E12">
    <cfRule type="cellIs" dxfId="16" priority="34" stopIfTrue="1" operator="equal">
      <formula>"O"</formula>
    </cfRule>
  </conditionalFormatting>
  <conditionalFormatting sqref="F12:I12">
    <cfRule type="cellIs" dxfId="15" priority="33" stopIfTrue="1" operator="equal">
      <formula>"O"</formula>
    </cfRule>
  </conditionalFormatting>
  <conditionalFormatting sqref="J12:M12">
    <cfRule type="cellIs" dxfId="14" priority="32" stopIfTrue="1" operator="equal">
      <formula>"O"</formula>
    </cfRule>
  </conditionalFormatting>
  <conditionalFormatting sqref="N12:Q12">
    <cfRule type="cellIs" dxfId="13" priority="31" stopIfTrue="1" operator="equal">
      <formula>"O"</formula>
    </cfRule>
  </conditionalFormatting>
  <conditionalFormatting sqref="R12:V12">
    <cfRule type="cellIs" dxfId="12" priority="30" stopIfTrue="1" operator="equal">
      <formula>"O"</formula>
    </cfRule>
  </conditionalFormatting>
  <conditionalFormatting sqref="N5">
    <cfRule type="cellIs" dxfId="11" priority="26" stopIfTrue="1" operator="equal">
      <formula>"Noir"</formula>
    </cfRule>
    <cfRule type="cellIs" dxfId="10" priority="39" stopIfTrue="1" operator="equal">
      <formula>"Déca"</formula>
    </cfRule>
  </conditionalFormatting>
  <conditionalFormatting sqref="B6:E6 B5">
    <cfRule type="cellIs" dxfId="9" priority="27" stopIfTrue="1" operator="equal">
      <formula>"O"</formula>
    </cfRule>
    <cfRule type="cellIs" dxfId="8" priority="40" stopIfTrue="1" operator="equal">
      <formula>"N"</formula>
    </cfRule>
  </conditionalFormatting>
  <conditionalFormatting sqref="F5">
    <cfRule type="cellIs" dxfId="7" priority="28" stopIfTrue="1" operator="equal">
      <formula>"Sans"</formula>
    </cfRule>
  </conditionalFormatting>
  <conditionalFormatting sqref="R5">
    <cfRule type="cellIs" dxfId="6" priority="29" stopIfTrue="1" operator="equal">
      <formula>"Sucré"</formula>
    </cfRule>
    <cfRule type="cellIs" dxfId="5" priority="41" stopIfTrue="1" operator="equal">
      <formula>"Lait"</formula>
    </cfRule>
  </conditionalFormatting>
  <conditionalFormatting sqref="F6:I6">
    <cfRule type="cellIs" dxfId="4" priority="25" stopIfTrue="1" operator="equal">
      <formula>"O"</formula>
    </cfRule>
  </conditionalFormatting>
  <conditionalFormatting sqref="J6:M6">
    <cfRule type="cellIs" dxfId="3" priority="24" stopIfTrue="1" operator="equal">
      <formula>"O"</formula>
    </cfRule>
  </conditionalFormatting>
  <conditionalFormatting sqref="N6:Q6">
    <cfRule type="cellIs" dxfId="2" priority="23" stopIfTrue="1" operator="equal">
      <formula>"O"</formula>
    </cfRule>
  </conditionalFormatting>
  <conditionalFormatting sqref="R6:V6">
    <cfRule type="cellIs" dxfId="1" priority="22" stopIfTrue="1" operator="equal">
      <formula>"O"</formula>
    </cfRule>
  </conditionalFormatting>
  <conditionalFormatting sqref="B21:D25 B20">
    <cfRule type="cellIs" dxfId="0" priority="1" stopIfTrue="1" operator="equal">
      <formula>"O"</formula>
    </cfRule>
  </conditionalFormatting>
  <pageMargins left="0.7" right="0.7" top="0.75" bottom="0.75" header="0.3" footer="0.3"/>
  <pageSetup paperSize="9" scale="4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1er Soir</vt:lpstr>
      <vt:lpstr>Récap</vt:lpstr>
      <vt:lpstr>'1er Soir'!Zone_d_impression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Orthophoniste - 43 - Résidence Tamaris</dc:creator>
  <cp:lastModifiedBy>Quentin</cp:lastModifiedBy>
  <cp:lastPrinted>2016-04-26T13:00:07Z</cp:lastPrinted>
  <dcterms:created xsi:type="dcterms:W3CDTF">2016-03-14T10:55:57Z</dcterms:created>
  <dcterms:modified xsi:type="dcterms:W3CDTF">2016-04-28T10:31:19Z</dcterms:modified>
</cp:coreProperties>
</file>