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576" yWindow="180" windowWidth="20868" windowHeight="10536"/>
  </bookViews>
  <sheets>
    <sheet name="Feuil1" sheetId="1" r:id="rId1"/>
  </sheets>
  <definedNames>
    <definedName name="Jours">#REF!</definedName>
  </definedNames>
  <calcPr calcId="145621" iterate="1"/>
</workbook>
</file>

<file path=xl/calcChain.xml><?xml version="1.0" encoding="utf-8"?>
<calcChain xmlns="http://schemas.openxmlformats.org/spreadsheetml/2006/main">
  <c r="B4" i="1" l="1"/>
  <c r="B3" i="1"/>
  <c r="B2" i="1"/>
  <c r="C1" i="1"/>
  <c r="C4" i="1" s="1"/>
  <c r="D1" i="1" l="1"/>
  <c r="D3" i="1" s="1"/>
  <c r="C2" i="1"/>
  <c r="C3" i="1"/>
  <c r="D2" i="1" l="1"/>
  <c r="D4" i="1"/>
  <c r="E1" i="1"/>
  <c r="E3" i="1" s="1"/>
  <c r="E4" i="1"/>
  <c r="E2" i="1" l="1"/>
  <c r="F1" i="1"/>
  <c r="F4" i="1" s="1"/>
  <c r="F2" i="1"/>
  <c r="G1" i="1"/>
  <c r="G3" i="1" s="1"/>
  <c r="G4" i="1"/>
  <c r="F3" i="1" l="1"/>
  <c r="H1" i="1"/>
  <c r="G2" i="1"/>
  <c r="H3" i="1" l="1"/>
  <c r="H2" i="1"/>
  <c r="I1" i="1"/>
  <c r="H4" i="1"/>
  <c r="I2" i="1" l="1"/>
  <c r="J1" i="1"/>
  <c r="I3" i="1"/>
  <c r="I4" i="1"/>
  <c r="J4" i="1" l="1"/>
  <c r="J2" i="1"/>
  <c r="J3" i="1"/>
  <c r="K1" i="1"/>
  <c r="K2" i="1" l="1"/>
  <c r="L1" i="1"/>
  <c r="K3" i="1"/>
  <c r="K4" i="1"/>
  <c r="L4" i="1" l="1"/>
  <c r="L3" i="1"/>
  <c r="L2" i="1"/>
  <c r="M1" i="1"/>
  <c r="M2" i="1" l="1"/>
  <c r="M3" i="1"/>
  <c r="N1" i="1"/>
  <c r="M4" i="1"/>
  <c r="N2" i="1" l="1"/>
  <c r="O1" i="1"/>
  <c r="N4" i="1"/>
  <c r="N3" i="1"/>
  <c r="O3" i="1" l="1"/>
  <c r="O4" i="1"/>
  <c r="O2" i="1"/>
  <c r="P1" i="1"/>
  <c r="P3" i="1" l="1"/>
  <c r="P2" i="1"/>
  <c r="Q1" i="1"/>
  <c r="P4" i="1"/>
  <c r="Q2" i="1" l="1"/>
  <c r="R1" i="1"/>
  <c r="Q3" i="1"/>
  <c r="Q4" i="1"/>
  <c r="R4" i="1" l="1"/>
  <c r="R2" i="1"/>
  <c r="R3" i="1"/>
  <c r="S1" i="1"/>
  <c r="T1" i="1" l="1"/>
  <c r="S2" i="1"/>
  <c r="S3" i="1"/>
  <c r="S4" i="1"/>
  <c r="T4" i="1" l="1"/>
  <c r="T2" i="1"/>
  <c r="T3" i="1"/>
  <c r="U1" i="1"/>
  <c r="V1" i="1" l="1"/>
  <c r="U2" i="1"/>
  <c r="U3" i="1"/>
  <c r="U4" i="1"/>
  <c r="V4" i="1" l="1"/>
  <c r="W1" i="1"/>
  <c r="V2" i="1"/>
  <c r="V3" i="1"/>
  <c r="X1" i="1" l="1"/>
  <c r="W3" i="1"/>
  <c r="W2" i="1"/>
  <c r="W4" i="1"/>
  <c r="X4" i="1" l="1"/>
  <c r="X3" i="1"/>
  <c r="X2" i="1"/>
  <c r="Y1" i="1"/>
  <c r="Y3" i="1" l="1"/>
  <c r="Z1" i="1"/>
  <c r="Y2" i="1"/>
  <c r="Y4" i="1"/>
  <c r="Z4" i="1" l="1"/>
  <c r="Z3" i="1"/>
  <c r="Z2" i="1"/>
  <c r="AA1" i="1"/>
  <c r="AA3" i="1" l="1"/>
  <c r="AB1" i="1"/>
  <c r="AA2" i="1"/>
  <c r="AA4" i="1"/>
  <c r="AB4" i="1" l="1"/>
  <c r="AB2" i="1"/>
  <c r="AC1" i="1"/>
  <c r="AB3" i="1"/>
  <c r="AC3" i="1" l="1"/>
  <c r="AD1" i="1"/>
  <c r="AC2" i="1"/>
  <c r="AC4" i="1"/>
  <c r="AE1" i="1" l="1"/>
  <c r="AD4" i="1"/>
  <c r="AD3" i="1"/>
  <c r="AD2" i="1"/>
  <c r="AE4" i="1" l="1"/>
  <c r="AF1" i="1"/>
  <c r="AE3" i="1"/>
  <c r="AE2" i="1"/>
  <c r="AF4" i="1" l="1"/>
  <c r="AF3" i="1"/>
  <c r="AF2" i="1"/>
  <c r="AI5" i="1" a="1"/>
  <c r="AL5" i="1" a="1"/>
  <c r="AJ5" i="1" a="1"/>
  <c r="AM5" i="1" a="1"/>
  <c r="AN5" i="1" a="1"/>
  <c r="AK5" i="1" a="1"/>
  <c r="AH5" i="1" a="1"/>
  <c r="AH5" i="1" l="1"/>
  <c r="AK5" i="1"/>
  <c r="AN5" i="1"/>
  <c r="AM5" i="1"/>
  <c r="AJ5" i="1"/>
  <c r="AL5" i="1"/>
  <c r="AI5" i="1"/>
  <c r="AG5" i="1" l="1"/>
</calcChain>
</file>

<file path=xl/sharedStrings.xml><?xml version="1.0" encoding="utf-8"?>
<sst xmlns="http://schemas.openxmlformats.org/spreadsheetml/2006/main" count="18" uniqueCount="15">
  <si>
    <t>Semaine</t>
  </si>
  <si>
    <t>Grégory B</t>
  </si>
  <si>
    <t>Julien C</t>
  </si>
  <si>
    <t>Sylvain C</t>
  </si>
  <si>
    <t>Nicolas F</t>
  </si>
  <si>
    <t>Arthur H</t>
  </si>
  <si>
    <t>Loic G</t>
  </si>
  <si>
    <t>Décompte Unique</t>
  </si>
  <si>
    <t>L</t>
  </si>
  <si>
    <t>M</t>
  </si>
  <si>
    <t>J</t>
  </si>
  <si>
    <t>V</t>
  </si>
  <si>
    <t>S</t>
  </si>
  <si>
    <t>D</t>
  </si>
  <si>
    <t>S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</si>
</sst>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d"/>
    <numFmt numFmtId="166" formatCode="ddd"/>
    <numFmt numFmtId="169" formatCode="_-* #,##0\ _€_-;\-* #,##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1">
    <xf numFmtId="0" fontId="0" fillId="0" borderId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20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1" borderId="2" applyNumberFormat="0" applyAlignment="0" applyProtection="0"/>
    <xf numFmtId="0" fontId="7" fillId="0" borderId="3" applyNumberFormat="0" applyFill="0" applyAlignment="0" applyProtection="0"/>
    <xf numFmtId="0" fontId="8" fillId="22" borderId="4" applyNumberFormat="0" applyFont="0" applyAlignment="0" applyProtection="0"/>
    <xf numFmtId="0" fontId="8" fillId="22" borderId="4" applyNumberFormat="0" applyFont="0" applyAlignment="0" applyProtection="0"/>
    <xf numFmtId="0" fontId="8" fillId="22" borderId="4" applyNumberFormat="0" applyFont="0" applyAlignment="0" applyProtection="0"/>
    <xf numFmtId="0" fontId="9" fillId="8" borderId="2" applyNumberFormat="0" applyAlignment="0" applyProtection="0"/>
    <xf numFmtId="0" fontId="10" fillId="4" borderId="0" applyNumberFormat="0" applyBorder="0" applyAlignment="0" applyProtection="0"/>
    <xf numFmtId="0" fontId="11" fillId="0" borderId="0" applyNumberForma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2" fillId="23" borderId="0" applyNumberFormat="0" applyBorder="0" applyAlignment="0" applyProtection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3" fillId="5" borderId="0" applyNumberFormat="0" applyBorder="0" applyAlignment="0" applyProtection="0"/>
    <xf numFmtId="0" fontId="14" fillId="21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24" borderId="10" applyNumberFormat="0" applyAlignment="0" applyProtection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14" fontId="0" fillId="0" borderId="0" xfId="0" applyNumberFormat="1" applyAlignment="1">
      <alignment textRotation="90"/>
    </xf>
    <xf numFmtId="0" fontId="0" fillId="0" borderId="0" xfId="0" applyNumberFormat="1" applyAlignment="1">
      <alignment textRotation="90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textRotation="90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 vertical="center"/>
    </xf>
    <xf numFmtId="3" fontId="22" fillId="2" borderId="11" xfId="0" applyNumberFormat="1" applyFont="1" applyFill="1" applyBorder="1" applyAlignment="1">
      <alignment horizontal="center"/>
    </xf>
    <xf numFmtId="166" fontId="0" fillId="0" borderId="0" xfId="0" applyNumberFormat="1" applyFill="1" applyAlignment="1">
      <alignment horizontal="center" textRotation="90"/>
    </xf>
    <xf numFmtId="165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textRotation="90"/>
    </xf>
    <xf numFmtId="3" fontId="25" fillId="0" borderId="0" xfId="0" applyNumberFormat="1" applyFont="1" applyFill="1" applyBorder="1" applyAlignment="1">
      <alignment horizontal="center"/>
    </xf>
    <xf numFmtId="0" fontId="24" fillId="0" borderId="0" xfId="0" applyFont="1" applyAlignment="1">
      <alignment vertical="center"/>
    </xf>
    <xf numFmtId="0" fontId="23" fillId="0" borderId="1" xfId="0" applyFont="1" applyBorder="1" applyAlignment="1">
      <alignment horizontal="center" vertical="center"/>
    </xf>
    <xf numFmtId="0" fontId="2" fillId="25" borderId="0" xfId="0" applyNumberFormat="1" applyFont="1" applyFill="1" applyBorder="1" applyAlignment="1">
      <alignment horizontal="center"/>
    </xf>
    <xf numFmtId="14" fontId="23" fillId="0" borderId="0" xfId="0" applyNumberFormat="1" applyFont="1" applyAlignment="1">
      <alignment horizontal="left" textRotation="90"/>
    </xf>
    <xf numFmtId="169" fontId="0" fillId="0" borderId="0" xfId="60" applyNumberFormat="1" applyFont="1" applyAlignment="1">
      <alignment horizontal="center"/>
    </xf>
    <xf numFmtId="169" fontId="0" fillId="0" borderId="0" xfId="60" applyNumberFormat="1" applyFont="1" applyFill="1" applyAlignment="1">
      <alignment horizontal="center"/>
    </xf>
  </cellXfs>
  <cellStyles count="6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3" xfId="29"/>
    <cellStyle name="Commentaire 4" xfId="30"/>
    <cellStyle name="Entrée 2" xfId="31"/>
    <cellStyle name="Insatisfaisant 2" xfId="32"/>
    <cellStyle name="Lien hypertexte 2" xfId="33"/>
    <cellStyle name="Milliers" xfId="60" builtinId="3"/>
    <cellStyle name="Milliers 2" xfId="34"/>
    <cellStyle name="Milliers 3" xfId="35"/>
    <cellStyle name="Milliers 4" xfId="36"/>
    <cellStyle name="Milliers 5" xfId="37"/>
    <cellStyle name="Monétaire 2" xfId="38"/>
    <cellStyle name="Monétaire 3" xfId="39"/>
    <cellStyle name="Monétaire 4" xfId="40"/>
    <cellStyle name="Neutre 2" xfId="41"/>
    <cellStyle name="Normal" xfId="0" builtinId="0"/>
    <cellStyle name="Normal 2" xfId="42"/>
    <cellStyle name="Normal 2 2" xfId="43"/>
    <cellStyle name="Normal 2 3" xfId="44"/>
    <cellStyle name="Normal 3" xfId="45"/>
    <cellStyle name="Normal 4" xfId="46"/>
    <cellStyle name="Pourcentage 2" xfId="47"/>
    <cellStyle name="Pourcentage 3" xfId="48"/>
    <cellStyle name="Pourcentage 4" xfId="49"/>
    <cellStyle name="Satisfaisant 2" xfId="50"/>
    <cellStyle name="Sortie 2" xfId="51"/>
    <cellStyle name="Texte explicatif 2" xfId="52"/>
    <cellStyle name="Titre 2" xfId="53"/>
    <cellStyle name="Titre 1 2" xfId="54"/>
    <cellStyle name="Titre 2 2" xfId="55"/>
    <cellStyle name="Titre 3 2" xfId="56"/>
    <cellStyle name="Titre 4 2" xfId="57"/>
    <cellStyle name="Total 2" xfId="58"/>
    <cellStyle name="Vérification 2" xfId="59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N12"/>
  <sheetViews>
    <sheetView tabSelected="1" workbookViewId="0">
      <selection activeCell="R13" sqref="R13"/>
    </sheetView>
  </sheetViews>
  <sheetFormatPr baseColWidth="10" defaultColWidth="11.44140625" defaultRowHeight="14.4" x14ac:dyDescent="0.3"/>
  <cols>
    <col min="1" max="1" width="15.109375" bestFit="1" customWidth="1"/>
    <col min="2" max="3" width="3.5546875" bestFit="1" customWidth="1"/>
    <col min="4" max="9" width="4.77734375" bestFit="1" customWidth="1"/>
    <col min="10" max="11" width="3.5546875" bestFit="1" customWidth="1"/>
    <col min="12" max="16" width="4.77734375" bestFit="1" customWidth="1"/>
    <col min="17" max="18" width="3.5546875" bestFit="1" customWidth="1"/>
    <col min="19" max="23" width="4.77734375" bestFit="1" customWidth="1"/>
    <col min="24" max="30" width="3.5546875" bestFit="1" customWidth="1"/>
    <col min="31" max="32" width="3.5546875" customWidth="1"/>
    <col min="33" max="33" width="17.44140625" bestFit="1" customWidth="1"/>
    <col min="34" max="39" width="2" bestFit="1" customWidth="1"/>
    <col min="40" max="40" width="2.33203125" bestFit="1" customWidth="1"/>
  </cols>
  <sheetData>
    <row r="1" spans="1:40" ht="70.8" customHeight="1" x14ac:dyDescent="0.3">
      <c r="B1" s="19">
        <v>42125</v>
      </c>
      <c r="C1" s="2">
        <f>B1+1</f>
        <v>42126</v>
      </c>
      <c r="D1" s="2">
        <f t="shared" ref="D1:AF1" si="0">C1+1</f>
        <v>42127</v>
      </c>
      <c r="E1" s="2">
        <f t="shared" si="0"/>
        <v>42128</v>
      </c>
      <c r="F1" s="2">
        <f t="shared" si="0"/>
        <v>42129</v>
      </c>
      <c r="G1" s="2">
        <f t="shared" si="0"/>
        <v>42130</v>
      </c>
      <c r="H1" s="2">
        <f t="shared" si="0"/>
        <v>42131</v>
      </c>
      <c r="I1" s="2">
        <f t="shared" si="0"/>
        <v>42132</v>
      </c>
      <c r="J1" s="2">
        <f t="shared" si="0"/>
        <v>42133</v>
      </c>
      <c r="K1" s="2">
        <f t="shared" si="0"/>
        <v>42134</v>
      </c>
      <c r="L1" s="2">
        <f t="shared" si="0"/>
        <v>42135</v>
      </c>
      <c r="M1" s="2">
        <f t="shared" si="0"/>
        <v>42136</v>
      </c>
      <c r="N1" s="2">
        <f t="shared" si="0"/>
        <v>42137</v>
      </c>
      <c r="O1" s="2">
        <f t="shared" si="0"/>
        <v>42138</v>
      </c>
      <c r="P1" s="2">
        <f t="shared" si="0"/>
        <v>42139</v>
      </c>
      <c r="Q1" s="2">
        <f t="shared" si="0"/>
        <v>42140</v>
      </c>
      <c r="R1" s="2">
        <f t="shared" si="0"/>
        <v>42141</v>
      </c>
      <c r="S1" s="2">
        <f t="shared" si="0"/>
        <v>42142</v>
      </c>
      <c r="T1" s="2">
        <f t="shared" si="0"/>
        <v>42143</v>
      </c>
      <c r="U1" s="2">
        <f t="shared" si="0"/>
        <v>42144</v>
      </c>
      <c r="V1" s="2">
        <f t="shared" si="0"/>
        <v>42145</v>
      </c>
      <c r="W1" s="2">
        <f t="shared" si="0"/>
        <v>42146</v>
      </c>
      <c r="X1" s="2">
        <f t="shared" si="0"/>
        <v>42147</v>
      </c>
      <c r="Y1" s="2">
        <f t="shared" si="0"/>
        <v>42148</v>
      </c>
      <c r="Z1" s="2">
        <f t="shared" si="0"/>
        <v>42149</v>
      </c>
      <c r="AA1" s="2">
        <f t="shared" si="0"/>
        <v>42150</v>
      </c>
      <c r="AB1" s="2">
        <f t="shared" si="0"/>
        <v>42151</v>
      </c>
      <c r="AC1" s="2">
        <f t="shared" si="0"/>
        <v>42152</v>
      </c>
      <c r="AD1" s="2">
        <f t="shared" si="0"/>
        <v>42153</v>
      </c>
      <c r="AE1" s="2">
        <f t="shared" si="0"/>
        <v>42154</v>
      </c>
      <c r="AF1" s="2">
        <f t="shared" si="0"/>
        <v>42155</v>
      </c>
      <c r="AH1" s="6"/>
    </row>
    <row r="2" spans="1:40" ht="23.4" x14ac:dyDescent="0.3">
      <c r="A2" s="16" t="s">
        <v>0</v>
      </c>
      <c r="B2" s="3" t="str">
        <f>"S "&amp;WEEKNUM(B1,2)</f>
        <v>S 18</v>
      </c>
      <c r="C2" s="3" t="str">
        <f t="shared" ref="C2:S2" si="1">"S "&amp;WEEKNUM(C1,2)</f>
        <v>S 18</v>
      </c>
      <c r="D2" s="3" t="str">
        <f t="shared" si="1"/>
        <v>S 18</v>
      </c>
      <c r="E2" s="3" t="str">
        <f t="shared" si="1"/>
        <v>S 19</v>
      </c>
      <c r="F2" s="3" t="str">
        <f t="shared" si="1"/>
        <v>S 19</v>
      </c>
      <c r="G2" s="3" t="str">
        <f t="shared" si="1"/>
        <v>S 19</v>
      </c>
      <c r="H2" s="3" t="str">
        <f t="shared" si="1"/>
        <v>S 19</v>
      </c>
      <c r="I2" s="3" t="str">
        <f t="shared" si="1"/>
        <v>S 19</v>
      </c>
      <c r="J2" s="3" t="str">
        <f t="shared" si="1"/>
        <v>S 19</v>
      </c>
      <c r="K2" s="3" t="str">
        <f t="shared" si="1"/>
        <v>S 19</v>
      </c>
      <c r="L2" s="3" t="str">
        <f t="shared" si="1"/>
        <v>S 20</v>
      </c>
      <c r="M2" s="3" t="str">
        <f t="shared" si="1"/>
        <v>S 20</v>
      </c>
      <c r="N2" s="3" t="str">
        <f t="shared" si="1"/>
        <v>S 20</v>
      </c>
      <c r="O2" s="3" t="str">
        <f t="shared" si="1"/>
        <v>S 20</v>
      </c>
      <c r="P2" s="3" t="str">
        <f t="shared" si="1"/>
        <v>S 20</v>
      </c>
      <c r="Q2" s="3" t="str">
        <f t="shared" si="1"/>
        <v>S 20</v>
      </c>
      <c r="R2" s="3" t="str">
        <f t="shared" si="1"/>
        <v>S 20</v>
      </c>
      <c r="S2" s="14" t="str">
        <f t="shared" si="1"/>
        <v>S 21</v>
      </c>
      <c r="T2" s="14" t="str">
        <f t="shared" ref="T2:AD2" si="2">"S "&amp;WEEKNUM(T1,2)</f>
        <v>S 21</v>
      </c>
      <c r="U2" s="14" t="str">
        <f t="shared" si="2"/>
        <v>S 21</v>
      </c>
      <c r="V2" s="14" t="str">
        <f t="shared" si="2"/>
        <v>S 21</v>
      </c>
      <c r="W2" s="14" t="str">
        <f t="shared" si="2"/>
        <v>S 21</v>
      </c>
      <c r="X2" s="14" t="str">
        <f t="shared" si="2"/>
        <v>S 21</v>
      </c>
      <c r="Y2" s="14" t="str">
        <f t="shared" si="2"/>
        <v>S 21</v>
      </c>
      <c r="Z2" s="3" t="str">
        <f t="shared" si="2"/>
        <v>S 22</v>
      </c>
      <c r="AA2" s="3" t="str">
        <f t="shared" si="2"/>
        <v>S 22</v>
      </c>
      <c r="AB2" s="3" t="str">
        <f t="shared" si="2"/>
        <v>S 22</v>
      </c>
      <c r="AC2" s="3" t="str">
        <f t="shared" si="2"/>
        <v>S 22</v>
      </c>
      <c r="AD2" s="3" t="str">
        <f t="shared" si="2"/>
        <v>S 22</v>
      </c>
      <c r="AE2" s="3" t="str">
        <f t="shared" ref="AE2:AF2" si="3">"S "&amp;WEEKNUM(AE1,2)</f>
        <v>S 22</v>
      </c>
      <c r="AF2" s="3" t="str">
        <f t="shared" si="3"/>
        <v>S 22</v>
      </c>
      <c r="AG2" s="10" t="s">
        <v>0</v>
      </c>
      <c r="AH2" s="10"/>
      <c r="AI2" s="10"/>
      <c r="AJ2" s="10"/>
    </row>
    <row r="3" spans="1:40" ht="23.4" x14ac:dyDescent="0.3">
      <c r="B3" s="5">
        <f>B1</f>
        <v>42125</v>
      </c>
      <c r="C3" s="5">
        <f t="shared" ref="C3:AD3" si="4">C1</f>
        <v>42126</v>
      </c>
      <c r="D3" s="5">
        <f t="shared" si="4"/>
        <v>42127</v>
      </c>
      <c r="E3" s="5">
        <f t="shared" si="4"/>
        <v>42128</v>
      </c>
      <c r="F3" s="5">
        <f t="shared" si="4"/>
        <v>42129</v>
      </c>
      <c r="G3" s="5">
        <f t="shared" si="4"/>
        <v>42130</v>
      </c>
      <c r="H3" s="5">
        <f t="shared" si="4"/>
        <v>42131</v>
      </c>
      <c r="I3" s="5">
        <f t="shared" si="4"/>
        <v>42132</v>
      </c>
      <c r="J3" s="5">
        <f t="shared" si="4"/>
        <v>42133</v>
      </c>
      <c r="K3" s="5">
        <f t="shared" si="4"/>
        <v>42134</v>
      </c>
      <c r="L3" s="5">
        <f t="shared" si="4"/>
        <v>42135</v>
      </c>
      <c r="M3" s="5">
        <f t="shared" si="4"/>
        <v>42136</v>
      </c>
      <c r="N3" s="5">
        <f t="shared" si="4"/>
        <v>42137</v>
      </c>
      <c r="O3" s="5">
        <f t="shared" si="4"/>
        <v>42138</v>
      </c>
      <c r="P3" s="5">
        <f t="shared" si="4"/>
        <v>42139</v>
      </c>
      <c r="Q3" s="5">
        <f t="shared" si="4"/>
        <v>42140</v>
      </c>
      <c r="R3" s="5">
        <f t="shared" si="4"/>
        <v>42141</v>
      </c>
      <c r="S3" s="12">
        <f t="shared" si="4"/>
        <v>42142</v>
      </c>
      <c r="T3" s="12">
        <f t="shared" si="4"/>
        <v>42143</v>
      </c>
      <c r="U3" s="12">
        <f t="shared" si="4"/>
        <v>42144</v>
      </c>
      <c r="V3" s="12">
        <f t="shared" si="4"/>
        <v>42145</v>
      </c>
      <c r="W3" s="12">
        <f t="shared" si="4"/>
        <v>42146</v>
      </c>
      <c r="X3" s="12">
        <f t="shared" si="4"/>
        <v>42147</v>
      </c>
      <c r="Y3" s="12">
        <f t="shared" si="4"/>
        <v>42148</v>
      </c>
      <c r="Z3" s="5">
        <f t="shared" si="4"/>
        <v>42149</v>
      </c>
      <c r="AA3" s="5">
        <f t="shared" si="4"/>
        <v>42150</v>
      </c>
      <c r="AB3" s="5">
        <f t="shared" si="4"/>
        <v>42151</v>
      </c>
      <c r="AC3" s="5">
        <f t="shared" si="4"/>
        <v>42152</v>
      </c>
      <c r="AD3" s="5">
        <f t="shared" si="4"/>
        <v>42153</v>
      </c>
      <c r="AE3" s="5">
        <f t="shared" ref="AE3:AF3" si="5">AE1</f>
        <v>42154</v>
      </c>
      <c r="AF3" s="5">
        <f t="shared" si="5"/>
        <v>42155</v>
      </c>
      <c r="AG3" s="17" t="s">
        <v>14</v>
      </c>
      <c r="AI3" s="8"/>
    </row>
    <row r="4" spans="1:40" ht="15" thickBot="1" x14ac:dyDescent="0.35">
      <c r="B4" s="4">
        <f>B1</f>
        <v>42125</v>
      </c>
      <c r="C4" s="4">
        <f t="shared" ref="C4:AD4" si="6">C1</f>
        <v>42126</v>
      </c>
      <c r="D4" s="4">
        <f t="shared" si="6"/>
        <v>42127</v>
      </c>
      <c r="E4" s="4">
        <f t="shared" si="6"/>
        <v>42128</v>
      </c>
      <c r="F4" s="4">
        <f t="shared" si="6"/>
        <v>42129</v>
      </c>
      <c r="G4" s="4">
        <f t="shared" si="6"/>
        <v>42130</v>
      </c>
      <c r="H4" s="4">
        <f t="shared" si="6"/>
        <v>42131</v>
      </c>
      <c r="I4" s="4">
        <f t="shared" si="6"/>
        <v>42132</v>
      </c>
      <c r="J4" s="4">
        <f t="shared" si="6"/>
        <v>42133</v>
      </c>
      <c r="K4" s="4">
        <f t="shared" si="6"/>
        <v>42134</v>
      </c>
      <c r="L4" s="4">
        <f t="shared" si="6"/>
        <v>42135</v>
      </c>
      <c r="M4" s="4">
        <f t="shared" si="6"/>
        <v>42136</v>
      </c>
      <c r="N4" s="4">
        <f t="shared" si="6"/>
        <v>42137</v>
      </c>
      <c r="O4" s="4">
        <f t="shared" si="6"/>
        <v>42138</v>
      </c>
      <c r="P4" s="4">
        <f t="shared" si="6"/>
        <v>42139</v>
      </c>
      <c r="Q4" s="4">
        <f t="shared" si="6"/>
        <v>42140</v>
      </c>
      <c r="R4" s="4">
        <f t="shared" si="6"/>
        <v>42141</v>
      </c>
      <c r="S4" s="13">
        <f t="shared" si="6"/>
        <v>42142</v>
      </c>
      <c r="T4" s="13">
        <f t="shared" si="6"/>
        <v>42143</v>
      </c>
      <c r="U4" s="13">
        <f t="shared" si="6"/>
        <v>42144</v>
      </c>
      <c r="V4" s="13">
        <f t="shared" si="6"/>
        <v>42145</v>
      </c>
      <c r="W4" s="13">
        <f t="shared" si="6"/>
        <v>42146</v>
      </c>
      <c r="X4" s="13">
        <f t="shared" si="6"/>
        <v>42147</v>
      </c>
      <c r="Y4" s="13">
        <f t="shared" si="6"/>
        <v>42148</v>
      </c>
      <c r="Z4" s="4">
        <f t="shared" si="6"/>
        <v>42149</v>
      </c>
      <c r="AA4" s="4">
        <f t="shared" si="6"/>
        <v>42150</v>
      </c>
      <c r="AB4" s="4">
        <f t="shared" si="6"/>
        <v>42151</v>
      </c>
      <c r="AC4" s="4">
        <f t="shared" si="6"/>
        <v>42152</v>
      </c>
      <c r="AD4" s="4">
        <f t="shared" si="6"/>
        <v>42153</v>
      </c>
      <c r="AE4" s="4">
        <f t="shared" ref="AE4:AF4" si="7">AE1</f>
        <v>42154</v>
      </c>
      <c r="AF4" s="4">
        <f t="shared" si="7"/>
        <v>42155</v>
      </c>
      <c r="AG4" s="9" t="s">
        <v>7</v>
      </c>
      <c r="AH4" s="7" t="s">
        <v>8</v>
      </c>
      <c r="AI4" s="7" t="s">
        <v>9</v>
      </c>
      <c r="AJ4" s="7" t="s">
        <v>9</v>
      </c>
      <c r="AK4" s="7" t="s">
        <v>10</v>
      </c>
      <c r="AL4" s="7" t="s">
        <v>11</v>
      </c>
      <c r="AM4" s="7" t="s">
        <v>12</v>
      </c>
      <c r="AN4" s="7" t="s">
        <v>13</v>
      </c>
    </row>
    <row r="5" spans="1:40" ht="15" thickBot="1" x14ac:dyDescent="0.3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1">
        <f ca="1">MAX(AH5:AN5)</f>
        <v>3</v>
      </c>
      <c r="AH5" s="15">
        <f t="array" aca="1" ref="AH5" ca="1">SUM(IF(LEN($A$6:$A$12),1/COUNTIF($A$6:$A$12,$A$6:$A$12)*(INDIRECT(ADDRESS(6,MATCH($AG$3,$A$2:$AF$2,0)+COLUMN()-34,4)):INDIRECT(ADDRESS(12,MATCH($AG$3,$A$2:$AF$2,0)+COLUMN()-34,4))&lt;&gt;"")))</f>
        <v>1.5</v>
      </c>
      <c r="AI5" s="15">
        <f t="array" aca="1" ref="AI5" ca="1">SUM(IF(LEN($A$6:$A$12),1/COUNTIF($A$6:$A$12,$A$6:$A$12)*(INDIRECT(ADDRESS(6,MATCH($AG$3,$A$2:$AF$2,0)+COLUMN()-34,4)):INDIRECT(ADDRESS(12,MATCH($AG$3,$A$2:$AF$2,0)+COLUMN()-34,4))&lt;&gt;"")))</f>
        <v>3</v>
      </c>
      <c r="AJ5" s="15">
        <f t="array" aca="1" ref="AJ5" ca="1">SUM(IF(LEN($A$6:$A$12),1/COUNTIF($A$6:$A$12,$A$6:$A$12)*(INDIRECT(ADDRESS(6,MATCH($AG$3,$A$2:$AF$2,0)+COLUMN()-34,4)):INDIRECT(ADDRESS(12,MATCH($AG$3,$A$2:$AF$2,0)+COLUMN()-34,4))&lt;&gt;"")))</f>
        <v>2.5</v>
      </c>
      <c r="AK5" s="15">
        <f t="array" aca="1" ref="AK5" ca="1">SUM(IF(LEN($A$6:$A$12),1/COUNTIF($A$6:$A$12,$A$6:$A$12)*(INDIRECT(ADDRESS(6,MATCH($AG$3,$A$2:$AF$2,0)+COLUMN()-34,4)):INDIRECT(ADDRESS(12,MATCH($AG$3,$A$2:$AF$2,0)+COLUMN()-34,4))&lt;&gt;"")))</f>
        <v>1.5</v>
      </c>
      <c r="AL5" s="15">
        <f t="array" aca="1" ref="AL5" ca="1">SUM(IF(LEN($A$6:$A$12),1/COUNTIF($A$6:$A$12,$A$6:$A$12)*(INDIRECT(ADDRESS(6,MATCH($AG$3,$A$2:$AF$2,0)+COLUMN()-34,4)):INDIRECT(ADDRESS(12,MATCH($AG$3,$A$2:$AF$2,0)+COLUMN()-34,4))&lt;&gt;"")))</f>
        <v>0.5</v>
      </c>
      <c r="AM5" s="15">
        <f t="array" aca="1" ref="AM5" ca="1">SUM(IF(LEN($A$6:$A$12),1/COUNTIF($A$6:$A$12,$A$6:$A$12)*(INDIRECT(ADDRESS(6,MATCH($AG$3,$A$2:$AF$2,0)+COLUMN()-34,4)):INDIRECT(ADDRESS(12,MATCH($AG$3,$A$2:$AF$2,0)+COLUMN()-34,4))&lt;&gt;"")))</f>
        <v>0</v>
      </c>
      <c r="AN5" s="15">
        <f t="array" aca="1" ref="AN5" ca="1">SUM(IF(LEN($A$6:$A$12),1/COUNTIF($A$6:$A$12,$A$6:$A$12)*(INDIRECT(ADDRESS(6,MATCH($AG$3,$A$2:$AF$2,0)+COLUMN()-34,4)):INDIRECT(ADDRESS(12,MATCH($AG$3,$A$2:$AF$2,0)+COLUMN()-34,4))&lt;&gt;"")))</f>
        <v>0</v>
      </c>
    </row>
    <row r="6" spans="1:40" x14ac:dyDescent="0.3">
      <c r="A6" s="1" t="s">
        <v>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1">
        <v>8</v>
      </c>
      <c r="T6" s="21"/>
      <c r="U6" s="21"/>
      <c r="V6" s="21"/>
      <c r="W6" s="21"/>
      <c r="X6" s="21"/>
      <c r="Y6" s="21"/>
      <c r="Z6" s="20"/>
      <c r="AA6" s="20"/>
      <c r="AB6" s="20"/>
      <c r="AC6" s="20"/>
      <c r="AD6" s="20"/>
      <c r="AE6" s="20"/>
      <c r="AF6" s="20"/>
    </row>
    <row r="7" spans="1:40" x14ac:dyDescent="0.3">
      <c r="A7" s="1" t="s">
        <v>2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>
        <v>8</v>
      </c>
      <c r="M7" s="20">
        <v>4</v>
      </c>
      <c r="N7" s="20">
        <v>8</v>
      </c>
      <c r="O7" s="20">
        <v>8</v>
      </c>
      <c r="P7" s="20">
        <v>8</v>
      </c>
      <c r="Q7" s="20"/>
      <c r="R7" s="20"/>
      <c r="S7" s="21"/>
      <c r="T7" s="21">
        <v>8</v>
      </c>
      <c r="U7" s="21"/>
      <c r="V7" s="21"/>
      <c r="W7" s="21"/>
      <c r="X7" s="21"/>
      <c r="Y7" s="21"/>
      <c r="Z7" s="20"/>
      <c r="AA7" s="20"/>
      <c r="AB7" s="20"/>
      <c r="AC7" s="20"/>
      <c r="AD7" s="20"/>
      <c r="AE7" s="20"/>
      <c r="AF7" s="20"/>
    </row>
    <row r="8" spans="1:40" x14ac:dyDescent="0.3">
      <c r="A8" s="1" t="s">
        <v>3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>
        <v>8</v>
      </c>
      <c r="M8" s="20"/>
      <c r="N8" s="20">
        <v>8</v>
      </c>
      <c r="O8" s="20"/>
      <c r="P8" s="20"/>
      <c r="Q8" s="20"/>
      <c r="R8" s="20"/>
      <c r="S8" s="21"/>
      <c r="T8" s="21"/>
      <c r="U8" s="21">
        <v>8</v>
      </c>
      <c r="V8" s="21"/>
      <c r="W8" s="21"/>
      <c r="X8" s="21"/>
      <c r="Y8" s="21"/>
      <c r="Z8" s="20"/>
      <c r="AA8" s="20"/>
      <c r="AB8" s="20"/>
      <c r="AC8" s="20"/>
      <c r="AD8" s="20"/>
      <c r="AE8" s="20"/>
      <c r="AF8" s="20"/>
    </row>
    <row r="9" spans="1:40" x14ac:dyDescent="0.3">
      <c r="A9" s="1" t="s">
        <v>2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>
        <v>4</v>
      </c>
      <c r="N9" s="20"/>
      <c r="O9" s="20"/>
      <c r="P9" s="20"/>
      <c r="Q9" s="20"/>
      <c r="R9" s="20"/>
      <c r="S9" s="21"/>
      <c r="T9" s="21"/>
      <c r="U9" s="21"/>
      <c r="V9" s="21"/>
      <c r="W9" s="21"/>
      <c r="X9" s="21"/>
      <c r="Y9" s="21"/>
      <c r="Z9" s="20"/>
      <c r="AA9" s="20"/>
      <c r="AB9" s="20"/>
      <c r="AC9" s="20"/>
      <c r="AD9" s="20"/>
      <c r="AE9" s="20"/>
      <c r="AF9" s="20"/>
    </row>
    <row r="10" spans="1:40" x14ac:dyDescent="0.3">
      <c r="A10" s="1" t="s">
        <v>4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1"/>
      <c r="T10" s="21"/>
      <c r="U10" s="21"/>
      <c r="V10" s="21">
        <v>8</v>
      </c>
      <c r="W10" s="21"/>
      <c r="X10" s="21"/>
      <c r="Y10" s="21"/>
      <c r="Z10" s="20"/>
      <c r="AA10" s="20"/>
      <c r="AB10" s="20"/>
      <c r="AC10" s="20"/>
      <c r="AD10" s="20"/>
      <c r="AE10" s="20"/>
      <c r="AF10" s="20"/>
    </row>
    <row r="11" spans="1:40" x14ac:dyDescent="0.3">
      <c r="A11" s="1" t="s">
        <v>5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>
        <v>8</v>
      </c>
      <c r="N11" s="20">
        <v>8</v>
      </c>
      <c r="O11" s="20">
        <v>8</v>
      </c>
      <c r="P11" s="20"/>
      <c r="Q11" s="20"/>
      <c r="R11" s="20"/>
      <c r="S11" s="21"/>
      <c r="T11" s="21"/>
      <c r="U11" s="21"/>
      <c r="V11" s="21"/>
      <c r="W11" s="21">
        <v>8</v>
      </c>
      <c r="X11" s="21"/>
      <c r="Y11" s="21"/>
      <c r="Z11" s="20"/>
      <c r="AA11" s="20"/>
      <c r="AB11" s="20"/>
      <c r="AC11" s="20"/>
      <c r="AD11" s="20"/>
      <c r="AE11" s="20"/>
      <c r="AF11" s="20"/>
    </row>
    <row r="12" spans="1:40" x14ac:dyDescent="0.3">
      <c r="A12" s="1" t="s">
        <v>6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>
        <v>8</v>
      </c>
      <c r="N12" s="20"/>
      <c r="O12" s="20"/>
      <c r="P12" s="20"/>
      <c r="Q12" s="20"/>
      <c r="R12" s="20"/>
      <c r="S12" s="21"/>
      <c r="T12" s="21"/>
      <c r="U12" s="21"/>
      <c r="V12" s="21"/>
      <c r="W12" s="21"/>
      <c r="X12" s="21"/>
      <c r="Y12" s="21"/>
      <c r="Z12" s="20"/>
      <c r="AA12" s="20"/>
      <c r="AB12" s="20"/>
      <c r="AC12" s="20"/>
      <c r="AD12" s="20"/>
      <c r="AE12" s="20"/>
      <c r="AF12" s="20"/>
    </row>
  </sheetData>
  <conditionalFormatting sqref="B2:AF2">
    <cfRule type="expression" dxfId="0" priority="3">
      <formula>B2=$AG$3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Grillet, Berenger (Ste Latecoere Services)</dc:creator>
  <cp:lastModifiedBy>Grillet, Berenger (Ste Latecoere Services)</cp:lastModifiedBy>
  <dcterms:created xsi:type="dcterms:W3CDTF">2015-04-13T08:32:16Z</dcterms:created>
  <dcterms:modified xsi:type="dcterms:W3CDTF">2015-04-20T12:36:47Z</dcterms:modified>
</cp:coreProperties>
</file>