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95" windowWidth="20730" windowHeight="10995"/>
  </bookViews>
  <sheets>
    <sheet name="acceuil" sheetId="7" r:id="rId1"/>
    <sheet name="nouvelle ref" sheetId="8" state="hidden" r:id="rId2"/>
    <sheet name="recherche emp" sheetId="9" state="hidden" r:id="rId3"/>
    <sheet name="recherche ref" sheetId="3" state="hidden" r:id="rId4"/>
    <sheet name="BASE" sheetId="6" r:id="rId5"/>
    <sheet name="Liste" sheetId="13" state="hidden" r:id="rId6"/>
  </sheets>
  <externalReferences>
    <externalReference r:id="rId7"/>
  </externalReferences>
  <definedNames>
    <definedName name="_xlnm._FilterDatabase" localSheetId="4" hidden="1">BASE!$B$12:$G$68</definedName>
    <definedName name="_xlnm.Print_Titles" localSheetId="0">acceuil!$1:$5</definedName>
    <definedName name="_xlnm.Print_Titles" localSheetId="4">BASE!$1:$5</definedName>
    <definedName name="_xlnm.Print_Area" localSheetId="4">BASE!$A$1:$H$1932</definedName>
  </definedNames>
  <calcPr calcId="125725"/>
</workbook>
</file>

<file path=xl/calcChain.xml><?xml version="1.0" encoding="utf-8"?>
<calcChain xmlns="http://schemas.openxmlformats.org/spreadsheetml/2006/main">
  <c r="F27" i="6"/>
  <c r="F26"/>
  <c r="F25"/>
  <c r="F24"/>
  <c r="F23"/>
  <c r="F11" l="1"/>
  <c r="F7"/>
  <c r="F21"/>
  <c r="F20"/>
  <c r="F9"/>
  <c r="F6"/>
  <c r="F8"/>
  <c r="F10"/>
  <c r="F12"/>
  <c r="F22"/>
  <c r="F13"/>
  <c r="F14"/>
  <c r="F15"/>
  <c r="F16"/>
  <c r="F17"/>
  <c r="F18"/>
  <c r="F19"/>
  <c r="A12" i="9"/>
  <c r="J1" i="6" l="1"/>
  <c r="I1"/>
  <c r="A17" i="3" s="1"/>
  <c r="B16" s="1"/>
  <c r="C17" s="1"/>
  <c r="C16" l="1"/>
  <c r="D17" s="1"/>
  <c r="D16" l="1"/>
  <c r="E17" s="1"/>
  <c r="E16" l="1"/>
  <c r="F17" s="1"/>
  <c r="F16" l="1"/>
  <c r="G17" s="1"/>
  <c r="G16" l="1"/>
  <c r="H17" s="1"/>
  <c r="H16" l="1"/>
  <c r="I17" s="1"/>
  <c r="I16" l="1"/>
  <c r="J17" s="1"/>
</calcChain>
</file>

<file path=xl/sharedStrings.xml><?xml version="1.0" encoding="utf-8"?>
<sst xmlns="http://schemas.openxmlformats.org/spreadsheetml/2006/main" count="655" uniqueCount="284">
  <si>
    <t>REFERENCE</t>
  </si>
  <si>
    <t>OPERATION</t>
  </si>
  <si>
    <t>MATIERE</t>
  </si>
  <si>
    <t>EMPLACEMENT</t>
  </si>
  <si>
    <t>DESIGNATION</t>
  </si>
  <si>
    <t>BASE EMPLACEMENT</t>
  </si>
  <si>
    <t>NOUVELLE    REFERENCE</t>
  </si>
  <si>
    <t>RECHERCHE PAR EMPLACEMENT</t>
  </si>
  <si>
    <t>Concatener</t>
  </si>
  <si>
    <t>RECHERCHE PAR REFERENCE</t>
  </si>
  <si>
    <t>EMPLACEMENT(S)</t>
  </si>
  <si>
    <t>LIBRE</t>
  </si>
  <si>
    <t>D1A</t>
  </si>
  <si>
    <t>D2A</t>
  </si>
  <si>
    <t>D3A</t>
  </si>
  <si>
    <t>D4A</t>
  </si>
  <si>
    <t>D5A</t>
  </si>
  <si>
    <t>D6A</t>
  </si>
  <si>
    <t>D7A</t>
  </si>
  <si>
    <t>D8A</t>
  </si>
  <si>
    <t>D1B</t>
  </si>
  <si>
    <t>D2B</t>
  </si>
  <si>
    <t>D3B</t>
  </si>
  <si>
    <t>D4B</t>
  </si>
  <si>
    <t>D5B</t>
  </si>
  <si>
    <t>D6B</t>
  </si>
  <si>
    <t>D7B</t>
  </si>
  <si>
    <t>D8B</t>
  </si>
  <si>
    <t>D1C</t>
  </si>
  <si>
    <t>D2C</t>
  </si>
  <si>
    <t>D3C</t>
  </si>
  <si>
    <t>D4D</t>
  </si>
  <si>
    <t>D5C</t>
  </si>
  <si>
    <t>D4C</t>
  </si>
  <si>
    <t>D6C</t>
  </si>
  <si>
    <t>D7C</t>
  </si>
  <si>
    <t>D8C</t>
  </si>
  <si>
    <t>D1D</t>
  </si>
  <si>
    <t>D2D</t>
  </si>
  <si>
    <t>D3D</t>
  </si>
  <si>
    <t>D5D</t>
  </si>
  <si>
    <t>D6D</t>
  </si>
  <si>
    <t>D7D</t>
  </si>
  <si>
    <t>D8D</t>
  </si>
  <si>
    <t>D1E</t>
  </si>
  <si>
    <t>D2E</t>
  </si>
  <si>
    <t>D3E</t>
  </si>
  <si>
    <t>D4E</t>
  </si>
  <si>
    <t>D5E</t>
  </si>
  <si>
    <t>D6E</t>
  </si>
  <si>
    <t>D7E</t>
  </si>
  <si>
    <t>D8E</t>
  </si>
  <si>
    <t>D1F</t>
  </si>
  <si>
    <t>D2F</t>
  </si>
  <si>
    <t>D3F</t>
  </si>
  <si>
    <t>D4F</t>
  </si>
  <si>
    <t>D5F</t>
  </si>
  <si>
    <t>D6F</t>
  </si>
  <si>
    <t>D7F</t>
  </si>
  <si>
    <t>D8F</t>
  </si>
  <si>
    <t>D1G</t>
  </si>
  <si>
    <t>D2G</t>
  </si>
  <si>
    <t>D3G</t>
  </si>
  <si>
    <t>D4G</t>
  </si>
  <si>
    <t>D5G</t>
  </si>
  <si>
    <t>D6G</t>
  </si>
  <si>
    <t>D7G</t>
  </si>
  <si>
    <t>D8G</t>
  </si>
  <si>
    <t>D1H</t>
  </si>
  <si>
    <t>D3H</t>
  </si>
  <si>
    <t>D4H</t>
  </si>
  <si>
    <t>D5H</t>
  </si>
  <si>
    <t>D6H</t>
  </si>
  <si>
    <t>D7H</t>
  </si>
  <si>
    <t>D8H</t>
  </si>
  <si>
    <t>D2H</t>
  </si>
  <si>
    <t>D1I</t>
  </si>
  <si>
    <t>D2I</t>
  </si>
  <si>
    <t>D3I</t>
  </si>
  <si>
    <t>D4I</t>
  </si>
  <si>
    <t>D5I</t>
  </si>
  <si>
    <t>D6I</t>
  </si>
  <si>
    <t>D7I</t>
  </si>
  <si>
    <t>D8I</t>
  </si>
  <si>
    <t>D1J</t>
  </si>
  <si>
    <t>D2J</t>
  </si>
  <si>
    <t>D3J</t>
  </si>
  <si>
    <t>D4J</t>
  </si>
  <si>
    <t>D5J</t>
  </si>
  <si>
    <t>D6J</t>
  </si>
  <si>
    <t>D7J</t>
  </si>
  <si>
    <t>D8J</t>
  </si>
  <si>
    <t>D1K</t>
  </si>
  <si>
    <t>D2K</t>
  </si>
  <si>
    <t>D3K</t>
  </si>
  <si>
    <t>D4K</t>
  </si>
  <si>
    <t>D5K</t>
  </si>
  <si>
    <t>D7K</t>
  </si>
  <si>
    <t>D8K</t>
  </si>
  <si>
    <t>D6K</t>
  </si>
  <si>
    <t>E1A</t>
  </si>
  <si>
    <t>E2A</t>
  </si>
  <si>
    <t>E3A</t>
  </si>
  <si>
    <t>E4A</t>
  </si>
  <si>
    <t>E5A</t>
  </si>
  <si>
    <t>E6A</t>
  </si>
  <si>
    <t>E7A</t>
  </si>
  <si>
    <t>E8A</t>
  </si>
  <si>
    <t>E1B</t>
  </si>
  <si>
    <t>E2B</t>
  </si>
  <si>
    <t>E3B</t>
  </si>
  <si>
    <t>E4B</t>
  </si>
  <si>
    <t>E5B</t>
  </si>
  <si>
    <t>E6B</t>
  </si>
  <si>
    <t>E8B</t>
  </si>
  <si>
    <t>E1C</t>
  </si>
  <si>
    <t>E3C</t>
  </si>
  <si>
    <t>E4C</t>
  </si>
  <si>
    <t>E5C</t>
  </si>
  <si>
    <t>E7C</t>
  </si>
  <si>
    <t>E8C</t>
  </si>
  <si>
    <t>E1D</t>
  </si>
  <si>
    <t>E2D</t>
  </si>
  <si>
    <t>E3D</t>
  </si>
  <si>
    <t>E4D</t>
  </si>
  <si>
    <t>E5D</t>
  </si>
  <si>
    <t>E6D</t>
  </si>
  <si>
    <t>E7D</t>
  </si>
  <si>
    <t>E8D</t>
  </si>
  <si>
    <t>E1E</t>
  </si>
  <si>
    <t>E2E</t>
  </si>
  <si>
    <t>E3E</t>
  </si>
  <si>
    <t>E4E</t>
  </si>
  <si>
    <t>E5E</t>
  </si>
  <si>
    <t>E6E</t>
  </si>
  <si>
    <t>E7E</t>
  </si>
  <si>
    <t>E8E</t>
  </si>
  <si>
    <t>E1F</t>
  </si>
  <si>
    <t>E2F</t>
  </si>
  <si>
    <t>E3F</t>
  </si>
  <si>
    <t>E4F</t>
  </si>
  <si>
    <t>E5F</t>
  </si>
  <si>
    <t>E6F</t>
  </si>
  <si>
    <t>E7F</t>
  </si>
  <si>
    <t>E8F</t>
  </si>
  <si>
    <t>E1G</t>
  </si>
  <si>
    <t>E2G</t>
  </si>
  <si>
    <t>E3G</t>
  </si>
  <si>
    <t>E7G</t>
  </si>
  <si>
    <t>E8G</t>
  </si>
  <si>
    <t>ED1H</t>
  </si>
  <si>
    <t>E2H</t>
  </si>
  <si>
    <t>E3H</t>
  </si>
  <si>
    <t>E4H</t>
  </si>
  <si>
    <t>E5H</t>
  </si>
  <si>
    <t>E6H</t>
  </si>
  <si>
    <t>E7H</t>
  </si>
  <si>
    <t>E8H</t>
  </si>
  <si>
    <t>E1I</t>
  </si>
  <si>
    <t>E2I</t>
  </si>
  <si>
    <t>E4I</t>
  </si>
  <si>
    <t>E5I</t>
  </si>
  <si>
    <t>E6I</t>
  </si>
  <si>
    <t>E7I</t>
  </si>
  <si>
    <t>E8I</t>
  </si>
  <si>
    <t>E1J</t>
  </si>
  <si>
    <t>E2J</t>
  </si>
  <si>
    <t>E3J</t>
  </si>
  <si>
    <t>E4J</t>
  </si>
  <si>
    <t>E5J</t>
  </si>
  <si>
    <t>E6J</t>
  </si>
  <si>
    <t>E7J</t>
  </si>
  <si>
    <t>E8J</t>
  </si>
  <si>
    <t>E1K</t>
  </si>
  <si>
    <t>E2K</t>
  </si>
  <si>
    <t>E3K</t>
  </si>
  <si>
    <t>E4K</t>
  </si>
  <si>
    <t>E5K</t>
  </si>
  <si>
    <t>E6K</t>
  </si>
  <si>
    <t>E7K</t>
  </si>
  <si>
    <t>E8K</t>
  </si>
  <si>
    <t>E3I</t>
  </si>
  <si>
    <t>E6G</t>
  </si>
  <si>
    <t>E5G</t>
  </si>
  <si>
    <t>E4G</t>
  </si>
  <si>
    <t>E6C</t>
  </si>
  <si>
    <t>E2C</t>
  </si>
  <si>
    <t>E7B</t>
  </si>
  <si>
    <t>F1A</t>
  </si>
  <si>
    <t>F2A</t>
  </si>
  <si>
    <t>F3A</t>
  </si>
  <si>
    <t>F4A</t>
  </si>
  <si>
    <t>F5A</t>
  </si>
  <si>
    <t>F6A</t>
  </si>
  <si>
    <t>F7A</t>
  </si>
  <si>
    <t>F8A</t>
  </si>
  <si>
    <t>F1B</t>
  </si>
  <si>
    <t>F2B</t>
  </si>
  <si>
    <t>F3B</t>
  </si>
  <si>
    <t>F4B</t>
  </si>
  <si>
    <t>F5B</t>
  </si>
  <si>
    <t>F6B</t>
  </si>
  <si>
    <t>F7B</t>
  </si>
  <si>
    <t>F8B</t>
  </si>
  <si>
    <t>F1C</t>
  </si>
  <si>
    <t>F2C</t>
  </si>
  <si>
    <t>F3C</t>
  </si>
  <si>
    <t>F4C</t>
  </si>
  <si>
    <t>F5C</t>
  </si>
  <si>
    <t>F6C</t>
  </si>
  <si>
    <t>F7C</t>
  </si>
  <si>
    <t>F8C</t>
  </si>
  <si>
    <t>F1D</t>
  </si>
  <si>
    <t>F2D</t>
  </si>
  <si>
    <t>F3D</t>
  </si>
  <si>
    <t>F4D</t>
  </si>
  <si>
    <t>F5D</t>
  </si>
  <si>
    <t>F6D</t>
  </si>
  <si>
    <t>F7D</t>
  </si>
  <si>
    <t>F8D</t>
  </si>
  <si>
    <t>F1E</t>
  </si>
  <si>
    <t>F2E</t>
  </si>
  <si>
    <t>F3E</t>
  </si>
  <si>
    <t>F4E</t>
  </si>
  <si>
    <t>F5E</t>
  </si>
  <si>
    <t>F6E</t>
  </si>
  <si>
    <t>F7E</t>
  </si>
  <si>
    <t>F8E</t>
  </si>
  <si>
    <t>F1F</t>
  </si>
  <si>
    <t>F2F</t>
  </si>
  <si>
    <t>F3F</t>
  </si>
  <si>
    <t>F4F</t>
  </si>
  <si>
    <t>F5F</t>
  </si>
  <si>
    <t>F6F</t>
  </si>
  <si>
    <t>F7F</t>
  </si>
  <si>
    <t>F8F</t>
  </si>
  <si>
    <t>F1G</t>
  </si>
  <si>
    <t>F2G</t>
  </si>
  <si>
    <t>F3G</t>
  </si>
  <si>
    <t>F4G</t>
  </si>
  <si>
    <t>F5G</t>
  </si>
  <si>
    <t>F6G</t>
  </si>
  <si>
    <t>F7G</t>
  </si>
  <si>
    <t>F8G</t>
  </si>
  <si>
    <t>F1H</t>
  </si>
  <si>
    <t>F2H</t>
  </si>
  <si>
    <t>F3H</t>
  </si>
  <si>
    <t>F4H</t>
  </si>
  <si>
    <t>F5H</t>
  </si>
  <si>
    <t>F6H</t>
  </si>
  <si>
    <t>F7H</t>
  </si>
  <si>
    <t>F8H</t>
  </si>
  <si>
    <t>F1I</t>
  </si>
  <si>
    <t>F2I</t>
  </si>
  <si>
    <t>F3I</t>
  </si>
  <si>
    <t>F4I</t>
  </si>
  <si>
    <t>F5I</t>
  </si>
  <si>
    <t>F6I</t>
  </si>
  <si>
    <t>F7I</t>
  </si>
  <si>
    <t>F8I</t>
  </si>
  <si>
    <t>F1J</t>
  </si>
  <si>
    <t>F2J</t>
  </si>
  <si>
    <t>F3J</t>
  </si>
  <si>
    <t>F4J</t>
  </si>
  <si>
    <t>F5J</t>
  </si>
  <si>
    <t>F6J</t>
  </si>
  <si>
    <t>F7J</t>
  </si>
  <si>
    <t>F8J</t>
  </si>
  <si>
    <t>F1K</t>
  </si>
  <si>
    <t>F2K</t>
  </si>
  <si>
    <t>F3K</t>
  </si>
  <si>
    <t>F4K</t>
  </si>
  <si>
    <t>F5K</t>
  </si>
  <si>
    <t>F6K</t>
  </si>
  <si>
    <t>F7K</t>
  </si>
  <si>
    <t>F8K</t>
  </si>
  <si>
    <t>Numéro de la ligne dans la colonne J</t>
  </si>
  <si>
    <t>Numero de la ligne dans la feuille Base</t>
  </si>
  <si>
    <t xml:space="preserve">        </t>
  </si>
  <si>
    <t xml:space="preserve"> </t>
  </si>
  <si>
    <t>ATTENTION FORMULE EN J6=CONCATENER(G7;C7;D7;E7)</t>
  </si>
  <si>
    <t>A1A</t>
  </si>
  <si>
    <t>D1A  8888</t>
  </si>
  <si>
    <t>D2G   2222</t>
  </si>
</sst>
</file>

<file path=xl/styles.xml><?xml version="1.0" encoding="utf-8"?>
<styleSheet xmlns="http://schemas.openxmlformats.org/spreadsheetml/2006/main">
  <fonts count="19">
    <font>
      <sz val="12"/>
      <color theme="1"/>
      <name val="Arial"/>
      <family val="2"/>
    </font>
    <font>
      <sz val="28"/>
      <color rgb="FFFF0000"/>
      <name val="Arial"/>
      <family val="2"/>
    </font>
    <font>
      <sz val="22"/>
      <color rgb="FFFF0000"/>
      <name val="Segoe Print"/>
    </font>
    <font>
      <sz val="20"/>
      <color theme="1"/>
      <name val="Arial"/>
      <family val="2"/>
    </font>
    <font>
      <sz val="12"/>
      <color theme="5" tint="0.39997558519241921"/>
      <name val="Arial"/>
      <family val="2"/>
    </font>
    <font>
      <sz val="36"/>
      <color theme="5" tint="0.39997558519241921"/>
      <name val="Arial"/>
      <family val="2"/>
    </font>
    <font>
      <b/>
      <sz val="18"/>
      <name val="Arial"/>
      <family val="2"/>
    </font>
    <font>
      <b/>
      <sz val="12"/>
      <color theme="1"/>
      <name val="Arial"/>
      <family val="2"/>
    </font>
    <font>
      <sz val="12"/>
      <color theme="3" tint="0.79998168889431442"/>
      <name val="Arial"/>
      <family val="2"/>
    </font>
    <font>
      <b/>
      <sz val="18"/>
      <color theme="1"/>
      <name val="Magneto"/>
      <family val="5"/>
    </font>
    <font>
      <sz val="20"/>
      <color rgb="FFFF0000"/>
      <name val="Segoe Print"/>
    </font>
    <font>
      <sz val="12"/>
      <color theme="5" tint="0.79998168889431442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  <font>
      <b/>
      <sz val="12"/>
      <color rgb="FFFF0000"/>
      <name val="Arial"/>
      <family val="2"/>
    </font>
    <font>
      <sz val="18"/>
      <color rgb="FFFF0000"/>
      <name val="Arial Black"/>
      <family val="2"/>
    </font>
    <font>
      <sz val="18"/>
      <name val="Arial Black"/>
      <family val="2"/>
    </font>
    <font>
      <sz val="18"/>
      <color theme="1"/>
      <name val="Arial Black"/>
      <family val="2"/>
    </font>
    <font>
      <b/>
      <sz val="18"/>
      <color theme="1"/>
      <name val="Arial Black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auto="1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61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0" fillId="5" borderId="0" xfId="0" applyFill="1" applyProtection="1">
      <protection locked="0"/>
    </xf>
    <xf numFmtId="0" fontId="4" fillId="6" borderId="0" xfId="0" applyFont="1" applyFill="1" applyProtection="1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7" fillId="4" borderId="0" xfId="0" applyFont="1" applyFill="1" applyAlignment="1">
      <alignment horizontal="center" vertical="center"/>
    </xf>
    <xf numFmtId="0" fontId="8" fillId="4" borderId="0" xfId="0" applyFont="1" applyFill="1"/>
    <xf numFmtId="0" fontId="9" fillId="4" borderId="0" xfId="0" applyFont="1" applyFill="1" applyAlignment="1">
      <alignment horizontal="center" vertical="center"/>
    </xf>
    <xf numFmtId="0" fontId="6" fillId="6" borderId="0" xfId="0" applyFont="1" applyFill="1" applyAlignment="1" applyProtection="1">
      <alignment horizontal="center" vertical="center" textRotation="45"/>
    </xf>
    <xf numFmtId="0" fontId="11" fillId="6" borderId="0" xfId="0" applyFont="1" applyFill="1" applyProtection="1"/>
    <xf numFmtId="0" fontId="12" fillId="6" borderId="0" xfId="1" applyFill="1" applyProtection="1"/>
    <xf numFmtId="0" fontId="0" fillId="4" borderId="0" xfId="0" applyFill="1" applyAlignment="1">
      <alignment horizontal="center"/>
    </xf>
    <xf numFmtId="0" fontId="13" fillId="4" borderId="0" xfId="0" applyFont="1" applyFill="1"/>
    <xf numFmtId="0" fontId="12" fillId="5" borderId="0" xfId="1" applyFill="1" applyProtection="1">
      <protection locked="0"/>
    </xf>
    <xf numFmtId="0" fontId="0" fillId="3" borderId="0" xfId="0" applyFill="1"/>
    <xf numFmtId="0" fontId="0" fillId="6" borderId="0" xfId="0" applyFill="1"/>
    <xf numFmtId="0" fontId="0" fillId="3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4" fillId="0" borderId="0" xfId="0" applyFont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3" fillId="6" borderId="0" xfId="0" applyFont="1" applyFill="1" applyProtection="1"/>
    <xf numFmtId="0" fontId="15" fillId="3" borderId="1" xfId="0" applyFont="1" applyFill="1" applyBorder="1" applyAlignment="1" applyProtection="1">
      <alignment horizontal="center" vertical="center"/>
      <protection locked="0"/>
    </xf>
    <xf numFmtId="0" fontId="16" fillId="2" borderId="1" xfId="0" applyFont="1" applyFill="1" applyBorder="1" applyAlignment="1" applyProtection="1">
      <alignment horizontal="center" vertical="center"/>
      <protection locked="0"/>
    </xf>
    <xf numFmtId="0" fontId="17" fillId="2" borderId="1" xfId="0" applyFont="1" applyFill="1" applyBorder="1" applyAlignment="1" applyProtection="1">
      <alignment horizontal="center" vertical="center"/>
    </xf>
    <xf numFmtId="0" fontId="17" fillId="2" borderId="1" xfId="0" applyFont="1" applyFill="1" applyBorder="1" applyAlignment="1" applyProtection="1">
      <alignment horizontal="center" vertical="center"/>
      <protection locked="0"/>
    </xf>
    <xf numFmtId="0" fontId="18" fillId="4" borderId="0" xfId="0" applyFont="1" applyFill="1" applyAlignment="1">
      <alignment horizontal="center" vertical="center"/>
    </xf>
    <xf numFmtId="0" fontId="15" fillId="3" borderId="1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5" fillId="6" borderId="0" xfId="0" applyFont="1" applyFill="1" applyAlignment="1" applyProtection="1">
      <alignment horizontal="center" vertical="center"/>
    </xf>
    <xf numFmtId="0" fontId="10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5</xdr:row>
      <xdr:rowOff>0</xdr:rowOff>
    </xdr:from>
    <xdr:to>
      <xdr:col>3</xdr:col>
      <xdr:colOff>762000</xdr:colOff>
      <xdr:row>11</xdr:row>
      <xdr:rowOff>9525</xdr:rowOff>
    </xdr:to>
    <xdr:sp macro="[0]!ouvrir_feuil.ouvrir_feuil" textlink="">
      <xdr:nvSpPr>
        <xdr:cNvPr id="3" name="Ellipse 1"/>
        <xdr:cNvSpPr/>
      </xdr:nvSpPr>
      <xdr:spPr>
        <a:xfrm>
          <a:off x="1000125" y="9525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OUVRIR NOUVELLE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28575</xdr:colOff>
      <xdr:row>13</xdr:row>
      <xdr:rowOff>76200</xdr:rowOff>
    </xdr:from>
    <xdr:to>
      <xdr:col>3</xdr:col>
      <xdr:colOff>781050</xdr:colOff>
      <xdr:row>19</xdr:row>
      <xdr:rowOff>85725</xdr:rowOff>
    </xdr:to>
    <xdr:sp macro="[0]!ouvrir_feuil.ouvrir_feuil" textlink="">
      <xdr:nvSpPr>
        <xdr:cNvPr id="4" name="Ellipse 2"/>
        <xdr:cNvSpPr/>
      </xdr:nvSpPr>
      <xdr:spPr>
        <a:xfrm>
          <a:off x="1019175" y="25527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EMPLACEMENT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38100</xdr:colOff>
      <xdr:row>22</xdr:row>
      <xdr:rowOff>0</xdr:rowOff>
    </xdr:from>
    <xdr:to>
      <xdr:col>3</xdr:col>
      <xdr:colOff>790575</xdr:colOff>
      <xdr:row>28</xdr:row>
      <xdr:rowOff>9525</xdr:rowOff>
    </xdr:to>
    <xdr:sp macro="[0]!ouvrir_feuil.ouvrir_feuil" textlink="">
      <xdr:nvSpPr>
        <xdr:cNvPr id="5" name="Ellipse 3"/>
        <xdr:cNvSpPr/>
      </xdr:nvSpPr>
      <xdr:spPr>
        <a:xfrm>
          <a:off x="1028700" y="41910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5</xdr:col>
      <xdr:colOff>657225</xdr:colOff>
      <xdr:row>8</xdr:row>
      <xdr:rowOff>152400</xdr:rowOff>
    </xdr:from>
    <xdr:to>
      <xdr:col>8</xdr:col>
      <xdr:colOff>419100</xdr:colOff>
      <xdr:row>14</xdr:row>
      <xdr:rowOff>161925</xdr:rowOff>
    </xdr:to>
    <xdr:sp macro="[0]!lancer_userform" textlink="">
      <xdr:nvSpPr>
        <xdr:cNvPr id="6" name="Ellipse 7"/>
        <xdr:cNvSpPr/>
      </xdr:nvSpPr>
      <xdr:spPr>
        <a:xfrm>
          <a:off x="5610225" y="16764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</a:t>
          </a:r>
        </a:p>
      </xdr:txBody>
    </xdr:sp>
    <xdr:clientData/>
  </xdr:twoCellAnchor>
  <xdr:twoCellAnchor>
    <xdr:from>
      <xdr:col>5</xdr:col>
      <xdr:colOff>561975</xdr:colOff>
      <xdr:row>18</xdr:row>
      <xdr:rowOff>9525</xdr:rowOff>
    </xdr:from>
    <xdr:to>
      <xdr:col>8</xdr:col>
      <xdr:colOff>323850</xdr:colOff>
      <xdr:row>24</xdr:row>
      <xdr:rowOff>19050</xdr:rowOff>
    </xdr:to>
    <xdr:sp macro="[0]!MsgBoxReponse.MsgBoxReponse" textlink="">
      <xdr:nvSpPr>
        <xdr:cNvPr id="7" name="Ellipse 7"/>
        <xdr:cNvSpPr/>
      </xdr:nvSpPr>
      <xdr:spPr>
        <a:xfrm>
          <a:off x="5514975" y="3438525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 editAs="oneCell">
    <xdr:from>
      <xdr:col>6</xdr:col>
      <xdr:colOff>476251</xdr:colOff>
      <xdr:row>18</xdr:row>
      <xdr:rowOff>114300</xdr:rowOff>
    </xdr:from>
    <xdr:to>
      <xdr:col>7</xdr:col>
      <xdr:colOff>457201</xdr:colOff>
      <xdr:row>23</xdr:row>
      <xdr:rowOff>139959</xdr:rowOff>
    </xdr:to>
    <xdr:pic macro="[1]!MsgBoxReponse.MsgBoxReponse">
      <xdr:nvPicPr>
        <xdr:cNvPr id="8" name="Picture 1" descr="http://jean-claude.colrat.pagesperso-orange.fr/calatrava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419851" y="3543300"/>
          <a:ext cx="971550" cy="978159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428625</xdr:colOff>
      <xdr:row>11</xdr:row>
      <xdr:rowOff>161925</xdr:rowOff>
    </xdr:from>
    <xdr:to>
      <xdr:col>5</xdr:col>
      <xdr:colOff>142875</xdr:colOff>
      <xdr:row>14</xdr:row>
      <xdr:rowOff>171450</xdr:rowOff>
    </xdr:to>
    <xdr:sp macro="[0]!valider_nouvelle_donnée.valider_nouvelle_donnée" textlink="">
      <xdr:nvSpPr>
        <xdr:cNvPr id="2" name="Ellipse 1"/>
        <xdr:cNvSpPr/>
      </xdr:nvSpPr>
      <xdr:spPr>
        <a:xfrm>
          <a:off x="3133725" y="4714875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VALIDATION</a:t>
          </a:r>
        </a:p>
      </xdr:txBody>
    </xdr:sp>
    <xdr:clientData/>
  </xdr:twoCellAnchor>
  <xdr:twoCellAnchor>
    <xdr:from>
      <xdr:col>5</xdr:col>
      <xdr:colOff>895350</xdr:colOff>
      <xdr:row>11</xdr:row>
      <xdr:rowOff>323851</xdr:rowOff>
    </xdr:from>
    <xdr:to>
      <xdr:col>7</xdr:col>
      <xdr:colOff>752475</xdr:colOff>
      <xdr:row>14</xdr:row>
      <xdr:rowOff>38101</xdr:rowOff>
    </xdr:to>
    <xdr:sp macro="[0]!ouvrir_feuil.ouvrir_feuil" textlink="">
      <xdr:nvSpPr>
        <xdr:cNvPr id="3" name="Ellipse 5"/>
        <xdr:cNvSpPr/>
      </xdr:nvSpPr>
      <xdr:spPr>
        <a:xfrm>
          <a:off x="6029325" y="4876801"/>
          <a:ext cx="1533525" cy="857250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22</xdr:row>
      <xdr:rowOff>47625</xdr:rowOff>
    </xdr:from>
    <xdr:to>
      <xdr:col>7</xdr:col>
      <xdr:colOff>1562100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77000" y="4638675"/>
          <a:ext cx="2066925" cy="857250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6</xdr:col>
      <xdr:colOff>28575</xdr:colOff>
      <xdr:row>16</xdr:row>
      <xdr:rowOff>161925</xdr:rowOff>
    </xdr:from>
    <xdr:to>
      <xdr:col>7</xdr:col>
      <xdr:colOff>1333500</xdr:colOff>
      <xdr:row>20</xdr:row>
      <xdr:rowOff>76200</xdr:rowOff>
    </xdr:to>
    <xdr:sp macro="[0]!Supprimer.Supprimer" textlink="">
      <xdr:nvSpPr>
        <xdr:cNvPr id="3" name="Ellipse 2"/>
        <xdr:cNvSpPr/>
      </xdr:nvSpPr>
      <xdr:spPr>
        <a:xfrm>
          <a:off x="6429375" y="3419475"/>
          <a:ext cx="1885950" cy="866775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SUPPRIMER</a:t>
          </a:r>
        </a:p>
      </xdr:txBody>
    </xdr:sp>
    <xdr:clientData/>
  </xdr:twoCellAnchor>
  <xdr:twoCellAnchor>
    <xdr:from>
      <xdr:col>1</xdr:col>
      <xdr:colOff>0</xdr:colOff>
      <xdr:row>21</xdr:row>
      <xdr:rowOff>133350</xdr:rowOff>
    </xdr:from>
    <xdr:to>
      <xdr:col>2</xdr:col>
      <xdr:colOff>276225</xdr:colOff>
      <xdr:row>26</xdr:row>
      <xdr:rowOff>47625</xdr:rowOff>
    </xdr:to>
    <xdr:sp macro="[0]!Modifier" textlink="">
      <xdr:nvSpPr>
        <xdr:cNvPr id="4" name="Ellipse 3"/>
        <xdr:cNvSpPr/>
      </xdr:nvSpPr>
      <xdr:spPr>
        <a:xfrm>
          <a:off x="581025" y="4533900"/>
          <a:ext cx="1885950" cy="866775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MODIFIER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561975</xdr:colOff>
      <xdr:row>22</xdr:row>
      <xdr:rowOff>47625</xdr:rowOff>
    </xdr:from>
    <xdr:to>
      <xdr:col>8</xdr:col>
      <xdr:colOff>800100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48425" y="4638675"/>
          <a:ext cx="2085975" cy="857250"/>
        </a:xfrm>
        <a:prstGeom prst="ellipse">
          <a:avLst/>
        </a:prstGeom>
        <a:ln>
          <a:solidFill>
            <a:srgbClr val="7030A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recherche_pince118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cherche_pince118"/>
    </sheetNames>
    <definedNames>
      <definedName name="MsgBoxReponse.MsgBoxReponse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J1:K1"/>
  <sheetViews>
    <sheetView showGridLines="0" tabSelected="1" workbookViewId="0">
      <selection activeCell="F5" sqref="F5"/>
    </sheetView>
  </sheetViews>
  <sheetFormatPr baseColWidth="10" defaultRowHeight="15"/>
  <cols>
    <col min="1" max="16384" width="11.5546875" style="6"/>
  </cols>
  <sheetData>
    <row r="1" spans="10:11">
      <c r="J1" s="19"/>
      <c r="K1" s="19"/>
    </row>
  </sheetData>
  <sheetProtection sheet="1" objects="1" scenarios="1" selectLockedCells="1" selectUnlockedCells="1"/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N36"/>
  <sheetViews>
    <sheetView workbookViewId="0">
      <selection activeCell="J8" sqref="J8"/>
    </sheetView>
  </sheetViews>
  <sheetFormatPr baseColWidth="10" defaultRowHeight="15"/>
  <cols>
    <col min="1" max="1" width="6.77734375" style="7" customWidth="1"/>
    <col min="2" max="2" width="10.77734375" style="7" customWidth="1"/>
    <col min="3" max="3" width="8.77734375" style="7" customWidth="1"/>
    <col min="4" max="4" width="10.77734375" style="7" customWidth="1"/>
    <col min="5" max="5" width="8.77734375" style="7" customWidth="1"/>
    <col min="6" max="6" width="10.77734375" style="7" customWidth="1"/>
    <col min="7" max="7" width="8.77734375" style="7" customWidth="1"/>
    <col min="8" max="8" width="20.77734375" style="7" customWidth="1"/>
    <col min="9" max="9" width="8.77734375" style="7" customWidth="1"/>
    <col min="10" max="10" width="20.77734375" style="7" customWidth="1"/>
    <col min="11" max="16384" width="11.5546875" style="7"/>
  </cols>
  <sheetData>
    <row r="1" spans="2:14" ht="30" customHeight="1">
      <c r="H1" s="15"/>
      <c r="K1" s="16"/>
    </row>
    <row r="2" spans="2:14" ht="30" customHeight="1">
      <c r="C2" s="57" t="s">
        <v>6</v>
      </c>
      <c r="D2" s="57"/>
      <c r="E2" s="57"/>
      <c r="F2" s="57"/>
      <c r="G2" s="57"/>
      <c r="H2" s="57"/>
      <c r="I2" s="57"/>
    </row>
    <row r="3" spans="2:14" ht="20.100000000000001" customHeight="1">
      <c r="C3" s="57"/>
      <c r="D3" s="57"/>
      <c r="E3" s="57"/>
      <c r="F3" s="57"/>
      <c r="G3" s="57"/>
      <c r="H3" s="57"/>
      <c r="I3" s="57"/>
      <c r="N3" s="44" t="s">
        <v>282</v>
      </c>
    </row>
    <row r="4" spans="2:14" ht="30" customHeight="1">
      <c r="H4" s="15"/>
      <c r="M4" s="44" t="s">
        <v>281</v>
      </c>
      <c r="N4" s="44" t="s">
        <v>53</v>
      </c>
    </row>
    <row r="5" spans="2:14" ht="9.9499999999999993" customHeight="1">
      <c r="H5" s="15"/>
    </row>
    <row r="6" spans="2:14" ht="120" customHeight="1">
      <c r="B6" s="14" t="s">
        <v>3</v>
      </c>
      <c r="D6" s="14" t="s">
        <v>0</v>
      </c>
      <c r="F6" s="14" t="s">
        <v>1</v>
      </c>
      <c r="H6" s="14" t="s">
        <v>2</v>
      </c>
      <c r="J6" s="14" t="s">
        <v>4</v>
      </c>
    </row>
    <row r="7" spans="2:14" ht="20.100000000000001" customHeight="1" thickBot="1"/>
    <row r="8" spans="2:14" ht="30" customHeight="1" thickBot="1">
      <c r="B8" s="45"/>
      <c r="D8" s="46"/>
      <c r="F8" s="46"/>
      <c r="H8" s="46"/>
      <c r="J8" s="46"/>
    </row>
    <row r="9" spans="2:14" ht="30" customHeight="1"/>
    <row r="10" spans="2:14" ht="30" customHeight="1"/>
    <row r="11" spans="2:14" ht="30" customHeight="1"/>
    <row r="12" spans="2:14" ht="30" customHeight="1"/>
    <row r="13" spans="2:14" ht="30" customHeight="1"/>
    <row r="14" spans="2:14" ht="30" customHeight="1"/>
    <row r="15" spans="2:14" ht="30" customHeight="1"/>
    <row r="16" spans="2:14" ht="30" customHeight="1"/>
    <row r="17" ht="30" customHeight="1"/>
    <row r="18" ht="30" customHeight="1"/>
    <row r="19" ht="30" customHeight="1"/>
    <row r="20" ht="30" customHeight="1"/>
    <row r="21" ht="30" customHeight="1"/>
    <row r="22" ht="30" customHeight="1"/>
    <row r="23" ht="30" customHeight="1"/>
    <row r="24" ht="30" customHeight="1"/>
    <row r="25" ht="30" customHeight="1"/>
    <row r="26" ht="30" customHeight="1"/>
    <row r="27" ht="30" customHeight="1"/>
    <row r="28" ht="30" customHeight="1"/>
    <row r="29" ht="30" customHeight="1"/>
    <row r="30" ht="30" customHeight="1"/>
    <row r="31" ht="30" customHeight="1"/>
    <row r="32" ht="30" customHeight="1"/>
    <row r="33" ht="30" customHeight="1"/>
    <row r="34" ht="30" customHeight="1"/>
    <row r="35" ht="30" customHeight="1"/>
    <row r="36" ht="30" customHeight="1"/>
  </sheetData>
  <sheetProtection sheet="1" objects="1" scenarios="1" selectLockedCells="1"/>
  <mergeCells count="1">
    <mergeCell ref="C2:I3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R17"/>
  <sheetViews>
    <sheetView workbookViewId="0">
      <selection activeCell="E17" sqref="E17"/>
    </sheetView>
  </sheetViews>
  <sheetFormatPr baseColWidth="10" defaultRowHeight="15"/>
  <cols>
    <col min="1" max="1" width="6.77734375" style="3" customWidth="1"/>
    <col min="2" max="2" width="18.77734375" style="3" customWidth="1"/>
    <col min="3" max="3" width="6.77734375" style="3" customWidth="1"/>
    <col min="4" max="4" width="15.77734375" style="3" customWidth="1"/>
    <col min="5" max="5" width="10.77734375" style="3" customWidth="1"/>
    <col min="6" max="6" width="15.77734375" style="3" customWidth="1"/>
    <col min="7" max="7" width="6.77734375" style="3" customWidth="1"/>
    <col min="8" max="8" width="18.77734375" style="3" customWidth="1"/>
    <col min="9" max="9" width="6.77734375" style="3" customWidth="1"/>
    <col min="10" max="16384" width="11.5546875" style="3"/>
  </cols>
  <sheetData>
    <row r="1" spans="1:18">
      <c r="C1" s="58" t="s">
        <v>7</v>
      </c>
      <c r="D1" s="58"/>
      <c r="E1" s="58"/>
      <c r="F1" s="58"/>
      <c r="G1" s="58"/>
      <c r="J1" s="18"/>
    </row>
    <row r="2" spans="1:18">
      <c r="C2" s="58"/>
      <c r="D2" s="58"/>
      <c r="E2" s="58"/>
      <c r="F2" s="58"/>
      <c r="G2" s="58"/>
    </row>
    <row r="8" spans="1:18">
      <c r="L8" s="3" t="s">
        <v>281</v>
      </c>
      <c r="M8" s="3" t="s">
        <v>25</v>
      </c>
    </row>
    <row r="9" spans="1:18">
      <c r="B9" s="4" t="s">
        <v>4</v>
      </c>
      <c r="D9" s="4" t="s">
        <v>0</v>
      </c>
      <c r="F9" s="4" t="s">
        <v>1</v>
      </c>
      <c r="H9" s="4" t="s">
        <v>2</v>
      </c>
      <c r="L9" s="3" t="s">
        <v>12</v>
      </c>
    </row>
    <row r="10" spans="1:18">
      <c r="L10" s="3" t="s">
        <v>283</v>
      </c>
    </row>
    <row r="11" spans="1:18" ht="15.75" thickBot="1"/>
    <row r="12" spans="1:18" ht="30" customHeight="1" thickBot="1">
      <c r="A12" s="12" t="str">
        <f>IFERROR(MATCH(E17,BASE!B:B,0),"")</f>
        <v/>
      </c>
      <c r="B12" s="47"/>
      <c r="D12" s="47"/>
      <c r="F12" s="47"/>
      <c r="H12" s="47"/>
      <c r="R12" s="5"/>
    </row>
    <row r="14" spans="1:18">
      <c r="B14" s="17"/>
      <c r="D14" s="17"/>
      <c r="F14" s="17"/>
      <c r="H14" s="17"/>
    </row>
    <row r="15" spans="1:18">
      <c r="E15" s="4" t="s">
        <v>3</v>
      </c>
    </row>
    <row r="16" spans="1:18" ht="15.75" thickBot="1"/>
    <row r="17" spans="5:5" ht="30" customHeight="1" thickBot="1">
      <c r="E17" s="45"/>
    </row>
  </sheetData>
  <sheetProtection sheet="1" scenarios="1" selectLockedCells="1"/>
  <mergeCells count="1">
    <mergeCell ref="C1:G2"/>
  </mergeCells>
  <pageMargins left="0.7" right="0.7" top="0.75" bottom="0.75" header="0.3" footer="0.3"/>
  <pageSetup paperSize="9" orientation="portrait" r:id="rId1"/>
  <drawing r:id="rId2"/>
  <legacyDrawing r:id="rId3"/>
  <controls>
    <control shapeId="3074" r:id="rId4" name="Spin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R17"/>
  <sheetViews>
    <sheetView workbookViewId="0">
      <selection activeCell="B12" sqref="B12"/>
    </sheetView>
  </sheetViews>
  <sheetFormatPr baseColWidth="10" defaultRowHeight="15"/>
  <cols>
    <col min="1" max="1" width="6.77734375" style="3" customWidth="1"/>
    <col min="2" max="2" width="18.77734375" style="3" customWidth="1"/>
    <col min="3" max="10" width="10.77734375" style="3" customWidth="1"/>
    <col min="11" max="16384" width="11.5546875" style="3"/>
  </cols>
  <sheetData>
    <row r="1" spans="2:18">
      <c r="C1" s="59" t="s">
        <v>9</v>
      </c>
      <c r="D1" s="59"/>
      <c r="E1" s="59"/>
      <c r="F1" s="59"/>
      <c r="G1" s="59"/>
    </row>
    <row r="2" spans="2:18">
      <c r="C2" s="59"/>
      <c r="D2" s="59"/>
      <c r="E2" s="59"/>
      <c r="F2" s="59"/>
      <c r="G2" s="59"/>
    </row>
    <row r="9" spans="2:18">
      <c r="B9" s="4" t="s">
        <v>4</v>
      </c>
      <c r="D9" s="4" t="s">
        <v>0</v>
      </c>
      <c r="F9" s="4" t="s">
        <v>1</v>
      </c>
      <c r="H9" s="4" t="s">
        <v>2</v>
      </c>
      <c r="K9" s="3">
        <v>2</v>
      </c>
    </row>
    <row r="10" spans="2:18">
      <c r="K10" s="3">
        <v>3</v>
      </c>
    </row>
    <row r="11" spans="2:18" ht="15.75" thickBot="1">
      <c r="K11" s="3">
        <v>4</v>
      </c>
    </row>
    <row r="12" spans="2:18" ht="30" customHeight="1" thickBot="1">
      <c r="B12" s="48"/>
      <c r="D12" s="48"/>
      <c r="F12" s="48"/>
      <c r="H12" s="48"/>
      <c r="K12" s="3">
        <v>6</v>
      </c>
      <c r="L12" s="3">
        <v>6666</v>
      </c>
      <c r="R12" s="5"/>
    </row>
    <row r="15" spans="2:18">
      <c r="E15" s="4" t="s">
        <v>10</v>
      </c>
    </row>
    <row r="16" spans="2:18" ht="15.75" thickBot="1">
      <c r="B16" s="12" t="str">
        <f ca="1">IF(COLUMN()-2&lt;$A$17,MATCH(BASE!$I$1,OFFSET(BASE!$F:$F,A16,,6000),0)+A16,"")</f>
        <v/>
      </c>
      <c r="C16" s="12" t="str">
        <f ca="1">IF(COLUMN()-2&lt;$A$17,MATCH(BASE!$I$1,OFFSET(BASE!$F:$F,B16,,6000),0)+B16,"")</f>
        <v/>
      </c>
      <c r="D16" s="12" t="str">
        <f ca="1">IF(COLUMN()-2&lt;$A$17,MATCH(BASE!$I$1,OFFSET(BASE!$F:$F,C16,,6000),0)+C16,"")</f>
        <v/>
      </c>
      <c r="E16" s="12" t="str">
        <f ca="1">IF(COLUMN()-2&lt;$A$17,MATCH(BASE!$I$1,OFFSET(BASE!$F:$F,D16,,6000),0)+D16,"")</f>
        <v/>
      </c>
      <c r="F16" s="12" t="str">
        <f ca="1">IF(COLUMN()-2&lt;$A$17,MATCH(BASE!$I$1,OFFSET(BASE!$F:$F,E16,,6000),0)+E16,"")</f>
        <v/>
      </c>
      <c r="G16" s="12" t="str">
        <f ca="1">IF(COLUMN()-2&lt;$A$17,MATCH(BASE!$I$1,OFFSET(BASE!$F:$F,F16,,6000),0)+F16,"")</f>
        <v/>
      </c>
      <c r="H16" s="12" t="str">
        <f ca="1">IF(COLUMN()-2&lt;$A$17,MATCH(BASE!$I$1,OFFSET(BASE!$F:$F,G16,,6000),0)+G16,"")</f>
        <v/>
      </c>
      <c r="I16" s="12" t="str">
        <f ca="1">IF(COLUMN()-2&lt;$A$17,MATCH(BASE!$I$1,OFFSET(BASE!$F:$F,H16,,6000),0)+H16,"")</f>
        <v/>
      </c>
    </row>
    <row r="17" spans="1:10" ht="30" customHeight="1" thickBot="1">
      <c r="A17" s="12">
        <f>IF(BASE!I1&lt;&gt;"",SUMPRODUCT(--(BASE!F:F=BASE!I1)),0)</f>
        <v>0</v>
      </c>
      <c r="B17" s="11"/>
      <c r="C17" s="50" t="str">
        <f ca="1">IF(B16&lt;&gt;"",INDEX(BASE!$B:$B,B16),"")</f>
        <v/>
      </c>
      <c r="D17" s="50" t="str">
        <f ca="1">IF(C16&lt;&gt;"",INDEX(BASE!$B:$B,C16),"")</f>
        <v/>
      </c>
      <c r="E17" s="50" t="str">
        <f ca="1">IF(D16&lt;&gt;"",INDEX(BASE!$B:$B,D16),"")</f>
        <v/>
      </c>
      <c r="F17" s="50" t="str">
        <f ca="1">IF(E16&lt;&gt;"",INDEX(BASE!$B:$B,E16),"")</f>
        <v/>
      </c>
      <c r="G17" s="50" t="str">
        <f ca="1">IF(F16&lt;&gt;"",INDEX(BASE!$B:$B,F16),"")</f>
        <v/>
      </c>
      <c r="H17" s="49" t="str">
        <f ca="1">IF(G16&lt;&gt;"",INDEX(BASE!$B:$B,G16),"")</f>
        <v/>
      </c>
      <c r="I17" s="49" t="str">
        <f ca="1">IF(H16&lt;&gt;"",INDEX(BASE!$B:$B,H16),"")</f>
        <v/>
      </c>
      <c r="J17" s="13" t="str">
        <f ca="1">IF(I16&lt;&gt;"",INDEX(BASE!$G:$G,I16),"")</f>
        <v/>
      </c>
    </row>
  </sheetData>
  <sheetProtection sheet="1" objects="1" scenarios="1" selectLockedCells="1"/>
  <mergeCells count="1">
    <mergeCell ref="C1:G2"/>
  </mergeCells>
  <conditionalFormatting sqref="H17:J17">
    <cfRule type="expression" dxfId="0" priority="1">
      <formula>H17&lt;&gt;""</formula>
    </cfRule>
  </conditionalFormatting>
  <pageMargins left="0.7" right="0.7" top="0.75" bottom="0.75" header="0.3" footer="0.3"/>
  <pageSetup paperSize="9" orientation="portrait" horizont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B1:L27"/>
  <sheetViews>
    <sheetView workbookViewId="0">
      <selection activeCell="F7" sqref="F7"/>
    </sheetView>
  </sheetViews>
  <sheetFormatPr baseColWidth="10" defaultRowHeight="15"/>
  <cols>
    <col min="2" max="5" width="15.77734375" style="1" customWidth="1"/>
    <col min="6" max="6" width="30.77734375" style="1" hidden="1" customWidth="1"/>
    <col min="7" max="7" width="21.109375" style="10" customWidth="1"/>
    <col min="9" max="10" width="11.5546875" hidden="1" customWidth="1"/>
    <col min="11" max="11" width="11.5546875" customWidth="1"/>
  </cols>
  <sheetData>
    <row r="1" spans="2:12" ht="45" customHeight="1">
      <c r="C1" s="60" t="s">
        <v>5</v>
      </c>
      <c r="D1" s="60"/>
      <c r="E1" s="60"/>
      <c r="I1" t="str">
        <f>CONCATENATE('recherche ref'!B12,'recherche ref'!D12,'recherche ref'!F12,'recherche ref'!H12)</f>
        <v/>
      </c>
      <c r="J1" t="e">
        <f>CONCATENATE(#REF!,#REF!,#REF!,#REF!)</f>
        <v>#REF!</v>
      </c>
    </row>
    <row r="2" spans="2:12" ht="15.75">
      <c r="C2" s="60"/>
      <c r="D2" s="60"/>
      <c r="E2" s="60"/>
      <c r="L2" s="27" t="s">
        <v>280</v>
      </c>
    </row>
    <row r="3" spans="2:12" ht="15.75" thickBot="1"/>
    <row r="4" spans="2:12" ht="15.75" thickBot="1">
      <c r="B4" s="9" t="s">
        <v>3</v>
      </c>
      <c r="C4" s="2" t="s">
        <v>0</v>
      </c>
      <c r="D4" s="2" t="s">
        <v>1</v>
      </c>
      <c r="E4" s="2" t="s">
        <v>2</v>
      </c>
      <c r="F4" s="9" t="s">
        <v>8</v>
      </c>
      <c r="G4" s="9" t="s">
        <v>4</v>
      </c>
    </row>
    <row r="5" spans="2:12" ht="15.75" thickBot="1">
      <c r="B5" s="8"/>
      <c r="C5" s="8"/>
      <c r="D5" s="8"/>
      <c r="E5" s="8"/>
      <c r="F5" s="8"/>
      <c r="G5" s="8"/>
      <c r="H5" s="8"/>
    </row>
    <row r="6" spans="2:12" ht="15.75" thickBot="1">
      <c r="B6" s="8"/>
      <c r="C6" s="8"/>
      <c r="D6" s="8"/>
      <c r="E6" s="8"/>
      <c r="F6" s="28" t="str">
        <f t="shared" ref="F6" si="0">CONCATENATE(G6,C6,D6,E6)</f>
        <v/>
      </c>
      <c r="G6" s="8"/>
    </row>
    <row r="7" spans="2:12" ht="15.75" thickBot="1">
      <c r="B7" s="51" t="s">
        <v>12</v>
      </c>
      <c r="C7" s="52">
        <v>6</v>
      </c>
      <c r="D7" s="52">
        <v>6</v>
      </c>
      <c r="E7" s="52">
        <v>6</v>
      </c>
      <c r="F7" s="52" t="str">
        <f t="shared" ref="F7:F27" si="1">CONCATENATE(G7,C7,D7,E7)</f>
        <v>6666</v>
      </c>
      <c r="G7" s="53">
        <v>6</v>
      </c>
    </row>
    <row r="8" spans="2:12" ht="15.75" thickBot="1">
      <c r="B8" s="54" t="s">
        <v>12</v>
      </c>
      <c r="C8" s="55">
        <v>1</v>
      </c>
      <c r="D8" s="55">
        <v>1</v>
      </c>
      <c r="E8" s="55">
        <v>1</v>
      </c>
      <c r="F8" s="55" t="str">
        <f t="shared" si="1"/>
        <v>1111</v>
      </c>
      <c r="G8" s="56">
        <v>1</v>
      </c>
    </row>
    <row r="9" spans="2:12" ht="15.75" thickBot="1">
      <c r="B9" s="51" t="s">
        <v>52</v>
      </c>
      <c r="C9" s="52">
        <v>1</v>
      </c>
      <c r="D9" s="52">
        <v>1</v>
      </c>
      <c r="E9" s="52">
        <v>1</v>
      </c>
      <c r="F9" s="52" t="str">
        <f t="shared" si="1"/>
        <v>1111</v>
      </c>
      <c r="G9" s="53">
        <v>1</v>
      </c>
    </row>
    <row r="10" spans="2:12" ht="15.75" thickBot="1">
      <c r="B10" s="54" t="s">
        <v>13</v>
      </c>
      <c r="C10" s="55">
        <v>1</v>
      </c>
      <c r="D10" s="55">
        <v>1</v>
      </c>
      <c r="E10" s="55">
        <v>1</v>
      </c>
      <c r="F10" s="55" t="str">
        <f t="shared" si="1"/>
        <v>1111</v>
      </c>
      <c r="G10" s="56">
        <v>1</v>
      </c>
    </row>
    <row r="11" spans="2:12" ht="15.75" thickBot="1">
      <c r="B11" s="51" t="s">
        <v>53</v>
      </c>
      <c r="C11" s="52">
        <v>5</v>
      </c>
      <c r="D11" s="52">
        <v>5</v>
      </c>
      <c r="E11" s="52">
        <v>5</v>
      </c>
      <c r="F11" s="52" t="str">
        <f t="shared" si="1"/>
        <v>5555</v>
      </c>
      <c r="G11" s="53">
        <v>5</v>
      </c>
    </row>
    <row r="12" spans="2:12" ht="15.75" thickBot="1">
      <c r="B12" s="41" t="s">
        <v>14</v>
      </c>
      <c r="C12" s="42">
        <v>2</v>
      </c>
      <c r="D12" s="42">
        <v>2</v>
      </c>
      <c r="E12" s="42">
        <v>2</v>
      </c>
      <c r="F12" s="42" t="str">
        <f t="shared" si="1"/>
        <v>2222</v>
      </c>
      <c r="G12" s="43">
        <v>2</v>
      </c>
    </row>
    <row r="13" spans="2:12" ht="15.75" thickBot="1">
      <c r="B13" s="38" t="s">
        <v>15</v>
      </c>
      <c r="C13" s="39">
        <v>4</v>
      </c>
      <c r="D13" s="39">
        <v>4</v>
      </c>
      <c r="E13" s="39">
        <v>4</v>
      </c>
      <c r="F13" s="39" t="str">
        <f t="shared" si="1"/>
        <v>4444</v>
      </c>
      <c r="G13" s="40">
        <v>4</v>
      </c>
    </row>
    <row r="14" spans="2:12" ht="15.75" thickBot="1">
      <c r="B14" s="35" t="s">
        <v>16</v>
      </c>
      <c r="C14" s="36">
        <v>5</v>
      </c>
      <c r="D14" s="36">
        <v>5</v>
      </c>
      <c r="E14" s="36">
        <v>5</v>
      </c>
      <c r="F14" s="36" t="str">
        <f t="shared" si="1"/>
        <v>5555</v>
      </c>
      <c r="G14" s="37">
        <v>5</v>
      </c>
    </row>
    <row r="15" spans="2:12" ht="15.75" thickBot="1">
      <c r="B15" s="32" t="s">
        <v>24</v>
      </c>
      <c r="C15" s="33">
        <v>5</v>
      </c>
      <c r="D15" s="33">
        <v>5</v>
      </c>
      <c r="E15" s="33">
        <v>5</v>
      </c>
      <c r="F15" s="33" t="str">
        <f t="shared" si="1"/>
        <v>5555</v>
      </c>
      <c r="G15" s="34">
        <v>5</v>
      </c>
    </row>
    <row r="16" spans="2:12" ht="15.75" thickBot="1">
      <c r="B16" s="29" t="s">
        <v>17</v>
      </c>
      <c r="C16" s="30">
        <v>2</v>
      </c>
      <c r="D16" s="30">
        <v>2</v>
      </c>
      <c r="E16" s="30">
        <v>2</v>
      </c>
      <c r="F16" s="30" t="str">
        <f t="shared" si="1"/>
        <v>2222</v>
      </c>
      <c r="G16" s="31">
        <v>2</v>
      </c>
    </row>
    <row r="17" spans="2:7" ht="15.75" thickBot="1">
      <c r="B17" s="29" t="s">
        <v>25</v>
      </c>
      <c r="C17" s="30">
        <v>6</v>
      </c>
      <c r="D17" s="30">
        <v>6</v>
      </c>
      <c r="E17" s="30">
        <v>6</v>
      </c>
      <c r="F17" s="30" t="str">
        <f t="shared" si="1"/>
        <v>6666</v>
      </c>
      <c r="G17" s="31">
        <v>6</v>
      </c>
    </row>
    <row r="18" spans="2:7" ht="15.75" thickBot="1">
      <c r="B18" s="24" t="s">
        <v>34</v>
      </c>
      <c r="C18" s="25">
        <v>2</v>
      </c>
      <c r="D18" s="25">
        <v>2</v>
      </c>
      <c r="E18" s="25">
        <v>2</v>
      </c>
      <c r="F18" s="25" t="str">
        <f t="shared" si="1"/>
        <v>2222</v>
      </c>
      <c r="G18" s="26">
        <v>2</v>
      </c>
    </row>
    <row r="19" spans="2:7" ht="15.75" thickBot="1">
      <c r="B19" s="24" t="s">
        <v>49</v>
      </c>
      <c r="C19" s="25">
        <v>6</v>
      </c>
      <c r="D19" s="25">
        <v>6</v>
      </c>
      <c r="E19" s="25">
        <v>6</v>
      </c>
      <c r="F19" s="25" t="str">
        <f t="shared" si="1"/>
        <v>6666</v>
      </c>
      <c r="G19" s="26">
        <v>6</v>
      </c>
    </row>
    <row r="20" spans="2:7" ht="15.75" thickBot="1">
      <c r="B20" s="24" t="s">
        <v>18</v>
      </c>
      <c r="C20" s="25">
        <v>2</v>
      </c>
      <c r="D20" s="25">
        <v>2</v>
      </c>
      <c r="E20" s="25">
        <v>2</v>
      </c>
      <c r="F20" s="25" t="str">
        <f t="shared" si="1"/>
        <v>2222</v>
      </c>
      <c r="G20" s="26">
        <v>2</v>
      </c>
    </row>
    <row r="21" spans="2:7" ht="15.75" thickBot="1">
      <c r="B21" s="24" t="s">
        <v>19</v>
      </c>
      <c r="C21" s="25">
        <v>2</v>
      </c>
      <c r="D21" s="25">
        <v>2</v>
      </c>
      <c r="E21" s="25">
        <v>2</v>
      </c>
      <c r="F21" s="25" t="str">
        <f t="shared" si="1"/>
        <v>2222</v>
      </c>
      <c r="G21" s="26">
        <v>2</v>
      </c>
    </row>
    <row r="22" spans="2:7" ht="15.75" thickBot="1">
      <c r="B22" s="24" t="s">
        <v>138</v>
      </c>
      <c r="C22" s="25">
        <v>2</v>
      </c>
      <c r="D22" s="25">
        <v>2</v>
      </c>
      <c r="E22" s="25">
        <v>2</v>
      </c>
      <c r="F22" s="25" t="str">
        <f t="shared" si="1"/>
        <v>2222</v>
      </c>
      <c r="G22" s="26">
        <v>2</v>
      </c>
    </row>
    <row r="23" spans="2:7" ht="15.75" thickBot="1">
      <c r="B23" s="24" t="s">
        <v>102</v>
      </c>
      <c r="C23" s="25">
        <v>3</v>
      </c>
      <c r="D23" s="25">
        <v>3</v>
      </c>
      <c r="E23" s="25">
        <v>3</v>
      </c>
      <c r="F23" s="25" t="str">
        <f t="shared" si="1"/>
        <v>3333</v>
      </c>
      <c r="G23" s="26">
        <v>3</v>
      </c>
    </row>
    <row r="24" spans="2:7" ht="15.75" thickBot="1">
      <c r="B24" s="24" t="s">
        <v>141</v>
      </c>
      <c r="C24" s="25">
        <v>16</v>
      </c>
      <c r="D24" s="25">
        <v>16</v>
      </c>
      <c r="E24" s="25">
        <v>116</v>
      </c>
      <c r="F24" s="25" t="str">
        <f t="shared" si="1"/>
        <v>161616116</v>
      </c>
      <c r="G24" s="26">
        <v>16</v>
      </c>
    </row>
    <row r="25" spans="2:7" ht="15.75" thickBot="1">
      <c r="B25" s="24" t="s">
        <v>213</v>
      </c>
      <c r="C25" s="25">
        <v>51</v>
      </c>
      <c r="D25" s="25">
        <v>51</v>
      </c>
      <c r="E25" s="25">
        <v>51</v>
      </c>
      <c r="F25" s="25" t="str">
        <f t="shared" si="1"/>
        <v>51515151</v>
      </c>
      <c r="G25" s="26">
        <v>51</v>
      </c>
    </row>
    <row r="26" spans="2:7" ht="15.75" thickBot="1">
      <c r="B26" s="24" t="s">
        <v>230</v>
      </c>
      <c r="C26" s="25">
        <v>4</v>
      </c>
      <c r="D26" s="25">
        <v>4</v>
      </c>
      <c r="E26" s="25">
        <v>4</v>
      </c>
      <c r="F26" s="25" t="str">
        <f t="shared" si="1"/>
        <v>4444</v>
      </c>
      <c r="G26" s="26">
        <v>4</v>
      </c>
    </row>
    <row r="27" spans="2:7" ht="15.75" thickBot="1">
      <c r="B27" s="24" t="s">
        <v>211</v>
      </c>
      <c r="C27" s="25">
        <v>16</v>
      </c>
      <c r="D27" s="25">
        <v>16</v>
      </c>
      <c r="E27" s="25">
        <v>16</v>
      </c>
      <c r="F27" s="25" t="str">
        <f t="shared" si="1"/>
        <v>16161616</v>
      </c>
      <c r="G27" s="26">
        <v>16</v>
      </c>
    </row>
  </sheetData>
  <sortState ref="B7:G27">
    <sortCondition ref="B7"/>
  </sortState>
  <mergeCells count="1">
    <mergeCell ref="C1:E2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  <headerFooter>
    <oddFooter>&amp;L&amp;B Confidentiel&amp;B&amp;C&amp;D&amp;RPage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N353"/>
  <sheetViews>
    <sheetView topLeftCell="A247" workbookViewId="0">
      <selection activeCell="E15" sqref="E15"/>
    </sheetView>
  </sheetViews>
  <sheetFormatPr baseColWidth="10" defaultRowHeight="15"/>
  <cols>
    <col min="10" max="10" width="11.5546875" style="10"/>
  </cols>
  <sheetData>
    <row r="1" spans="1:14">
      <c r="A1" t="s">
        <v>12</v>
      </c>
      <c r="G1" s="20" t="s">
        <v>277</v>
      </c>
      <c r="H1" s="20"/>
      <c r="I1" s="20"/>
      <c r="J1" s="22">
        <v>20</v>
      </c>
      <c r="K1" s="23">
        <v>1</v>
      </c>
      <c r="L1" s="21" t="s">
        <v>276</v>
      </c>
      <c r="M1" s="21"/>
      <c r="N1" s="21"/>
    </row>
    <row r="2" spans="1:14">
      <c r="A2" t="s">
        <v>13</v>
      </c>
    </row>
    <row r="3" spans="1:14">
      <c r="A3" t="s">
        <v>14</v>
      </c>
    </row>
    <row r="4" spans="1:14">
      <c r="A4" t="s">
        <v>15</v>
      </c>
    </row>
    <row r="5" spans="1:14">
      <c r="A5" t="s">
        <v>16</v>
      </c>
    </row>
    <row r="6" spans="1:14">
      <c r="A6" t="s">
        <v>17</v>
      </c>
    </row>
    <row r="7" spans="1:14">
      <c r="A7" t="s">
        <v>18</v>
      </c>
    </row>
    <row r="8" spans="1:14">
      <c r="A8" t="s">
        <v>19</v>
      </c>
    </row>
    <row r="9" spans="1:14">
      <c r="A9" t="s">
        <v>20</v>
      </c>
      <c r="B9" t="s">
        <v>11</v>
      </c>
    </row>
    <row r="10" spans="1:14">
      <c r="A10" t="s">
        <v>21</v>
      </c>
      <c r="B10" t="s">
        <v>11</v>
      </c>
    </row>
    <row r="11" spans="1:14">
      <c r="A11" t="s">
        <v>22</v>
      </c>
      <c r="B11" t="s">
        <v>11</v>
      </c>
    </row>
    <row r="12" spans="1:14">
      <c r="A12" t="s">
        <v>23</v>
      </c>
      <c r="B12" t="s">
        <v>11</v>
      </c>
    </row>
    <row r="13" spans="1:14">
      <c r="A13" t="s">
        <v>24</v>
      </c>
    </row>
    <row r="14" spans="1:14">
      <c r="A14" t="s">
        <v>25</v>
      </c>
    </row>
    <row r="15" spans="1:14">
      <c r="A15" t="s">
        <v>26</v>
      </c>
      <c r="B15" t="s">
        <v>11</v>
      </c>
      <c r="E15" t="s">
        <v>279</v>
      </c>
    </row>
    <row r="16" spans="1:14">
      <c r="A16" t="s">
        <v>27</v>
      </c>
      <c r="B16" t="s">
        <v>11</v>
      </c>
      <c r="E16" t="s">
        <v>278</v>
      </c>
    </row>
    <row r="17" spans="1:2">
      <c r="A17" t="s">
        <v>28</v>
      </c>
      <c r="B17" t="s">
        <v>11</v>
      </c>
    </row>
    <row r="18" spans="1:2">
      <c r="A18" t="s">
        <v>29</v>
      </c>
      <c r="B18" t="s">
        <v>11</v>
      </c>
    </row>
    <row r="19" spans="1:2">
      <c r="A19" t="s">
        <v>30</v>
      </c>
      <c r="B19" t="s">
        <v>11</v>
      </c>
    </row>
    <row r="20" spans="1:2">
      <c r="A20" t="s">
        <v>33</v>
      </c>
      <c r="B20" t="s">
        <v>11</v>
      </c>
    </row>
    <row r="21" spans="1:2">
      <c r="A21" t="s">
        <v>32</v>
      </c>
      <c r="B21" t="s">
        <v>11</v>
      </c>
    </row>
    <row r="22" spans="1:2">
      <c r="A22" t="s">
        <v>34</v>
      </c>
    </row>
    <row r="23" spans="1:2">
      <c r="A23" t="s">
        <v>35</v>
      </c>
      <c r="B23" t="s">
        <v>11</v>
      </c>
    </row>
    <row r="24" spans="1:2">
      <c r="A24" t="s">
        <v>36</v>
      </c>
      <c r="B24" t="s">
        <v>11</v>
      </c>
    </row>
    <row r="25" spans="1:2">
      <c r="A25" t="s">
        <v>37</v>
      </c>
      <c r="B25" t="s">
        <v>11</v>
      </c>
    </row>
    <row r="26" spans="1:2">
      <c r="A26" t="s">
        <v>38</v>
      </c>
      <c r="B26" t="s">
        <v>11</v>
      </c>
    </row>
    <row r="27" spans="1:2">
      <c r="A27" t="s">
        <v>39</v>
      </c>
      <c r="B27" t="s">
        <v>11</v>
      </c>
    </row>
    <row r="28" spans="1:2">
      <c r="A28" t="s">
        <v>31</v>
      </c>
      <c r="B28" t="s">
        <v>11</v>
      </c>
    </row>
    <row r="29" spans="1:2">
      <c r="A29" t="s">
        <v>40</v>
      </c>
      <c r="B29" t="s">
        <v>11</v>
      </c>
    </row>
    <row r="30" spans="1:2">
      <c r="A30" t="s">
        <v>41</v>
      </c>
      <c r="B30" t="s">
        <v>11</v>
      </c>
    </row>
    <row r="31" spans="1:2">
      <c r="A31" t="s">
        <v>42</v>
      </c>
      <c r="B31" t="s">
        <v>11</v>
      </c>
    </row>
    <row r="32" spans="1:2">
      <c r="A32" t="s">
        <v>43</v>
      </c>
      <c r="B32" t="s">
        <v>11</v>
      </c>
    </row>
    <row r="33" spans="1:2">
      <c r="A33" t="s">
        <v>44</v>
      </c>
      <c r="B33" t="s">
        <v>11</v>
      </c>
    </row>
    <row r="34" spans="1:2">
      <c r="A34" t="s">
        <v>45</v>
      </c>
      <c r="B34" t="s">
        <v>11</v>
      </c>
    </row>
    <row r="35" spans="1:2">
      <c r="A35" t="s">
        <v>46</v>
      </c>
      <c r="B35" t="s">
        <v>11</v>
      </c>
    </row>
    <row r="36" spans="1:2">
      <c r="A36" t="s">
        <v>47</v>
      </c>
      <c r="B36" t="s">
        <v>11</v>
      </c>
    </row>
    <row r="37" spans="1:2">
      <c r="A37" t="s">
        <v>48</v>
      </c>
      <c r="B37" t="s">
        <v>11</v>
      </c>
    </row>
    <row r="38" spans="1:2">
      <c r="A38" t="s">
        <v>49</v>
      </c>
    </row>
    <row r="39" spans="1:2">
      <c r="A39" t="s">
        <v>50</v>
      </c>
      <c r="B39" t="s">
        <v>11</v>
      </c>
    </row>
    <row r="40" spans="1:2">
      <c r="A40" t="s">
        <v>51</v>
      </c>
      <c r="B40" t="s">
        <v>11</v>
      </c>
    </row>
    <row r="41" spans="1:2">
      <c r="A41" t="s">
        <v>52</v>
      </c>
    </row>
    <row r="42" spans="1:2">
      <c r="A42" t="s">
        <v>53</v>
      </c>
    </row>
    <row r="43" spans="1:2">
      <c r="A43" t="s">
        <v>54</v>
      </c>
      <c r="B43" t="s">
        <v>11</v>
      </c>
    </row>
    <row r="44" spans="1:2">
      <c r="A44" t="s">
        <v>55</v>
      </c>
      <c r="B44" t="s">
        <v>11</v>
      </c>
    </row>
    <row r="45" spans="1:2">
      <c r="A45" t="s">
        <v>56</v>
      </c>
      <c r="B45" t="s">
        <v>11</v>
      </c>
    </row>
    <row r="46" spans="1:2">
      <c r="A46" t="s">
        <v>57</v>
      </c>
      <c r="B46" t="s">
        <v>11</v>
      </c>
    </row>
    <row r="47" spans="1:2">
      <c r="A47" t="s">
        <v>58</v>
      </c>
      <c r="B47" t="s">
        <v>11</v>
      </c>
    </row>
    <row r="48" spans="1:2">
      <c r="A48" t="s">
        <v>59</v>
      </c>
      <c r="B48" t="s">
        <v>11</v>
      </c>
    </row>
    <row r="49" spans="1:2">
      <c r="A49" t="s">
        <v>60</v>
      </c>
      <c r="B49" t="s">
        <v>11</v>
      </c>
    </row>
    <row r="50" spans="1:2">
      <c r="A50" t="s">
        <v>61</v>
      </c>
      <c r="B50" t="s">
        <v>11</v>
      </c>
    </row>
    <row r="51" spans="1:2">
      <c r="A51" t="s">
        <v>62</v>
      </c>
      <c r="B51" t="s">
        <v>11</v>
      </c>
    </row>
    <row r="52" spans="1:2">
      <c r="A52" t="s">
        <v>63</v>
      </c>
      <c r="B52" t="s">
        <v>11</v>
      </c>
    </row>
    <row r="53" spans="1:2">
      <c r="A53" t="s">
        <v>64</v>
      </c>
      <c r="B53" t="s">
        <v>11</v>
      </c>
    </row>
    <row r="54" spans="1:2">
      <c r="A54" t="s">
        <v>65</v>
      </c>
      <c r="B54" t="s">
        <v>11</v>
      </c>
    </row>
    <row r="55" spans="1:2">
      <c r="A55" t="s">
        <v>66</v>
      </c>
      <c r="B55" t="s">
        <v>11</v>
      </c>
    </row>
    <row r="56" spans="1:2">
      <c r="A56" t="s">
        <v>67</v>
      </c>
      <c r="B56" t="s">
        <v>11</v>
      </c>
    </row>
    <row r="57" spans="1:2">
      <c r="A57" t="s">
        <v>68</v>
      </c>
      <c r="B57" t="s">
        <v>11</v>
      </c>
    </row>
    <row r="58" spans="1:2">
      <c r="A58" t="s">
        <v>75</v>
      </c>
      <c r="B58" t="s">
        <v>11</v>
      </c>
    </row>
    <row r="59" spans="1:2">
      <c r="A59" t="s">
        <v>69</v>
      </c>
      <c r="B59" t="s">
        <v>11</v>
      </c>
    </row>
    <row r="60" spans="1:2">
      <c r="A60" t="s">
        <v>70</v>
      </c>
      <c r="B60" t="s">
        <v>11</v>
      </c>
    </row>
    <row r="61" spans="1:2">
      <c r="A61" t="s">
        <v>71</v>
      </c>
      <c r="B61" t="s">
        <v>11</v>
      </c>
    </row>
    <row r="62" spans="1:2">
      <c r="A62" t="s">
        <v>72</v>
      </c>
      <c r="B62" t="s">
        <v>11</v>
      </c>
    </row>
    <row r="63" spans="1:2">
      <c r="A63" t="s">
        <v>73</v>
      </c>
      <c r="B63" t="s">
        <v>11</v>
      </c>
    </row>
    <row r="64" spans="1:2">
      <c r="A64" t="s">
        <v>74</v>
      </c>
      <c r="B64" t="s">
        <v>11</v>
      </c>
    </row>
    <row r="65" spans="1:2">
      <c r="A65" t="s">
        <v>76</v>
      </c>
      <c r="B65" t="s">
        <v>11</v>
      </c>
    </row>
    <row r="66" spans="1:2">
      <c r="A66" t="s">
        <v>77</v>
      </c>
      <c r="B66" t="s">
        <v>11</v>
      </c>
    </row>
    <row r="67" spans="1:2">
      <c r="A67" t="s">
        <v>78</v>
      </c>
      <c r="B67" t="s">
        <v>11</v>
      </c>
    </row>
    <row r="68" spans="1:2">
      <c r="A68" t="s">
        <v>79</v>
      </c>
      <c r="B68" t="s">
        <v>11</v>
      </c>
    </row>
    <row r="69" spans="1:2">
      <c r="A69" t="s">
        <v>80</v>
      </c>
      <c r="B69" t="s">
        <v>11</v>
      </c>
    </row>
    <row r="70" spans="1:2">
      <c r="A70" t="s">
        <v>81</v>
      </c>
      <c r="B70" t="s">
        <v>11</v>
      </c>
    </row>
    <row r="71" spans="1:2">
      <c r="A71" t="s">
        <v>82</v>
      </c>
      <c r="B71" t="s">
        <v>11</v>
      </c>
    </row>
    <row r="72" spans="1:2">
      <c r="A72" t="s">
        <v>83</v>
      </c>
      <c r="B72" t="s">
        <v>11</v>
      </c>
    </row>
    <row r="73" spans="1:2">
      <c r="A73" t="s">
        <v>84</v>
      </c>
      <c r="B73" t="s">
        <v>11</v>
      </c>
    </row>
    <row r="74" spans="1:2">
      <c r="A74" t="s">
        <v>85</v>
      </c>
      <c r="B74" t="s">
        <v>11</v>
      </c>
    </row>
    <row r="75" spans="1:2">
      <c r="A75" t="s">
        <v>86</v>
      </c>
      <c r="B75" t="s">
        <v>11</v>
      </c>
    </row>
    <row r="76" spans="1:2">
      <c r="A76" t="s">
        <v>87</v>
      </c>
      <c r="B76" t="s">
        <v>11</v>
      </c>
    </row>
    <row r="77" spans="1:2">
      <c r="A77" t="s">
        <v>88</v>
      </c>
      <c r="B77" t="s">
        <v>11</v>
      </c>
    </row>
    <row r="78" spans="1:2">
      <c r="A78" t="s">
        <v>89</v>
      </c>
      <c r="B78" t="s">
        <v>11</v>
      </c>
    </row>
    <row r="79" spans="1:2">
      <c r="A79" t="s">
        <v>90</v>
      </c>
      <c r="B79" t="s">
        <v>11</v>
      </c>
    </row>
    <row r="80" spans="1:2">
      <c r="A80" t="s">
        <v>91</v>
      </c>
      <c r="B80" t="s">
        <v>11</v>
      </c>
    </row>
    <row r="81" spans="1:2">
      <c r="A81" t="s">
        <v>92</v>
      </c>
      <c r="B81" t="s">
        <v>11</v>
      </c>
    </row>
    <row r="82" spans="1:2">
      <c r="A82" t="s">
        <v>93</v>
      </c>
      <c r="B82" t="s">
        <v>11</v>
      </c>
    </row>
    <row r="83" spans="1:2">
      <c r="A83" t="s">
        <v>94</v>
      </c>
      <c r="B83" t="s">
        <v>11</v>
      </c>
    </row>
    <row r="84" spans="1:2">
      <c r="A84" t="s">
        <v>95</v>
      </c>
      <c r="B84" t="s">
        <v>11</v>
      </c>
    </row>
    <row r="85" spans="1:2">
      <c r="A85" t="s">
        <v>96</v>
      </c>
      <c r="B85" t="s">
        <v>11</v>
      </c>
    </row>
    <row r="86" spans="1:2">
      <c r="A86" t="s">
        <v>99</v>
      </c>
      <c r="B86" t="s">
        <v>11</v>
      </c>
    </row>
    <row r="87" spans="1:2">
      <c r="A87" t="s">
        <v>97</v>
      </c>
      <c r="B87" t="s">
        <v>11</v>
      </c>
    </row>
    <row r="88" spans="1:2">
      <c r="A88" t="s">
        <v>98</v>
      </c>
      <c r="B88" t="s">
        <v>11</v>
      </c>
    </row>
    <row r="89" spans="1:2">
      <c r="A89" t="s">
        <v>100</v>
      </c>
      <c r="B89" t="s">
        <v>11</v>
      </c>
    </row>
    <row r="90" spans="1:2">
      <c r="A90" t="s">
        <v>101</v>
      </c>
      <c r="B90" t="s">
        <v>11</v>
      </c>
    </row>
    <row r="91" spans="1:2">
      <c r="A91" t="s">
        <v>102</v>
      </c>
    </row>
    <row r="92" spans="1:2">
      <c r="A92" t="s">
        <v>103</v>
      </c>
      <c r="B92" t="s">
        <v>11</v>
      </c>
    </row>
    <row r="93" spans="1:2">
      <c r="A93" t="s">
        <v>104</v>
      </c>
      <c r="B93" t="s">
        <v>11</v>
      </c>
    </row>
    <row r="94" spans="1:2">
      <c r="A94" t="s">
        <v>105</v>
      </c>
      <c r="B94" t="s">
        <v>11</v>
      </c>
    </row>
    <row r="95" spans="1:2">
      <c r="A95" t="s">
        <v>106</v>
      </c>
      <c r="B95" t="s">
        <v>11</v>
      </c>
    </row>
    <row r="96" spans="1:2">
      <c r="A96" t="s">
        <v>107</v>
      </c>
      <c r="B96" t="s">
        <v>11</v>
      </c>
    </row>
    <row r="97" spans="1:2">
      <c r="A97" t="s">
        <v>108</v>
      </c>
      <c r="B97" t="s">
        <v>11</v>
      </c>
    </row>
    <row r="98" spans="1:2">
      <c r="A98" t="s">
        <v>109</v>
      </c>
      <c r="B98" t="s">
        <v>11</v>
      </c>
    </row>
    <row r="99" spans="1:2">
      <c r="A99" t="s">
        <v>110</v>
      </c>
      <c r="B99" t="s">
        <v>11</v>
      </c>
    </row>
    <row r="100" spans="1:2">
      <c r="A100" t="s">
        <v>111</v>
      </c>
      <c r="B100" t="s">
        <v>11</v>
      </c>
    </row>
    <row r="101" spans="1:2">
      <c r="A101" t="s">
        <v>112</v>
      </c>
      <c r="B101" t="s">
        <v>11</v>
      </c>
    </row>
    <row r="102" spans="1:2">
      <c r="A102" t="s">
        <v>113</v>
      </c>
      <c r="B102" t="s">
        <v>11</v>
      </c>
    </row>
    <row r="103" spans="1:2">
      <c r="A103" t="s">
        <v>187</v>
      </c>
      <c r="B103" t="s">
        <v>11</v>
      </c>
    </row>
    <row r="104" spans="1:2">
      <c r="A104" t="s">
        <v>114</v>
      </c>
      <c r="B104" t="s">
        <v>11</v>
      </c>
    </row>
    <row r="105" spans="1:2">
      <c r="A105" t="s">
        <v>115</v>
      </c>
      <c r="B105" t="s">
        <v>11</v>
      </c>
    </row>
    <row r="106" spans="1:2">
      <c r="A106" t="s">
        <v>186</v>
      </c>
      <c r="B106" t="s">
        <v>11</v>
      </c>
    </row>
    <row r="107" spans="1:2">
      <c r="A107" t="s">
        <v>116</v>
      </c>
      <c r="B107" t="s">
        <v>11</v>
      </c>
    </row>
    <row r="108" spans="1:2">
      <c r="A108" t="s">
        <v>117</v>
      </c>
      <c r="B108" t="s">
        <v>11</v>
      </c>
    </row>
    <row r="109" spans="1:2">
      <c r="A109" t="s">
        <v>118</v>
      </c>
      <c r="B109" t="s">
        <v>11</v>
      </c>
    </row>
    <row r="110" spans="1:2">
      <c r="A110" t="s">
        <v>185</v>
      </c>
      <c r="B110" t="s">
        <v>11</v>
      </c>
    </row>
    <row r="111" spans="1:2">
      <c r="A111" t="s">
        <v>119</v>
      </c>
      <c r="B111" t="s">
        <v>11</v>
      </c>
    </row>
    <row r="112" spans="1:2">
      <c r="A112" t="s">
        <v>120</v>
      </c>
      <c r="B112" t="s">
        <v>11</v>
      </c>
    </row>
    <row r="113" spans="1:2">
      <c r="A113" t="s">
        <v>121</v>
      </c>
      <c r="B113" t="s">
        <v>11</v>
      </c>
    </row>
    <row r="114" spans="1:2">
      <c r="A114" t="s">
        <v>122</v>
      </c>
      <c r="B114" t="s">
        <v>11</v>
      </c>
    </row>
    <row r="115" spans="1:2">
      <c r="A115" t="s">
        <v>123</v>
      </c>
      <c r="B115" t="s">
        <v>11</v>
      </c>
    </row>
    <row r="116" spans="1:2">
      <c r="A116" t="s">
        <v>124</v>
      </c>
      <c r="B116" t="s">
        <v>11</v>
      </c>
    </row>
    <row r="117" spans="1:2">
      <c r="A117" t="s">
        <v>125</v>
      </c>
      <c r="B117" t="s">
        <v>11</v>
      </c>
    </row>
    <row r="118" spans="1:2">
      <c r="A118" t="s">
        <v>126</v>
      </c>
      <c r="B118" t="s">
        <v>11</v>
      </c>
    </row>
    <row r="119" spans="1:2">
      <c r="A119" t="s">
        <v>127</v>
      </c>
      <c r="B119" t="s">
        <v>11</v>
      </c>
    </row>
    <row r="120" spans="1:2">
      <c r="A120" t="s">
        <v>128</v>
      </c>
      <c r="B120" t="s">
        <v>11</v>
      </c>
    </row>
    <row r="121" spans="1:2">
      <c r="A121" t="s">
        <v>129</v>
      </c>
      <c r="B121" t="s">
        <v>11</v>
      </c>
    </row>
    <row r="122" spans="1:2">
      <c r="A122" t="s">
        <v>130</v>
      </c>
      <c r="B122" t="s">
        <v>11</v>
      </c>
    </row>
    <row r="123" spans="1:2">
      <c r="A123" t="s">
        <v>131</v>
      </c>
      <c r="B123" t="s">
        <v>11</v>
      </c>
    </row>
    <row r="124" spans="1:2">
      <c r="A124" t="s">
        <v>132</v>
      </c>
      <c r="B124" t="s">
        <v>11</v>
      </c>
    </row>
    <row r="125" spans="1:2">
      <c r="A125" t="s">
        <v>133</v>
      </c>
      <c r="B125" t="s">
        <v>11</v>
      </c>
    </row>
    <row r="126" spans="1:2">
      <c r="A126" t="s">
        <v>134</v>
      </c>
      <c r="B126" t="s">
        <v>11</v>
      </c>
    </row>
    <row r="127" spans="1:2">
      <c r="A127" t="s">
        <v>135</v>
      </c>
      <c r="B127" t="s">
        <v>11</v>
      </c>
    </row>
    <row r="128" spans="1:2">
      <c r="A128" t="s">
        <v>136</v>
      </c>
      <c r="B128" t="s">
        <v>11</v>
      </c>
    </row>
    <row r="129" spans="1:2">
      <c r="A129" t="s">
        <v>137</v>
      </c>
      <c r="B129" t="s">
        <v>11</v>
      </c>
    </row>
    <row r="130" spans="1:2">
      <c r="A130" t="s">
        <v>138</v>
      </c>
    </row>
    <row r="131" spans="1:2">
      <c r="A131" t="s">
        <v>139</v>
      </c>
      <c r="B131" t="s">
        <v>11</v>
      </c>
    </row>
    <row r="132" spans="1:2">
      <c r="A132" t="s">
        <v>140</v>
      </c>
      <c r="B132" t="s">
        <v>11</v>
      </c>
    </row>
    <row r="133" spans="1:2">
      <c r="A133" t="s">
        <v>141</v>
      </c>
    </row>
    <row r="134" spans="1:2">
      <c r="A134" t="s">
        <v>142</v>
      </c>
      <c r="B134" t="s">
        <v>11</v>
      </c>
    </row>
    <row r="135" spans="1:2">
      <c r="A135" t="s">
        <v>143</v>
      </c>
      <c r="B135" t="s">
        <v>11</v>
      </c>
    </row>
    <row r="136" spans="1:2">
      <c r="A136" t="s">
        <v>144</v>
      </c>
      <c r="B136" t="s">
        <v>11</v>
      </c>
    </row>
    <row r="137" spans="1:2">
      <c r="A137" t="s">
        <v>145</v>
      </c>
      <c r="B137" t="s">
        <v>11</v>
      </c>
    </row>
    <row r="138" spans="1:2">
      <c r="A138" t="s">
        <v>146</v>
      </c>
      <c r="B138" t="s">
        <v>11</v>
      </c>
    </row>
    <row r="139" spans="1:2">
      <c r="A139" t="s">
        <v>147</v>
      </c>
      <c r="B139" t="s">
        <v>11</v>
      </c>
    </row>
    <row r="140" spans="1:2">
      <c r="A140" t="s">
        <v>184</v>
      </c>
      <c r="B140" t="s">
        <v>11</v>
      </c>
    </row>
    <row r="141" spans="1:2">
      <c r="A141" t="s">
        <v>183</v>
      </c>
      <c r="B141" t="s">
        <v>11</v>
      </c>
    </row>
    <row r="142" spans="1:2">
      <c r="A142" t="s">
        <v>182</v>
      </c>
      <c r="B142" t="s">
        <v>11</v>
      </c>
    </row>
    <row r="143" spans="1:2">
      <c r="A143" t="s">
        <v>148</v>
      </c>
      <c r="B143" t="s">
        <v>11</v>
      </c>
    </row>
    <row r="144" spans="1:2">
      <c r="A144" t="s">
        <v>149</v>
      </c>
      <c r="B144" t="s">
        <v>11</v>
      </c>
    </row>
    <row r="145" spans="1:2">
      <c r="A145" t="s">
        <v>150</v>
      </c>
      <c r="B145" t="s">
        <v>11</v>
      </c>
    </row>
    <row r="146" spans="1:2">
      <c r="A146" t="s">
        <v>151</v>
      </c>
      <c r="B146" t="s">
        <v>11</v>
      </c>
    </row>
    <row r="147" spans="1:2">
      <c r="A147" t="s">
        <v>152</v>
      </c>
      <c r="B147" t="s">
        <v>11</v>
      </c>
    </row>
    <row r="148" spans="1:2">
      <c r="A148" t="s">
        <v>153</v>
      </c>
      <c r="B148" t="s">
        <v>11</v>
      </c>
    </row>
    <row r="149" spans="1:2">
      <c r="A149" t="s">
        <v>154</v>
      </c>
      <c r="B149" t="s">
        <v>11</v>
      </c>
    </row>
    <row r="150" spans="1:2">
      <c r="A150" t="s">
        <v>155</v>
      </c>
      <c r="B150" t="s">
        <v>11</v>
      </c>
    </row>
    <row r="151" spans="1:2">
      <c r="A151" t="s">
        <v>156</v>
      </c>
      <c r="B151" t="s">
        <v>11</v>
      </c>
    </row>
    <row r="152" spans="1:2">
      <c r="A152" t="s">
        <v>157</v>
      </c>
      <c r="B152" t="s">
        <v>11</v>
      </c>
    </row>
    <row r="153" spans="1:2">
      <c r="A153" t="s">
        <v>158</v>
      </c>
      <c r="B153" t="s">
        <v>11</v>
      </c>
    </row>
    <row r="154" spans="1:2">
      <c r="A154" t="s">
        <v>159</v>
      </c>
      <c r="B154" t="s">
        <v>11</v>
      </c>
    </row>
    <row r="155" spans="1:2">
      <c r="A155" t="s">
        <v>181</v>
      </c>
      <c r="B155" t="s">
        <v>11</v>
      </c>
    </row>
    <row r="156" spans="1:2">
      <c r="A156" t="s">
        <v>160</v>
      </c>
      <c r="B156" t="s">
        <v>11</v>
      </c>
    </row>
    <row r="157" spans="1:2">
      <c r="A157" t="s">
        <v>161</v>
      </c>
      <c r="B157" t="s">
        <v>11</v>
      </c>
    </row>
    <row r="158" spans="1:2">
      <c r="A158" t="s">
        <v>162</v>
      </c>
      <c r="B158" t="s">
        <v>11</v>
      </c>
    </row>
    <row r="159" spans="1:2">
      <c r="A159" t="s">
        <v>163</v>
      </c>
      <c r="B159" t="s">
        <v>11</v>
      </c>
    </row>
    <row r="160" spans="1:2">
      <c r="A160" t="s">
        <v>164</v>
      </c>
      <c r="B160" t="s">
        <v>11</v>
      </c>
    </row>
    <row r="161" spans="1:2">
      <c r="A161" t="s">
        <v>165</v>
      </c>
      <c r="B161" t="s">
        <v>11</v>
      </c>
    </row>
    <row r="162" spans="1:2">
      <c r="A162" t="s">
        <v>166</v>
      </c>
      <c r="B162" t="s">
        <v>11</v>
      </c>
    </row>
    <row r="163" spans="1:2">
      <c r="A163" t="s">
        <v>167</v>
      </c>
      <c r="B163" t="s">
        <v>11</v>
      </c>
    </row>
    <row r="164" spans="1:2">
      <c r="A164" t="s">
        <v>168</v>
      </c>
      <c r="B164" t="s">
        <v>11</v>
      </c>
    </row>
    <row r="165" spans="1:2">
      <c r="A165" t="s">
        <v>169</v>
      </c>
      <c r="B165" t="s">
        <v>11</v>
      </c>
    </row>
    <row r="166" spans="1:2">
      <c r="A166" t="s">
        <v>170</v>
      </c>
      <c r="B166" t="s">
        <v>11</v>
      </c>
    </row>
    <row r="167" spans="1:2">
      <c r="A167" t="s">
        <v>171</v>
      </c>
      <c r="B167" t="s">
        <v>11</v>
      </c>
    </row>
    <row r="168" spans="1:2">
      <c r="A168" t="s">
        <v>172</v>
      </c>
      <c r="B168" t="s">
        <v>11</v>
      </c>
    </row>
    <row r="169" spans="1:2">
      <c r="A169" t="s">
        <v>173</v>
      </c>
      <c r="B169" t="s">
        <v>11</v>
      </c>
    </row>
    <row r="170" spans="1:2">
      <c r="A170" t="s">
        <v>174</v>
      </c>
      <c r="B170" t="s">
        <v>11</v>
      </c>
    </row>
    <row r="171" spans="1:2">
      <c r="A171" t="s">
        <v>175</v>
      </c>
      <c r="B171" t="s">
        <v>11</v>
      </c>
    </row>
    <row r="172" spans="1:2">
      <c r="A172" t="s">
        <v>176</v>
      </c>
      <c r="B172" t="s">
        <v>11</v>
      </c>
    </row>
    <row r="173" spans="1:2">
      <c r="A173" t="s">
        <v>177</v>
      </c>
      <c r="B173" t="s">
        <v>11</v>
      </c>
    </row>
    <row r="174" spans="1:2">
      <c r="A174" t="s">
        <v>178</v>
      </c>
      <c r="B174" t="s">
        <v>11</v>
      </c>
    </row>
    <row r="175" spans="1:2">
      <c r="A175" t="s">
        <v>179</v>
      </c>
      <c r="B175" t="s">
        <v>11</v>
      </c>
    </row>
    <row r="176" spans="1:2">
      <c r="A176" t="s">
        <v>180</v>
      </c>
      <c r="B176" t="s">
        <v>11</v>
      </c>
    </row>
    <row r="177" spans="1:2">
      <c r="A177" t="s">
        <v>188</v>
      </c>
      <c r="B177" t="s">
        <v>11</v>
      </c>
    </row>
    <row r="178" spans="1:2">
      <c r="A178" t="s">
        <v>189</v>
      </c>
      <c r="B178" t="s">
        <v>11</v>
      </c>
    </row>
    <row r="179" spans="1:2">
      <c r="A179" t="s">
        <v>190</v>
      </c>
      <c r="B179" t="s">
        <v>11</v>
      </c>
    </row>
    <row r="180" spans="1:2">
      <c r="A180" t="s">
        <v>191</v>
      </c>
      <c r="B180" t="s">
        <v>11</v>
      </c>
    </row>
    <row r="181" spans="1:2">
      <c r="A181" t="s">
        <v>192</v>
      </c>
      <c r="B181" t="s">
        <v>11</v>
      </c>
    </row>
    <row r="182" spans="1:2">
      <c r="A182" t="s">
        <v>193</v>
      </c>
      <c r="B182" t="s">
        <v>11</v>
      </c>
    </row>
    <row r="183" spans="1:2">
      <c r="A183" t="s">
        <v>194</v>
      </c>
      <c r="B183" t="s">
        <v>11</v>
      </c>
    </row>
    <row r="184" spans="1:2">
      <c r="A184" t="s">
        <v>195</v>
      </c>
      <c r="B184" t="s">
        <v>11</v>
      </c>
    </row>
    <row r="185" spans="1:2">
      <c r="A185" t="s">
        <v>196</v>
      </c>
      <c r="B185" t="s">
        <v>11</v>
      </c>
    </row>
    <row r="186" spans="1:2">
      <c r="A186" t="s">
        <v>197</v>
      </c>
      <c r="B186" t="s">
        <v>11</v>
      </c>
    </row>
    <row r="187" spans="1:2">
      <c r="A187" t="s">
        <v>198</v>
      </c>
      <c r="B187" t="s">
        <v>11</v>
      </c>
    </row>
    <row r="188" spans="1:2">
      <c r="A188" t="s">
        <v>199</v>
      </c>
      <c r="B188" t="s">
        <v>11</v>
      </c>
    </row>
    <row r="189" spans="1:2">
      <c r="A189" t="s">
        <v>200</v>
      </c>
      <c r="B189" t="s">
        <v>11</v>
      </c>
    </row>
    <row r="190" spans="1:2">
      <c r="A190" t="s">
        <v>201</v>
      </c>
      <c r="B190" t="s">
        <v>11</v>
      </c>
    </row>
    <row r="191" spans="1:2">
      <c r="A191" t="s">
        <v>202</v>
      </c>
      <c r="B191" t="s">
        <v>11</v>
      </c>
    </row>
    <row r="192" spans="1:2">
      <c r="A192" t="s">
        <v>203</v>
      </c>
      <c r="B192" t="s">
        <v>11</v>
      </c>
    </row>
    <row r="193" spans="1:2">
      <c r="A193" t="s">
        <v>204</v>
      </c>
      <c r="B193" t="s">
        <v>11</v>
      </c>
    </row>
    <row r="194" spans="1:2">
      <c r="A194" t="s">
        <v>205</v>
      </c>
      <c r="B194" t="s">
        <v>11</v>
      </c>
    </row>
    <row r="195" spans="1:2">
      <c r="A195" t="s">
        <v>206</v>
      </c>
      <c r="B195" t="s">
        <v>11</v>
      </c>
    </row>
    <row r="196" spans="1:2">
      <c r="A196" t="s">
        <v>207</v>
      </c>
      <c r="B196" t="s">
        <v>11</v>
      </c>
    </row>
    <row r="197" spans="1:2">
      <c r="A197" t="s">
        <v>208</v>
      </c>
      <c r="B197" t="s">
        <v>11</v>
      </c>
    </row>
    <row r="198" spans="1:2">
      <c r="A198" t="s">
        <v>209</v>
      </c>
      <c r="B198" t="s">
        <v>11</v>
      </c>
    </row>
    <row r="199" spans="1:2">
      <c r="A199" t="s">
        <v>210</v>
      </c>
      <c r="B199" t="s">
        <v>11</v>
      </c>
    </row>
    <row r="200" spans="1:2">
      <c r="A200" t="s">
        <v>211</v>
      </c>
    </row>
    <row r="201" spans="1:2">
      <c r="A201" t="s">
        <v>212</v>
      </c>
      <c r="B201" t="s">
        <v>11</v>
      </c>
    </row>
    <row r="202" spans="1:2">
      <c r="A202" t="s">
        <v>213</v>
      </c>
    </row>
    <row r="203" spans="1:2">
      <c r="A203" t="s">
        <v>214</v>
      </c>
      <c r="B203" t="s">
        <v>11</v>
      </c>
    </row>
    <row r="204" spans="1:2">
      <c r="A204" t="s">
        <v>215</v>
      </c>
      <c r="B204" t="s">
        <v>11</v>
      </c>
    </row>
    <row r="205" spans="1:2">
      <c r="A205" t="s">
        <v>216</v>
      </c>
      <c r="B205" t="s">
        <v>11</v>
      </c>
    </row>
    <row r="206" spans="1:2">
      <c r="A206" t="s">
        <v>217</v>
      </c>
      <c r="B206" t="s">
        <v>11</v>
      </c>
    </row>
    <row r="207" spans="1:2">
      <c r="A207" t="s">
        <v>218</v>
      </c>
      <c r="B207" t="s">
        <v>11</v>
      </c>
    </row>
    <row r="208" spans="1:2">
      <c r="A208" t="s">
        <v>219</v>
      </c>
      <c r="B208" t="s">
        <v>11</v>
      </c>
    </row>
    <row r="209" spans="1:2">
      <c r="A209" t="s">
        <v>220</v>
      </c>
      <c r="B209" t="s">
        <v>11</v>
      </c>
    </row>
    <row r="210" spans="1:2">
      <c r="A210" t="s">
        <v>221</v>
      </c>
      <c r="B210" t="s">
        <v>11</v>
      </c>
    </row>
    <row r="211" spans="1:2">
      <c r="A211" t="s">
        <v>222</v>
      </c>
      <c r="B211" t="s">
        <v>11</v>
      </c>
    </row>
    <row r="212" spans="1:2">
      <c r="A212" t="s">
        <v>223</v>
      </c>
      <c r="B212" t="s">
        <v>11</v>
      </c>
    </row>
    <row r="213" spans="1:2">
      <c r="A213" t="s">
        <v>224</v>
      </c>
      <c r="B213" t="s">
        <v>11</v>
      </c>
    </row>
    <row r="214" spans="1:2">
      <c r="A214" t="s">
        <v>225</v>
      </c>
      <c r="B214" t="s">
        <v>11</v>
      </c>
    </row>
    <row r="215" spans="1:2">
      <c r="A215" t="s">
        <v>226</v>
      </c>
      <c r="B215" t="s">
        <v>11</v>
      </c>
    </row>
    <row r="216" spans="1:2">
      <c r="A216" t="s">
        <v>227</v>
      </c>
      <c r="B216" t="s">
        <v>11</v>
      </c>
    </row>
    <row r="217" spans="1:2">
      <c r="A217" t="s">
        <v>228</v>
      </c>
      <c r="B217" t="s">
        <v>11</v>
      </c>
    </row>
    <row r="218" spans="1:2">
      <c r="A218" t="s">
        <v>229</v>
      </c>
      <c r="B218" t="s">
        <v>11</v>
      </c>
    </row>
    <row r="219" spans="1:2">
      <c r="A219" t="s">
        <v>230</v>
      </c>
    </row>
    <row r="220" spans="1:2">
      <c r="A220" t="s">
        <v>231</v>
      </c>
      <c r="B220" t="s">
        <v>11</v>
      </c>
    </row>
    <row r="221" spans="1:2">
      <c r="A221" t="s">
        <v>232</v>
      </c>
      <c r="B221" t="s">
        <v>11</v>
      </c>
    </row>
    <row r="222" spans="1:2">
      <c r="A222" t="s">
        <v>233</v>
      </c>
      <c r="B222" t="s">
        <v>11</v>
      </c>
    </row>
    <row r="223" spans="1:2">
      <c r="A223" t="s">
        <v>234</v>
      </c>
      <c r="B223" t="s">
        <v>11</v>
      </c>
    </row>
    <row r="224" spans="1:2">
      <c r="A224" t="s">
        <v>235</v>
      </c>
      <c r="B224" t="s">
        <v>11</v>
      </c>
    </row>
    <row r="225" spans="1:2">
      <c r="A225" t="s">
        <v>236</v>
      </c>
      <c r="B225" t="s">
        <v>11</v>
      </c>
    </row>
    <row r="226" spans="1:2">
      <c r="A226" t="s">
        <v>237</v>
      </c>
      <c r="B226" t="s">
        <v>11</v>
      </c>
    </row>
    <row r="227" spans="1:2">
      <c r="A227" t="s">
        <v>238</v>
      </c>
      <c r="B227" t="s">
        <v>11</v>
      </c>
    </row>
    <row r="228" spans="1:2">
      <c r="A228" t="s">
        <v>239</v>
      </c>
      <c r="B228" t="s">
        <v>11</v>
      </c>
    </row>
    <row r="229" spans="1:2">
      <c r="A229" t="s">
        <v>240</v>
      </c>
      <c r="B229" t="s">
        <v>11</v>
      </c>
    </row>
    <row r="230" spans="1:2">
      <c r="A230" t="s">
        <v>241</v>
      </c>
      <c r="B230" t="s">
        <v>11</v>
      </c>
    </row>
    <row r="231" spans="1:2">
      <c r="A231" t="s">
        <v>242</v>
      </c>
      <c r="B231" t="s">
        <v>11</v>
      </c>
    </row>
    <row r="232" spans="1:2">
      <c r="A232" t="s">
        <v>243</v>
      </c>
      <c r="B232" t="s">
        <v>11</v>
      </c>
    </row>
    <row r="233" spans="1:2">
      <c r="A233" t="s">
        <v>244</v>
      </c>
      <c r="B233" t="s">
        <v>11</v>
      </c>
    </row>
    <row r="234" spans="1:2">
      <c r="A234" t="s">
        <v>245</v>
      </c>
      <c r="B234" t="s">
        <v>11</v>
      </c>
    </row>
    <row r="235" spans="1:2">
      <c r="A235" t="s">
        <v>246</v>
      </c>
      <c r="B235" t="s">
        <v>11</v>
      </c>
    </row>
    <row r="236" spans="1:2">
      <c r="A236" t="s">
        <v>247</v>
      </c>
      <c r="B236" t="s">
        <v>11</v>
      </c>
    </row>
    <row r="237" spans="1:2">
      <c r="A237" t="s">
        <v>248</v>
      </c>
      <c r="B237" t="s">
        <v>11</v>
      </c>
    </row>
    <row r="238" spans="1:2">
      <c r="A238" t="s">
        <v>249</v>
      </c>
      <c r="B238" t="s">
        <v>11</v>
      </c>
    </row>
    <row r="239" spans="1:2">
      <c r="A239" t="s">
        <v>250</v>
      </c>
      <c r="B239" t="s">
        <v>11</v>
      </c>
    </row>
    <row r="240" spans="1:2">
      <c r="A240" t="s">
        <v>251</v>
      </c>
      <c r="B240" t="s">
        <v>11</v>
      </c>
    </row>
    <row r="241" spans="1:2">
      <c r="A241" t="s">
        <v>252</v>
      </c>
      <c r="B241" t="s">
        <v>11</v>
      </c>
    </row>
    <row r="242" spans="1:2">
      <c r="A242" t="s">
        <v>253</v>
      </c>
      <c r="B242" t="s">
        <v>11</v>
      </c>
    </row>
    <row r="243" spans="1:2">
      <c r="A243" t="s">
        <v>254</v>
      </c>
      <c r="B243" t="s">
        <v>11</v>
      </c>
    </row>
    <row r="244" spans="1:2">
      <c r="A244" t="s">
        <v>255</v>
      </c>
      <c r="B244" t="s">
        <v>11</v>
      </c>
    </row>
    <row r="245" spans="1:2">
      <c r="A245" t="s">
        <v>256</v>
      </c>
      <c r="B245" t="s">
        <v>11</v>
      </c>
    </row>
    <row r="246" spans="1:2">
      <c r="A246" t="s">
        <v>257</v>
      </c>
      <c r="B246" t="s">
        <v>11</v>
      </c>
    </row>
    <row r="247" spans="1:2">
      <c r="A247" t="s">
        <v>258</v>
      </c>
      <c r="B247" t="s">
        <v>11</v>
      </c>
    </row>
    <row r="248" spans="1:2">
      <c r="A248" t="s">
        <v>259</v>
      </c>
      <c r="B248" t="s">
        <v>11</v>
      </c>
    </row>
    <row r="249" spans="1:2">
      <c r="A249" t="s">
        <v>260</v>
      </c>
      <c r="B249" t="s">
        <v>11</v>
      </c>
    </row>
    <row r="250" spans="1:2">
      <c r="A250" t="s">
        <v>261</v>
      </c>
      <c r="B250" t="s">
        <v>11</v>
      </c>
    </row>
    <row r="251" spans="1:2">
      <c r="A251" t="s">
        <v>262</v>
      </c>
      <c r="B251" t="s">
        <v>11</v>
      </c>
    </row>
    <row r="252" spans="1:2">
      <c r="A252" t="s">
        <v>263</v>
      </c>
      <c r="B252" t="s">
        <v>11</v>
      </c>
    </row>
    <row r="253" spans="1:2">
      <c r="A253" t="s">
        <v>264</v>
      </c>
      <c r="B253" t="s">
        <v>11</v>
      </c>
    </row>
    <row r="254" spans="1:2">
      <c r="A254" t="s">
        <v>265</v>
      </c>
      <c r="B254" t="s">
        <v>11</v>
      </c>
    </row>
    <row r="255" spans="1:2">
      <c r="A255" t="s">
        <v>266</v>
      </c>
      <c r="B255" t="s">
        <v>11</v>
      </c>
    </row>
    <row r="256" spans="1:2">
      <c r="A256" t="s">
        <v>267</v>
      </c>
      <c r="B256" t="s">
        <v>11</v>
      </c>
    </row>
    <row r="257" spans="1:2">
      <c r="A257" t="s">
        <v>268</v>
      </c>
      <c r="B257" t="s">
        <v>11</v>
      </c>
    </row>
    <row r="258" spans="1:2">
      <c r="A258" t="s">
        <v>269</v>
      </c>
      <c r="B258" t="s">
        <v>11</v>
      </c>
    </row>
    <row r="259" spans="1:2">
      <c r="A259" t="s">
        <v>270</v>
      </c>
      <c r="B259" t="s">
        <v>11</v>
      </c>
    </row>
    <row r="260" spans="1:2">
      <c r="A260" t="s">
        <v>271</v>
      </c>
      <c r="B260" t="s">
        <v>11</v>
      </c>
    </row>
    <row r="261" spans="1:2">
      <c r="A261" t="s">
        <v>272</v>
      </c>
      <c r="B261" t="s">
        <v>11</v>
      </c>
    </row>
    <row r="262" spans="1:2">
      <c r="A262" t="s">
        <v>273</v>
      </c>
      <c r="B262" t="s">
        <v>11</v>
      </c>
    </row>
    <row r="263" spans="1:2">
      <c r="A263" t="s">
        <v>274</v>
      </c>
      <c r="B263" t="s">
        <v>11</v>
      </c>
    </row>
    <row r="264" spans="1:2">
      <c r="A264" t="s">
        <v>275</v>
      </c>
      <c r="B264" t="s">
        <v>11</v>
      </c>
    </row>
    <row r="265" spans="1:2">
      <c r="B265" t="s">
        <v>11</v>
      </c>
    </row>
    <row r="266" spans="1:2">
      <c r="B266" t="s">
        <v>11</v>
      </c>
    </row>
    <row r="267" spans="1:2">
      <c r="B267" t="s">
        <v>11</v>
      </c>
    </row>
    <row r="268" spans="1:2">
      <c r="B268" t="s">
        <v>11</v>
      </c>
    </row>
    <row r="269" spans="1:2">
      <c r="B269" t="s">
        <v>11</v>
      </c>
    </row>
    <row r="270" spans="1:2">
      <c r="B270" t="s">
        <v>11</v>
      </c>
    </row>
    <row r="271" spans="1:2">
      <c r="B271" t="s">
        <v>11</v>
      </c>
    </row>
    <row r="272" spans="1:2">
      <c r="B272" t="s">
        <v>11</v>
      </c>
    </row>
    <row r="273" spans="2:2">
      <c r="B273" t="s">
        <v>11</v>
      </c>
    </row>
    <row r="274" spans="2:2">
      <c r="B274" t="s">
        <v>11</v>
      </c>
    </row>
    <row r="275" spans="2:2">
      <c r="B275" t="s">
        <v>11</v>
      </c>
    </row>
    <row r="276" spans="2:2">
      <c r="B276" t="s">
        <v>11</v>
      </c>
    </row>
    <row r="277" spans="2:2">
      <c r="B277" t="s">
        <v>11</v>
      </c>
    </row>
    <row r="278" spans="2:2">
      <c r="B278" t="s">
        <v>11</v>
      </c>
    </row>
    <row r="279" spans="2:2">
      <c r="B279" t="s">
        <v>11</v>
      </c>
    </row>
    <row r="280" spans="2:2">
      <c r="B280" t="s">
        <v>11</v>
      </c>
    </row>
    <row r="281" spans="2:2">
      <c r="B281" t="s">
        <v>11</v>
      </c>
    </row>
    <row r="282" spans="2:2">
      <c r="B282" t="s">
        <v>11</v>
      </c>
    </row>
    <row r="283" spans="2:2">
      <c r="B283" t="s">
        <v>11</v>
      </c>
    </row>
    <row r="284" spans="2:2">
      <c r="B284" t="s">
        <v>11</v>
      </c>
    </row>
    <row r="285" spans="2:2">
      <c r="B285" t="s">
        <v>11</v>
      </c>
    </row>
    <row r="286" spans="2:2">
      <c r="B286" t="s">
        <v>11</v>
      </c>
    </row>
    <row r="287" spans="2:2">
      <c r="B287" t="s">
        <v>11</v>
      </c>
    </row>
    <row r="288" spans="2:2">
      <c r="B288" t="s">
        <v>11</v>
      </c>
    </row>
    <row r="289" spans="2:2">
      <c r="B289" t="s">
        <v>11</v>
      </c>
    </row>
    <row r="290" spans="2:2">
      <c r="B290" t="s">
        <v>11</v>
      </c>
    </row>
    <row r="291" spans="2:2">
      <c r="B291" t="s">
        <v>11</v>
      </c>
    </row>
    <row r="292" spans="2:2">
      <c r="B292" t="s">
        <v>11</v>
      </c>
    </row>
    <row r="293" spans="2:2">
      <c r="B293" t="s">
        <v>11</v>
      </c>
    </row>
    <row r="294" spans="2:2">
      <c r="B294" t="s">
        <v>11</v>
      </c>
    </row>
    <row r="295" spans="2:2">
      <c r="B295" t="s">
        <v>11</v>
      </c>
    </row>
    <row r="296" spans="2:2">
      <c r="B296" t="s">
        <v>11</v>
      </c>
    </row>
    <row r="297" spans="2:2">
      <c r="B297" t="s">
        <v>11</v>
      </c>
    </row>
    <row r="298" spans="2:2">
      <c r="B298" t="s">
        <v>11</v>
      </c>
    </row>
    <row r="299" spans="2:2">
      <c r="B299" t="s">
        <v>11</v>
      </c>
    </row>
    <row r="300" spans="2:2">
      <c r="B300" t="s">
        <v>11</v>
      </c>
    </row>
    <row r="301" spans="2:2">
      <c r="B301" t="s">
        <v>11</v>
      </c>
    </row>
    <row r="302" spans="2:2">
      <c r="B302" t="s">
        <v>11</v>
      </c>
    </row>
    <row r="303" spans="2:2">
      <c r="B303" t="s">
        <v>11</v>
      </c>
    </row>
    <row r="304" spans="2:2">
      <c r="B304" t="s">
        <v>11</v>
      </c>
    </row>
    <row r="305" spans="2:2">
      <c r="B305" t="s">
        <v>11</v>
      </c>
    </row>
    <row r="306" spans="2:2">
      <c r="B306" t="s">
        <v>11</v>
      </c>
    </row>
    <row r="307" spans="2:2">
      <c r="B307" t="s">
        <v>11</v>
      </c>
    </row>
    <row r="308" spans="2:2">
      <c r="B308" t="s">
        <v>11</v>
      </c>
    </row>
    <row r="309" spans="2:2">
      <c r="B309" t="s">
        <v>11</v>
      </c>
    </row>
    <row r="310" spans="2:2">
      <c r="B310" t="s">
        <v>11</v>
      </c>
    </row>
    <row r="311" spans="2:2">
      <c r="B311" t="s">
        <v>11</v>
      </c>
    </row>
    <row r="312" spans="2:2">
      <c r="B312" t="s">
        <v>11</v>
      </c>
    </row>
    <row r="313" spans="2:2">
      <c r="B313" t="s">
        <v>11</v>
      </c>
    </row>
    <row r="314" spans="2:2">
      <c r="B314" t="s">
        <v>11</v>
      </c>
    </row>
    <row r="315" spans="2:2">
      <c r="B315" t="s">
        <v>11</v>
      </c>
    </row>
    <row r="316" spans="2:2">
      <c r="B316" t="s">
        <v>11</v>
      </c>
    </row>
    <row r="317" spans="2:2">
      <c r="B317" t="s">
        <v>11</v>
      </c>
    </row>
    <row r="318" spans="2:2">
      <c r="B318" t="s">
        <v>11</v>
      </c>
    </row>
    <row r="319" spans="2:2">
      <c r="B319" t="s">
        <v>11</v>
      </c>
    </row>
    <row r="320" spans="2:2">
      <c r="B320" t="s">
        <v>11</v>
      </c>
    </row>
    <row r="321" spans="2:2">
      <c r="B321" t="s">
        <v>11</v>
      </c>
    </row>
    <row r="322" spans="2:2">
      <c r="B322" t="s">
        <v>11</v>
      </c>
    </row>
    <row r="323" spans="2:2">
      <c r="B323" t="s">
        <v>11</v>
      </c>
    </row>
    <row r="324" spans="2:2">
      <c r="B324" t="s">
        <v>11</v>
      </c>
    </row>
    <row r="325" spans="2:2">
      <c r="B325" t="s">
        <v>11</v>
      </c>
    </row>
    <row r="326" spans="2:2">
      <c r="B326" t="s">
        <v>11</v>
      </c>
    </row>
    <row r="327" spans="2:2">
      <c r="B327" t="s">
        <v>11</v>
      </c>
    </row>
    <row r="328" spans="2:2">
      <c r="B328" t="s">
        <v>11</v>
      </c>
    </row>
    <row r="329" spans="2:2">
      <c r="B329" t="s">
        <v>11</v>
      </c>
    </row>
    <row r="330" spans="2:2">
      <c r="B330" t="s">
        <v>11</v>
      </c>
    </row>
    <row r="331" spans="2:2">
      <c r="B331" t="s">
        <v>11</v>
      </c>
    </row>
    <row r="332" spans="2:2">
      <c r="B332" t="s">
        <v>11</v>
      </c>
    </row>
    <row r="333" spans="2:2">
      <c r="B333" t="s">
        <v>11</v>
      </c>
    </row>
    <row r="334" spans="2:2">
      <c r="B334" t="s">
        <v>11</v>
      </c>
    </row>
    <row r="335" spans="2:2">
      <c r="B335" t="s">
        <v>11</v>
      </c>
    </row>
    <row r="336" spans="2:2">
      <c r="B336" t="s">
        <v>11</v>
      </c>
    </row>
    <row r="337" spans="2:2">
      <c r="B337" t="s">
        <v>11</v>
      </c>
    </row>
    <row r="338" spans="2:2">
      <c r="B338" t="s">
        <v>11</v>
      </c>
    </row>
    <row r="339" spans="2:2">
      <c r="B339" t="s">
        <v>11</v>
      </c>
    </row>
    <row r="340" spans="2:2">
      <c r="B340" t="s">
        <v>11</v>
      </c>
    </row>
    <row r="341" spans="2:2">
      <c r="B341" t="s">
        <v>11</v>
      </c>
    </row>
    <row r="342" spans="2:2">
      <c r="B342" t="s">
        <v>11</v>
      </c>
    </row>
    <row r="343" spans="2:2">
      <c r="B343" t="s">
        <v>11</v>
      </c>
    </row>
    <row r="344" spans="2:2">
      <c r="B344" t="s">
        <v>11</v>
      </c>
    </row>
    <row r="345" spans="2:2">
      <c r="B345" t="s">
        <v>11</v>
      </c>
    </row>
    <row r="346" spans="2:2">
      <c r="B346" t="s">
        <v>11</v>
      </c>
    </row>
    <row r="347" spans="2:2">
      <c r="B347" t="s">
        <v>11</v>
      </c>
    </row>
    <row r="348" spans="2:2">
      <c r="B348" t="s">
        <v>11</v>
      </c>
    </row>
    <row r="349" spans="2:2">
      <c r="B349" t="s">
        <v>11</v>
      </c>
    </row>
    <row r="350" spans="2:2">
      <c r="B350" t="s">
        <v>11</v>
      </c>
    </row>
    <row r="351" spans="2:2">
      <c r="B351" t="s">
        <v>11</v>
      </c>
    </row>
    <row r="352" spans="2:2">
      <c r="B352" t="s">
        <v>11</v>
      </c>
    </row>
    <row r="353" spans="2:2">
      <c r="B353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acceuil</vt:lpstr>
      <vt:lpstr>nouvelle ref</vt:lpstr>
      <vt:lpstr>recherche emp</vt:lpstr>
      <vt:lpstr>recherche ref</vt:lpstr>
      <vt:lpstr>BASE</vt:lpstr>
      <vt:lpstr>Liste</vt:lpstr>
      <vt:lpstr>acceuil!Impression_des_titres</vt:lpstr>
      <vt:lpstr>BASE!Impression_des_titres</vt:lpstr>
      <vt:lpstr>BASE!Zone_d_impression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cp:lastPrinted>2015-07-28T19:10:01Z</cp:lastPrinted>
  <dcterms:created xsi:type="dcterms:W3CDTF">2015-05-08T19:17:59Z</dcterms:created>
  <dcterms:modified xsi:type="dcterms:W3CDTF">2015-07-28T20:01:22Z</dcterms:modified>
</cp:coreProperties>
</file>