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BourriAr\Desktop\"/>
    </mc:Choice>
  </mc:AlternateContent>
  <bookViews>
    <workbookView xWindow="0" yWindow="0" windowWidth="25200" windowHeight="11385" activeTab="2"/>
  </bookViews>
  <sheets>
    <sheet name="MACAROON" sheetId="1" r:id="rId1"/>
    <sheet name="GLOBE" sheetId="2" r:id="rId2"/>
    <sheet name="CONTROLE" sheetId="3" r:id="rId3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3" l="1"/>
  <c r="E18" i="3"/>
  <c r="C18" i="3" a="1"/>
  <c r="C18" i="3" s="1"/>
  <c r="D18" i="3" s="1"/>
  <c r="B18" i="3"/>
  <c r="A18" i="3"/>
  <c r="H17" i="3"/>
  <c r="E17" i="3"/>
  <c r="C17" i="3"/>
  <c r="D17" i="3" s="1"/>
  <c r="C17" i="3" a="1"/>
  <c r="B17" i="3"/>
  <c r="A17" i="3"/>
  <c r="H16" i="3"/>
  <c r="E16" i="3"/>
  <c r="C16" i="3" a="1"/>
  <c r="C16" i="3" s="1"/>
  <c r="D16" i="3" s="1"/>
  <c r="B16" i="3"/>
  <c r="A16" i="3"/>
  <c r="H15" i="3"/>
  <c r="E15" i="3"/>
  <c r="C15" i="3"/>
  <c r="D15" i="3" s="1"/>
  <c r="C15" i="3" a="1"/>
  <c r="B15" i="3"/>
  <c r="A15" i="3"/>
  <c r="H14" i="3"/>
  <c r="E14" i="3"/>
  <c r="C14" i="3" a="1"/>
  <c r="C14" i="3" s="1"/>
  <c r="D14" i="3" s="1"/>
  <c r="B14" i="3"/>
  <c r="A14" i="3"/>
  <c r="H13" i="3"/>
  <c r="E13" i="3"/>
  <c r="C13" i="3"/>
  <c r="D13" i="3" s="1"/>
  <c r="C13" i="3" a="1"/>
  <c r="B13" i="3"/>
  <c r="A13" i="3"/>
  <c r="H12" i="3"/>
  <c r="E12" i="3"/>
  <c r="C12" i="3" a="1"/>
  <c r="C12" i="3" s="1"/>
  <c r="D12" i="3" s="1"/>
  <c r="B12" i="3"/>
  <c r="A12" i="3"/>
  <c r="H11" i="3"/>
  <c r="E11" i="3"/>
  <c r="C11" i="3"/>
  <c r="D11" i="3" s="1"/>
  <c r="C11" i="3" a="1"/>
  <c r="B11" i="3"/>
  <c r="A11" i="3"/>
  <c r="H10" i="3"/>
  <c r="E10" i="3"/>
  <c r="C10" i="3" a="1"/>
  <c r="C10" i="3" s="1"/>
  <c r="D10" i="3" s="1"/>
  <c r="B10" i="3"/>
  <c r="A10" i="3"/>
  <c r="H9" i="3"/>
  <c r="E9" i="3"/>
  <c r="C9" i="3"/>
  <c r="D9" i="3" s="1"/>
  <c r="C9" i="3" a="1"/>
  <c r="B9" i="3"/>
  <c r="A9" i="3"/>
  <c r="H8" i="3"/>
  <c r="E8" i="3"/>
  <c r="C8" i="3" a="1"/>
  <c r="C8" i="3" s="1"/>
  <c r="D8" i="3" s="1"/>
  <c r="B8" i="3"/>
  <c r="A8" i="3"/>
  <c r="H7" i="3"/>
  <c r="E7" i="3"/>
  <c r="C7" i="3" a="1"/>
  <c r="C7" i="3" s="1"/>
  <c r="D7" i="3" s="1"/>
  <c r="B7" i="3"/>
  <c r="A7" i="3"/>
  <c r="H6" i="3"/>
  <c r="E6" i="3"/>
  <c r="C6" i="3" a="1"/>
  <c r="C6" i="3" s="1"/>
  <c r="D6" i="3" s="1"/>
  <c r="B6" i="3"/>
  <c r="A6" i="3"/>
  <c r="H5" i="3"/>
  <c r="E5" i="3"/>
  <c r="C5" i="3" a="1"/>
  <c r="C5" i="3" s="1"/>
  <c r="D5" i="3" s="1"/>
  <c r="B5" i="3"/>
  <c r="A5" i="3"/>
  <c r="H4" i="3"/>
  <c r="E4" i="3"/>
  <c r="C4" i="3" a="1"/>
  <c r="C4" i="3" s="1"/>
  <c r="D4" i="3" s="1"/>
  <c r="B4" i="3"/>
  <c r="A4" i="3"/>
  <c r="H3" i="3"/>
  <c r="E3" i="3"/>
  <c r="C3" i="3" a="1"/>
  <c r="C3" i="3" s="1"/>
  <c r="D3" i="3" s="1"/>
  <c r="B3" i="3"/>
  <c r="A3" i="3"/>
  <c r="H2" i="3"/>
  <c r="E2" i="3"/>
  <c r="C2" i="3" a="1"/>
  <c r="C2" i="3" s="1"/>
  <c r="D2" i="3" s="1"/>
  <c r="B2" i="3"/>
  <c r="A2" i="3"/>
</calcChain>
</file>

<file path=xl/sharedStrings.xml><?xml version="1.0" encoding="utf-8"?>
<sst xmlns="http://schemas.openxmlformats.org/spreadsheetml/2006/main" count="120" uniqueCount="16">
  <si>
    <t>Article</t>
  </si>
  <si>
    <t>Division</t>
  </si>
  <si>
    <t>Gestion des lots</t>
  </si>
  <si>
    <t>Groupe d'acheteurs</t>
  </si>
  <si>
    <t>Unité de sortie</t>
  </si>
  <si>
    <t>X</t>
  </si>
  <si>
    <t>IMS</t>
  </si>
  <si>
    <t>KG</t>
  </si>
  <si>
    <t>FD6</t>
  </si>
  <si>
    <t>Div.</t>
  </si>
  <si>
    <t>L</t>
  </si>
  <si>
    <t>SA</t>
  </si>
  <si>
    <t>GAc</t>
  </si>
  <si>
    <t>Z3</t>
  </si>
  <si>
    <t>CONTRÔLE</t>
  </si>
  <si>
    <t>Division GLOBE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</si>
</sst>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0" borderId="0" xfId="0" applyAlignment="1">
      <alignment vertical="top"/>
    </xf>
    <xf numFmtId="0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C41" sqref="C41"/>
    </sheetView>
  </sheetViews>
  <sheetFormatPr baseColWidth="10" defaultColWidth="9.140625" defaultRowHeight="12.75" x14ac:dyDescent="0.2"/>
  <cols>
    <col min="1" max="2" width="10" style="3" bestFit="1" customWidth="1"/>
    <col min="3" max="3" width="11" style="3" bestFit="1" customWidth="1"/>
    <col min="4" max="4" width="13" style="3" bestFit="1" customWidth="1"/>
    <col min="5" max="5" width="11" style="3" bestFit="1" customWidth="1"/>
    <col min="6" max="16384" width="9.140625" style="3"/>
  </cols>
  <sheetData>
    <row r="1" spans="1:5" ht="25.5" x14ac:dyDescent="0.2">
      <c r="A1" s="1" t="s">
        <v>0</v>
      </c>
      <c r="B1" s="1" t="s">
        <v>1</v>
      </c>
      <c r="C1" s="2" t="s">
        <v>2</v>
      </c>
      <c r="D1" s="2" t="s">
        <v>3</v>
      </c>
      <c r="E1" s="2" t="s">
        <v>4</v>
      </c>
    </row>
    <row r="2" spans="1:5" x14ac:dyDescent="0.2">
      <c r="A2" s="4">
        <v>12325670</v>
      </c>
      <c r="B2" s="4">
        <v>6882</v>
      </c>
      <c r="C2" s="3" t="s">
        <v>5</v>
      </c>
      <c r="D2" s="3" t="s">
        <v>6</v>
      </c>
      <c r="E2" s="3" t="s">
        <v>7</v>
      </c>
    </row>
    <row r="3" spans="1:5" x14ac:dyDescent="0.2">
      <c r="A3" s="4">
        <v>12325670</v>
      </c>
      <c r="B3" s="4">
        <v>6916</v>
      </c>
      <c r="C3" s="3" t="s">
        <v>5</v>
      </c>
      <c r="D3" s="3" t="s">
        <v>6</v>
      </c>
      <c r="E3" s="3" t="s">
        <v>7</v>
      </c>
    </row>
    <row r="4" spans="1:5" x14ac:dyDescent="0.2">
      <c r="A4" s="4">
        <v>12325670</v>
      </c>
      <c r="B4" s="4">
        <v>6917</v>
      </c>
      <c r="C4" s="3" t="s">
        <v>5</v>
      </c>
      <c r="D4" s="3" t="s">
        <v>8</v>
      </c>
      <c r="E4" s="3" t="s">
        <v>7</v>
      </c>
    </row>
    <row r="5" spans="1:5" x14ac:dyDescent="0.2">
      <c r="A5" s="4">
        <v>12325670</v>
      </c>
      <c r="B5" s="4">
        <v>6922</v>
      </c>
      <c r="C5" s="3" t="s">
        <v>5</v>
      </c>
      <c r="D5" s="3" t="s">
        <v>6</v>
      </c>
      <c r="E5" s="3" t="s">
        <v>7</v>
      </c>
    </row>
    <row r="6" spans="1:5" x14ac:dyDescent="0.2">
      <c r="A6" s="4">
        <v>12325670</v>
      </c>
      <c r="B6" s="4">
        <v>6923</v>
      </c>
      <c r="C6" s="3" t="s">
        <v>5</v>
      </c>
      <c r="D6" s="3" t="s">
        <v>8</v>
      </c>
      <c r="E6" s="3" t="s">
        <v>7</v>
      </c>
    </row>
    <row r="7" spans="1:5" x14ac:dyDescent="0.2">
      <c r="A7" s="4">
        <v>12325670</v>
      </c>
      <c r="B7" s="4">
        <v>6924</v>
      </c>
      <c r="C7" s="3" t="s">
        <v>5</v>
      </c>
      <c r="D7" s="3" t="s">
        <v>6</v>
      </c>
      <c r="E7" s="3" t="s">
        <v>7</v>
      </c>
    </row>
    <row r="8" spans="1:5" x14ac:dyDescent="0.2">
      <c r="A8" s="4">
        <v>12325670</v>
      </c>
      <c r="B8" s="4">
        <v>6926</v>
      </c>
      <c r="C8" s="3" t="s">
        <v>5</v>
      </c>
      <c r="D8" s="3" t="s">
        <v>6</v>
      </c>
      <c r="E8" s="3" t="s">
        <v>7</v>
      </c>
    </row>
    <row r="9" spans="1:5" x14ac:dyDescent="0.2">
      <c r="A9" s="4">
        <v>12325670</v>
      </c>
      <c r="B9" s="4">
        <v>6927</v>
      </c>
      <c r="C9" s="3" t="s">
        <v>5</v>
      </c>
      <c r="D9" s="3" t="s">
        <v>6</v>
      </c>
      <c r="E9" s="3" t="s">
        <v>7</v>
      </c>
    </row>
    <row r="10" spans="1:5" x14ac:dyDescent="0.2">
      <c r="A10" s="4">
        <v>12325670</v>
      </c>
      <c r="B10" s="4">
        <v>6928</v>
      </c>
      <c r="C10" s="3" t="s">
        <v>5</v>
      </c>
      <c r="D10" s="3" t="s">
        <v>6</v>
      </c>
      <c r="E10" s="3" t="s">
        <v>7</v>
      </c>
    </row>
    <row r="11" spans="1:5" x14ac:dyDescent="0.2">
      <c r="A11" s="4">
        <v>12325670</v>
      </c>
      <c r="B11" s="4">
        <v>6930</v>
      </c>
      <c r="C11" s="3" t="s">
        <v>5</v>
      </c>
      <c r="D11" s="3" t="s">
        <v>6</v>
      </c>
      <c r="E11" s="3" t="s">
        <v>7</v>
      </c>
    </row>
    <row r="12" spans="1:5" x14ac:dyDescent="0.2">
      <c r="A12" s="4">
        <v>12325670</v>
      </c>
      <c r="B12" s="4">
        <v>6931</v>
      </c>
      <c r="C12" s="3" t="s">
        <v>5</v>
      </c>
      <c r="D12" s="3" t="s">
        <v>6</v>
      </c>
      <c r="E12" s="3" t="s">
        <v>7</v>
      </c>
    </row>
    <row r="13" spans="1:5" x14ac:dyDescent="0.2">
      <c r="A13" s="4">
        <v>12325670</v>
      </c>
      <c r="B13" s="4">
        <v>6932</v>
      </c>
      <c r="C13" s="3" t="s">
        <v>5</v>
      </c>
      <c r="D13" s="3" t="s">
        <v>6</v>
      </c>
      <c r="E13" s="3" t="s">
        <v>7</v>
      </c>
    </row>
    <row r="14" spans="1:5" x14ac:dyDescent="0.2">
      <c r="A14" s="4">
        <v>12325670</v>
      </c>
      <c r="B14" s="4">
        <v>6933</v>
      </c>
      <c r="C14" s="3" t="s">
        <v>5</v>
      </c>
      <c r="D14" s="3" t="s">
        <v>6</v>
      </c>
      <c r="E14" s="3" t="s">
        <v>7</v>
      </c>
    </row>
    <row r="15" spans="1:5" x14ac:dyDescent="0.2">
      <c r="A15" s="4">
        <v>12325670</v>
      </c>
      <c r="B15" s="4">
        <v>6934</v>
      </c>
      <c r="C15" s="3" t="s">
        <v>5</v>
      </c>
      <c r="D15" s="3" t="s">
        <v>8</v>
      </c>
      <c r="E15" s="3" t="s">
        <v>7</v>
      </c>
    </row>
    <row r="16" spans="1:5" x14ac:dyDescent="0.2">
      <c r="A16" s="4">
        <v>12325670</v>
      </c>
      <c r="B16" s="4">
        <v>6936</v>
      </c>
      <c r="C16" s="3" t="s">
        <v>5</v>
      </c>
      <c r="D16" s="3" t="s">
        <v>6</v>
      </c>
      <c r="E16" s="3" t="s">
        <v>7</v>
      </c>
    </row>
    <row r="17" spans="1:5" x14ac:dyDescent="0.2">
      <c r="A17" s="4">
        <v>12325670</v>
      </c>
      <c r="B17" s="4">
        <v>6937</v>
      </c>
      <c r="C17" s="3" t="s">
        <v>5</v>
      </c>
      <c r="D17" s="3" t="s">
        <v>8</v>
      </c>
      <c r="E17" s="3" t="s">
        <v>7</v>
      </c>
    </row>
    <row r="18" spans="1:5" x14ac:dyDescent="0.2">
      <c r="A18" s="4">
        <v>12325670</v>
      </c>
      <c r="B18" s="4">
        <v>6971</v>
      </c>
      <c r="C18" s="3" t="s">
        <v>5</v>
      </c>
      <c r="D18" s="3" t="s">
        <v>8</v>
      </c>
      <c r="E18" s="3" t="s">
        <v>7</v>
      </c>
    </row>
  </sheetData>
  <pageMargins left="0.75" right="0.75" top="1" bottom="1" header="0.5" footer="0.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workbookViewId="0">
      <selection activeCell="E28" sqref="E28"/>
    </sheetView>
  </sheetViews>
  <sheetFormatPr baseColWidth="10" defaultRowHeight="12.75" x14ac:dyDescent="0.2"/>
  <cols>
    <col min="1" max="16384" width="11.42578125" style="3"/>
  </cols>
  <sheetData>
    <row r="1" spans="1:6" x14ac:dyDescent="0.2">
      <c r="A1" s="1" t="s">
        <v>0</v>
      </c>
      <c r="B1" s="1" t="s">
        <v>9</v>
      </c>
      <c r="C1" s="1"/>
      <c r="D1" s="1" t="s">
        <v>10</v>
      </c>
      <c r="E1" s="1" t="s">
        <v>11</v>
      </c>
      <c r="F1" s="1" t="s">
        <v>12</v>
      </c>
    </row>
    <row r="2" spans="1:6" x14ac:dyDescent="0.2">
      <c r="A2" s="4">
        <v>12325670</v>
      </c>
      <c r="B2" s="4">
        <v>6882</v>
      </c>
      <c r="C2" s="4">
        <v>6882</v>
      </c>
      <c r="D2" s="3" t="s">
        <v>5</v>
      </c>
      <c r="E2" s="3" t="s">
        <v>13</v>
      </c>
      <c r="F2" s="3" t="s">
        <v>6</v>
      </c>
    </row>
    <row r="3" spans="1:6" x14ac:dyDescent="0.2">
      <c r="A3" s="4">
        <v>12325670</v>
      </c>
      <c r="B3" s="4">
        <v>6916</v>
      </c>
      <c r="C3" s="4">
        <v>6916</v>
      </c>
      <c r="D3" s="3" t="s">
        <v>5</v>
      </c>
      <c r="E3" s="3" t="s">
        <v>13</v>
      </c>
      <c r="F3" s="3" t="s">
        <v>8</v>
      </c>
    </row>
    <row r="4" spans="1:6" x14ac:dyDescent="0.2">
      <c r="A4" s="4">
        <v>12325670</v>
      </c>
      <c r="B4" s="4">
        <v>6917</v>
      </c>
      <c r="C4" s="4">
        <v>6917</v>
      </c>
      <c r="D4" s="3" t="s">
        <v>5</v>
      </c>
      <c r="E4" s="3" t="s">
        <v>13</v>
      </c>
      <c r="F4" s="3" t="s">
        <v>8</v>
      </c>
    </row>
    <row r="5" spans="1:6" x14ac:dyDescent="0.2">
      <c r="A5" s="4">
        <v>12325670</v>
      </c>
      <c r="B5" s="4">
        <v>6922</v>
      </c>
      <c r="C5" s="4">
        <v>6922</v>
      </c>
      <c r="D5" s="3" t="s">
        <v>5</v>
      </c>
      <c r="E5" s="3" t="s">
        <v>13</v>
      </c>
      <c r="F5" s="3" t="s">
        <v>6</v>
      </c>
    </row>
    <row r="6" spans="1:6" x14ac:dyDescent="0.2">
      <c r="A6" s="4">
        <v>12325670</v>
      </c>
      <c r="B6" s="4">
        <v>6923</v>
      </c>
      <c r="C6" s="4">
        <v>6923</v>
      </c>
      <c r="D6" s="3" t="s">
        <v>5</v>
      </c>
      <c r="E6" s="3" t="s">
        <v>13</v>
      </c>
      <c r="F6" s="3" t="s">
        <v>8</v>
      </c>
    </row>
    <row r="7" spans="1:6" x14ac:dyDescent="0.2">
      <c r="A7" s="4">
        <v>12325670</v>
      </c>
      <c r="B7" s="4">
        <v>6924</v>
      </c>
      <c r="C7" s="4">
        <v>6924</v>
      </c>
      <c r="D7" s="3" t="s">
        <v>5</v>
      </c>
      <c r="E7" s="3" t="s">
        <v>13</v>
      </c>
      <c r="F7" s="3" t="s">
        <v>6</v>
      </c>
    </row>
    <row r="8" spans="1:6" x14ac:dyDescent="0.2">
      <c r="A8" s="4">
        <v>12325670</v>
      </c>
      <c r="B8" s="4">
        <v>6926</v>
      </c>
      <c r="C8" s="4">
        <v>6926</v>
      </c>
      <c r="D8" s="3" t="s">
        <v>5</v>
      </c>
      <c r="E8" s="3" t="s">
        <v>13</v>
      </c>
      <c r="F8" s="3" t="s">
        <v>6</v>
      </c>
    </row>
    <row r="9" spans="1:6" x14ac:dyDescent="0.2">
      <c r="A9" s="4">
        <v>12325670</v>
      </c>
      <c r="B9" s="4">
        <v>6927</v>
      </c>
      <c r="C9" s="4">
        <v>6927</v>
      </c>
      <c r="D9" s="3" t="s">
        <v>5</v>
      </c>
      <c r="E9" s="3" t="s">
        <v>13</v>
      </c>
      <c r="F9" s="3" t="s">
        <v>6</v>
      </c>
    </row>
    <row r="10" spans="1:6" x14ac:dyDescent="0.2">
      <c r="A10" s="4">
        <v>12325670</v>
      </c>
      <c r="B10" s="4">
        <v>6928</v>
      </c>
      <c r="C10" s="4">
        <v>6928</v>
      </c>
      <c r="D10" s="3" t="s">
        <v>5</v>
      </c>
      <c r="E10" s="3" t="s">
        <v>13</v>
      </c>
      <c r="F10" s="3" t="s">
        <v>6</v>
      </c>
    </row>
    <row r="11" spans="1:6" x14ac:dyDescent="0.2">
      <c r="A11" s="4">
        <v>12325670</v>
      </c>
      <c r="B11" s="4">
        <v>6930</v>
      </c>
      <c r="C11" s="4">
        <v>6930</v>
      </c>
      <c r="D11" s="3" t="s">
        <v>5</v>
      </c>
      <c r="E11" s="3" t="s">
        <v>13</v>
      </c>
      <c r="F11" s="3" t="s">
        <v>6</v>
      </c>
    </row>
    <row r="12" spans="1:6" x14ac:dyDescent="0.2">
      <c r="A12" s="4">
        <v>12325670</v>
      </c>
      <c r="B12" s="4">
        <v>6931</v>
      </c>
      <c r="C12" s="4">
        <v>6931</v>
      </c>
      <c r="D12" s="3" t="s">
        <v>5</v>
      </c>
      <c r="E12" s="3" t="s">
        <v>13</v>
      </c>
      <c r="F12" s="3" t="s">
        <v>6</v>
      </c>
    </row>
    <row r="13" spans="1:6" x14ac:dyDescent="0.2">
      <c r="A13" s="4">
        <v>12325670</v>
      </c>
      <c r="B13" s="4">
        <v>6932</v>
      </c>
      <c r="C13" s="4">
        <v>6932</v>
      </c>
      <c r="D13" s="3" t="s">
        <v>5</v>
      </c>
      <c r="E13" s="3" t="s">
        <v>13</v>
      </c>
      <c r="F13" s="3" t="s">
        <v>6</v>
      </c>
    </row>
    <row r="14" spans="1:6" x14ac:dyDescent="0.2">
      <c r="A14" s="4">
        <v>12325670</v>
      </c>
      <c r="B14" s="4">
        <v>6933</v>
      </c>
      <c r="C14" s="4">
        <v>6933</v>
      </c>
      <c r="D14" s="3" t="s">
        <v>5</v>
      </c>
      <c r="E14" s="3" t="s">
        <v>13</v>
      </c>
      <c r="F14" s="3" t="s">
        <v>6</v>
      </c>
    </row>
    <row r="15" spans="1:6" x14ac:dyDescent="0.2">
      <c r="A15" s="4">
        <v>12325670</v>
      </c>
      <c r="B15" s="4">
        <v>6934</v>
      </c>
      <c r="C15" s="4">
        <v>6934</v>
      </c>
      <c r="D15" s="3" t="s">
        <v>5</v>
      </c>
      <c r="E15" s="3" t="s">
        <v>13</v>
      </c>
      <c r="F15" s="3" t="s">
        <v>8</v>
      </c>
    </row>
    <row r="16" spans="1:6" x14ac:dyDescent="0.2">
      <c r="A16" s="4">
        <v>12325670</v>
      </c>
      <c r="B16" s="4">
        <v>6936</v>
      </c>
      <c r="C16" s="4">
        <v>6936</v>
      </c>
      <c r="D16" s="3" t="s">
        <v>5</v>
      </c>
      <c r="E16" s="3" t="s">
        <v>13</v>
      </c>
      <c r="F16" s="3" t="s">
        <v>6</v>
      </c>
    </row>
    <row r="17" spans="1:6" x14ac:dyDescent="0.2">
      <c r="A17" s="4">
        <v>12325670</v>
      </c>
      <c r="B17" s="4">
        <v>6937</v>
      </c>
      <c r="C17" s="4">
        <v>6937</v>
      </c>
      <c r="D17" s="3" t="s">
        <v>5</v>
      </c>
      <c r="E17" s="3" t="s">
        <v>13</v>
      </c>
      <c r="F17" s="3" t="s">
        <v>8</v>
      </c>
    </row>
    <row r="18" spans="1:6" x14ac:dyDescent="0.2">
      <c r="A18" s="4">
        <v>12325670</v>
      </c>
      <c r="B18" s="4">
        <v>6971</v>
      </c>
      <c r="C18" s="4">
        <v>6971</v>
      </c>
      <c r="D18" s="3" t="s">
        <v>5</v>
      </c>
      <c r="E18" s="3" t="s">
        <v>13</v>
      </c>
      <c r="F18" s="3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F1" sqref="F1:F1048576"/>
    </sheetView>
  </sheetViews>
  <sheetFormatPr baseColWidth="10" defaultRowHeight="12.75" x14ac:dyDescent="0.2"/>
  <cols>
    <col min="1" max="16384" width="11.42578125" style="3"/>
  </cols>
  <sheetData>
    <row r="1" spans="1:10" ht="25.5" x14ac:dyDescent="0.2">
      <c r="A1" s="1" t="s">
        <v>0</v>
      </c>
      <c r="B1" s="1" t="s">
        <v>1</v>
      </c>
      <c r="C1" s="2" t="s">
        <v>15</v>
      </c>
      <c r="D1" s="1" t="s">
        <v>14</v>
      </c>
      <c r="E1" s="2" t="s">
        <v>2</v>
      </c>
      <c r="F1" s="2"/>
      <c r="G1" s="2" t="s">
        <v>14</v>
      </c>
      <c r="H1" s="2" t="s">
        <v>3</v>
      </c>
      <c r="I1" s="2"/>
      <c r="J1" s="2" t="s">
        <v>14</v>
      </c>
    </row>
    <row r="2" spans="1:10" x14ac:dyDescent="0.2">
      <c r="A2" s="3">
        <f>MACAROON!A2</f>
        <v>12325670</v>
      </c>
      <c r="B2" s="3">
        <f>MACAROON!B2</f>
        <v>6882</v>
      </c>
      <c r="C2" s="3">
        <f t="array" ref="C2">SUM(IF((MACAROON!A2=GLOBE!$A$2:$A$18)*(MACAROON!B2=GLOBE!$B$2:$B$18),GLOBE!$C$2:$C$18,0))</f>
        <v>6882</v>
      </c>
      <c r="D2" s="3" t="b">
        <f>C2=B2</f>
        <v>1</v>
      </c>
      <c r="E2" s="3" t="str">
        <f>MACAROON!C2</f>
        <v>X</v>
      </c>
      <c r="H2" s="3" t="str">
        <f>MACAROON!D2</f>
        <v>IMS</v>
      </c>
    </row>
    <row r="3" spans="1:10" x14ac:dyDescent="0.2">
      <c r="A3" s="3">
        <f>MACAROON!A3</f>
        <v>12325670</v>
      </c>
      <c r="B3" s="3">
        <f>MACAROON!B3</f>
        <v>6916</v>
      </c>
      <c r="C3" s="3">
        <f t="array" ref="C3">SUM(IF((MACAROON!A3=GLOBE!$A$2:$A$18)*(MACAROON!B3=GLOBE!$B$2:$B$18),GLOBE!$C$2:$C$18,0))</f>
        <v>6916</v>
      </c>
      <c r="D3" s="3" t="b">
        <f t="shared" ref="D3:D18" si="0">C3=B3</f>
        <v>1</v>
      </c>
      <c r="E3" s="3" t="str">
        <f>MACAROON!C3</f>
        <v>X</v>
      </c>
      <c r="H3" s="3" t="str">
        <f>MACAROON!D3</f>
        <v>IMS</v>
      </c>
    </row>
    <row r="4" spans="1:10" x14ac:dyDescent="0.2">
      <c r="A4" s="3">
        <f>MACAROON!A4</f>
        <v>12325670</v>
      </c>
      <c r="B4" s="3">
        <f>MACAROON!B4</f>
        <v>6917</v>
      </c>
      <c r="C4" s="3">
        <f t="array" ref="C4">SUM(IF((MACAROON!A4=GLOBE!$A$2:$A$18)*(MACAROON!B4=GLOBE!$B$2:$B$18),GLOBE!$C$2:$C$18,0))</f>
        <v>6917</v>
      </c>
      <c r="D4" s="3" t="b">
        <f t="shared" si="0"/>
        <v>1</v>
      </c>
      <c r="E4" s="3" t="str">
        <f>MACAROON!C4</f>
        <v>X</v>
      </c>
      <c r="H4" s="3" t="str">
        <f>MACAROON!D4</f>
        <v>FD6</v>
      </c>
    </row>
    <row r="5" spans="1:10" x14ac:dyDescent="0.2">
      <c r="A5" s="3">
        <f>MACAROON!A5</f>
        <v>12325670</v>
      </c>
      <c r="B5" s="3">
        <f>MACAROON!B5</f>
        <v>6922</v>
      </c>
      <c r="C5" s="3">
        <f t="array" ref="C5">SUM(IF((MACAROON!A5=GLOBE!$A$2:$A$18)*(MACAROON!B5=GLOBE!$B$2:$B$18),GLOBE!$C$2:$C$18,0))</f>
        <v>6922</v>
      </c>
      <c r="D5" s="3" t="b">
        <f t="shared" si="0"/>
        <v>1</v>
      </c>
      <c r="E5" s="3" t="str">
        <f>MACAROON!C5</f>
        <v>X</v>
      </c>
      <c r="H5" s="3" t="str">
        <f>MACAROON!D5</f>
        <v>IMS</v>
      </c>
    </row>
    <row r="6" spans="1:10" x14ac:dyDescent="0.2">
      <c r="A6" s="3">
        <f>MACAROON!A6</f>
        <v>12325670</v>
      </c>
      <c r="B6" s="3">
        <f>MACAROON!B6</f>
        <v>6923</v>
      </c>
      <c r="C6" s="3">
        <f t="array" ref="C6">SUM(IF((MACAROON!A6=GLOBE!$A$2:$A$18)*(MACAROON!B6=GLOBE!$B$2:$B$18),GLOBE!$C$2:$C$18,0))</f>
        <v>6923</v>
      </c>
      <c r="D6" s="3" t="b">
        <f t="shared" si="0"/>
        <v>1</v>
      </c>
      <c r="E6" s="3" t="str">
        <f>MACAROON!C6</f>
        <v>X</v>
      </c>
      <c r="H6" s="3" t="str">
        <f>MACAROON!D6</f>
        <v>FD6</v>
      </c>
    </row>
    <row r="7" spans="1:10" x14ac:dyDescent="0.2">
      <c r="A7" s="3">
        <f>MACAROON!A7</f>
        <v>12325670</v>
      </c>
      <c r="B7" s="3">
        <f>MACAROON!B7</f>
        <v>6924</v>
      </c>
      <c r="C7" s="3">
        <f t="array" ref="C7">SUM(IF((MACAROON!A7=GLOBE!$A$2:$A$18)*(MACAROON!B7=GLOBE!$B$2:$B$18),GLOBE!$C$2:$C$18,0))</f>
        <v>6924</v>
      </c>
      <c r="D7" s="3" t="b">
        <f t="shared" si="0"/>
        <v>1</v>
      </c>
      <c r="E7" s="3" t="str">
        <f>MACAROON!C7</f>
        <v>X</v>
      </c>
      <c r="H7" s="3" t="str">
        <f>MACAROON!D7</f>
        <v>IMS</v>
      </c>
    </row>
    <row r="8" spans="1:10" x14ac:dyDescent="0.2">
      <c r="A8" s="3">
        <f>MACAROON!A8</f>
        <v>12325670</v>
      </c>
      <c r="B8" s="3">
        <f>MACAROON!B8</f>
        <v>6926</v>
      </c>
      <c r="C8" s="3">
        <f t="array" ref="C8">SUM(IF((MACAROON!A8=GLOBE!$A$2:$A$18)*(MACAROON!B8=GLOBE!$B$2:$B$18),GLOBE!$C$2:$C$18,0))</f>
        <v>6926</v>
      </c>
      <c r="D8" s="3" t="b">
        <f t="shared" si="0"/>
        <v>1</v>
      </c>
      <c r="E8" s="3" t="str">
        <f>MACAROON!C8</f>
        <v>X</v>
      </c>
      <c r="H8" s="3" t="str">
        <f>MACAROON!D8</f>
        <v>IMS</v>
      </c>
    </row>
    <row r="9" spans="1:10" x14ac:dyDescent="0.2">
      <c r="A9" s="3">
        <f>MACAROON!A9</f>
        <v>12325670</v>
      </c>
      <c r="B9" s="3">
        <f>MACAROON!B9</f>
        <v>6927</v>
      </c>
      <c r="C9" s="3">
        <f t="array" ref="C9">SUM(IF((MACAROON!A9=GLOBE!$A$2:$A$18)*(MACAROON!B9=GLOBE!$B$2:$B$18),GLOBE!$C$2:$C$18,0))</f>
        <v>6927</v>
      </c>
      <c r="D9" s="3" t="b">
        <f t="shared" si="0"/>
        <v>1</v>
      </c>
      <c r="E9" s="3" t="str">
        <f>MACAROON!C9</f>
        <v>X</v>
      </c>
      <c r="H9" s="3" t="str">
        <f>MACAROON!D9</f>
        <v>IMS</v>
      </c>
    </row>
    <row r="10" spans="1:10" x14ac:dyDescent="0.2">
      <c r="A10" s="3">
        <f>MACAROON!A10</f>
        <v>12325670</v>
      </c>
      <c r="B10" s="3">
        <f>MACAROON!B10</f>
        <v>6928</v>
      </c>
      <c r="C10" s="3">
        <f t="array" ref="C10">SUM(IF((MACAROON!A10=GLOBE!$A$2:$A$18)*(MACAROON!B10=GLOBE!$B$2:$B$18),GLOBE!$C$2:$C$18,0))</f>
        <v>6928</v>
      </c>
      <c r="D10" s="3" t="b">
        <f t="shared" si="0"/>
        <v>1</v>
      </c>
      <c r="E10" s="3" t="str">
        <f>MACAROON!C10</f>
        <v>X</v>
      </c>
      <c r="H10" s="3" t="str">
        <f>MACAROON!D10</f>
        <v>IMS</v>
      </c>
    </row>
    <row r="11" spans="1:10" x14ac:dyDescent="0.2">
      <c r="A11" s="3">
        <f>MACAROON!A11</f>
        <v>12325670</v>
      </c>
      <c r="B11" s="3">
        <f>MACAROON!B11</f>
        <v>6930</v>
      </c>
      <c r="C11" s="3">
        <f t="array" ref="C11">SUM(IF((MACAROON!A11=GLOBE!$A$2:$A$18)*(MACAROON!B11=GLOBE!$B$2:$B$18),GLOBE!$C$2:$C$18,0))</f>
        <v>6930</v>
      </c>
      <c r="D11" s="3" t="b">
        <f t="shared" si="0"/>
        <v>1</v>
      </c>
      <c r="E11" s="3" t="str">
        <f>MACAROON!C11</f>
        <v>X</v>
      </c>
      <c r="H11" s="3" t="str">
        <f>MACAROON!D11</f>
        <v>IMS</v>
      </c>
    </row>
    <row r="12" spans="1:10" x14ac:dyDescent="0.2">
      <c r="A12" s="3">
        <f>MACAROON!A12</f>
        <v>12325670</v>
      </c>
      <c r="B12" s="3">
        <f>MACAROON!B12</f>
        <v>6931</v>
      </c>
      <c r="C12" s="3">
        <f t="array" ref="C12">SUM(IF((MACAROON!A12=GLOBE!$A$2:$A$18)*(MACAROON!B12=GLOBE!$B$2:$B$18),GLOBE!$C$2:$C$18,0))</f>
        <v>6931</v>
      </c>
      <c r="D12" s="3" t="b">
        <f t="shared" si="0"/>
        <v>1</v>
      </c>
      <c r="E12" s="3" t="str">
        <f>MACAROON!C12</f>
        <v>X</v>
      </c>
      <c r="H12" s="3" t="str">
        <f>MACAROON!D12</f>
        <v>IMS</v>
      </c>
    </row>
    <row r="13" spans="1:10" x14ac:dyDescent="0.2">
      <c r="A13" s="3">
        <f>MACAROON!A13</f>
        <v>12325670</v>
      </c>
      <c r="B13" s="3">
        <f>MACAROON!B13</f>
        <v>6932</v>
      </c>
      <c r="C13" s="3">
        <f t="array" ref="C13">SUM(IF((MACAROON!A13=GLOBE!$A$2:$A$18)*(MACAROON!B13=GLOBE!$B$2:$B$18),GLOBE!$C$2:$C$18,0))</f>
        <v>6932</v>
      </c>
      <c r="D13" s="3" t="b">
        <f t="shared" si="0"/>
        <v>1</v>
      </c>
      <c r="E13" s="3" t="str">
        <f>MACAROON!C13</f>
        <v>X</v>
      </c>
      <c r="H13" s="3" t="str">
        <f>MACAROON!D13</f>
        <v>IMS</v>
      </c>
    </row>
    <row r="14" spans="1:10" x14ac:dyDescent="0.2">
      <c r="A14" s="3">
        <f>MACAROON!A14</f>
        <v>12325670</v>
      </c>
      <c r="B14" s="3">
        <f>MACAROON!B14</f>
        <v>6933</v>
      </c>
      <c r="C14" s="3">
        <f t="array" ref="C14">SUM(IF((MACAROON!A14=GLOBE!$A$2:$A$18)*(MACAROON!B14=GLOBE!$B$2:$B$18),GLOBE!$C$2:$C$18,0))</f>
        <v>6933</v>
      </c>
      <c r="D14" s="3" t="b">
        <f t="shared" si="0"/>
        <v>1</v>
      </c>
      <c r="E14" s="3" t="str">
        <f>MACAROON!C14</f>
        <v>X</v>
      </c>
      <c r="H14" s="3" t="str">
        <f>MACAROON!D14</f>
        <v>IMS</v>
      </c>
    </row>
    <row r="15" spans="1:10" x14ac:dyDescent="0.2">
      <c r="A15" s="3">
        <f>MACAROON!A15</f>
        <v>12325670</v>
      </c>
      <c r="B15" s="3">
        <f>MACAROON!B15</f>
        <v>6934</v>
      </c>
      <c r="C15" s="3">
        <f t="array" ref="C15">SUM(IF((MACAROON!A15=GLOBE!$A$2:$A$18)*(MACAROON!B15=GLOBE!$B$2:$B$18),GLOBE!$C$2:$C$18,0))</f>
        <v>6934</v>
      </c>
      <c r="D15" s="3" t="b">
        <f t="shared" si="0"/>
        <v>1</v>
      </c>
      <c r="E15" s="3" t="str">
        <f>MACAROON!C15</f>
        <v>X</v>
      </c>
      <c r="H15" s="3" t="str">
        <f>MACAROON!D15</f>
        <v>FD6</v>
      </c>
    </row>
    <row r="16" spans="1:10" x14ac:dyDescent="0.2">
      <c r="A16" s="3">
        <f>MACAROON!A16</f>
        <v>12325670</v>
      </c>
      <c r="B16" s="3">
        <f>MACAROON!B16</f>
        <v>6936</v>
      </c>
      <c r="C16" s="3">
        <f t="array" ref="C16">SUM(IF((MACAROON!A16=GLOBE!$A$2:$A$18)*(MACAROON!B16=GLOBE!$B$2:$B$18),GLOBE!$C$2:$C$18,0))</f>
        <v>6936</v>
      </c>
      <c r="D16" s="3" t="b">
        <f t="shared" si="0"/>
        <v>1</v>
      </c>
      <c r="E16" s="3" t="str">
        <f>MACAROON!C16</f>
        <v>X</v>
      </c>
      <c r="H16" s="3" t="str">
        <f>MACAROON!D16</f>
        <v>IMS</v>
      </c>
    </row>
    <row r="17" spans="1:8" x14ac:dyDescent="0.2">
      <c r="A17" s="3">
        <f>MACAROON!A17</f>
        <v>12325670</v>
      </c>
      <c r="B17" s="3">
        <f>MACAROON!B17</f>
        <v>6937</v>
      </c>
      <c r="C17" s="3">
        <f t="array" ref="C17">SUM(IF((MACAROON!A17=GLOBE!$A$2:$A$18)*(MACAROON!B17=GLOBE!$B$2:$B$18),GLOBE!$C$2:$C$18,0))</f>
        <v>6937</v>
      </c>
      <c r="D17" s="3" t="b">
        <f t="shared" si="0"/>
        <v>1</v>
      </c>
      <c r="E17" s="3" t="str">
        <f>MACAROON!C17</f>
        <v>X</v>
      </c>
      <c r="H17" s="3" t="str">
        <f>MACAROON!D17</f>
        <v>FD6</v>
      </c>
    </row>
    <row r="18" spans="1:8" x14ac:dyDescent="0.2">
      <c r="A18" s="3">
        <f>MACAROON!A18</f>
        <v>12325670</v>
      </c>
      <c r="B18" s="3">
        <f>MACAROON!B18</f>
        <v>6971</v>
      </c>
      <c r="C18" s="3">
        <f t="array" ref="C18">SUM(IF((MACAROON!A18=GLOBE!$A$2:$A$18)*(MACAROON!B18=GLOBE!$B$2:$B$18),GLOBE!$C$2:$C$18,0))</f>
        <v>6971</v>
      </c>
      <c r="D18" s="3" t="b">
        <f t="shared" si="0"/>
        <v>1</v>
      </c>
      <c r="E18" s="3" t="str">
        <f>MACAROON!C18</f>
        <v>X</v>
      </c>
      <c r="H18" s="3" t="str">
        <f>MACAROON!D18</f>
        <v>FD6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MACAROON</vt:lpstr>
      <vt:lpstr>GLOBE</vt:lpstr>
      <vt:lpstr>CONTROLE</vt:lpstr>
    </vt:vector>
  </TitlesOfParts>
  <Company>Nestle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Bourrienne,Arthur,DIEPPE SIÈGE,Human Resources</dc:creator>
  <cp:lastModifiedBy>Bourrienne,Arthur,DIEPPE SIÈGE,Human Resources</cp:lastModifiedBy>
  <dcterms:created xsi:type="dcterms:W3CDTF">2017-03-02T14:16:55Z</dcterms:created>
  <dcterms:modified xsi:type="dcterms:W3CDTF">2017-03-02T14:21:46Z</dcterms:modified>
</cp:coreProperties>
</file>