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5360" windowHeight="8025" tabRatio="873"/>
  </bookViews>
  <sheets>
    <sheet name="MACROS" sheetId="23" r:id="rId1"/>
    <sheet name="MATRICE" sheetId="16" state="veryHidden" r:id="rId2"/>
    <sheet name="parametrage" sheetId="15" state="veryHidden" r:id="rId3"/>
    <sheet name="SURGELES" sheetId="2" state="veryHidden" r:id="rId4"/>
    <sheet name="Agent de Maitrise" sheetId="13" state="veryHidden" r:id="rId5"/>
    <sheet name="accueil " sheetId="5" state="veryHidden" r:id="rId6"/>
  </sheets>
  <functionGroups builtInGroupCount="17"/>
  <definedNames>
    <definedName name="_xlnm._FilterDatabase" localSheetId="4" hidden="1">'Agent de Maitrise'!$A$9:$AN$48</definedName>
    <definedName name="Date_Paie">#REF!</definedName>
    <definedName name="Date_Paiement">DATE(YEAR(Début_Prêt),MONTH(Début_Prêt)+Payment_Number,DAY(Début_Prêt))</definedName>
    <definedName name="Début_Prêt">#REF!</definedName>
    <definedName name="Dernière_Ligne">IF(Valeurs_Entrées,Ligne_EnTête+Nbre_de_Paiements,Ligne_EnTête)</definedName>
    <definedName name="Données">#REF!</definedName>
    <definedName name="Durée_Prêt">#REF!</definedName>
    <definedName name="Ent">#REF!</definedName>
    <definedName name="Impression_Entière">#REF!</definedName>
    <definedName name="Intérêt_Total">#REF!</definedName>
    <definedName name="Intérêts_Cumulés">#REF!</definedName>
    <definedName name="Ligne_EnTête">ROW(#REF!)</definedName>
    <definedName name="Montant_Prêt">#REF!</definedName>
    <definedName name="Nbre_de_Paiements">MATCH(0.01,Solde_Final,-1)+1</definedName>
    <definedName name="Nbre_Pmt">#REF!</definedName>
    <definedName name="Nbre_Pmt_Par_An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rinc">#REF!</definedName>
    <definedName name="Réinit_Zone_Impression">OFFSET(Impression_Entière,0,0,Dernière_Ligne)</definedName>
    <definedName name="Solde_Départ">#REF!</definedName>
    <definedName name="Solde_Final">#REF!</definedName>
    <definedName name="Taux_Intérêt">#REF!</definedName>
    <definedName name="Taux_Intérêt_Programmé">#REF!</definedName>
    <definedName name="Valeurs_Entrées">IF(Montant_Prêt*Taux_Intérêt*Durée_Prêt*Début_Prêt&gt;0,1,0)</definedName>
    <definedName name="Z_5C80B1A9_353F_44CB_93EB_3D135786C0DD_.wvu.FilterData" localSheetId="4" hidden="1">'Agent de Maitrise'!$A$9:$AN$48</definedName>
    <definedName name="Z_5C80B1A9_353F_44CB_93EB_3D135786C0DD_.wvu.PrintArea" localSheetId="4" hidden="1">'Agent de Maitrise'!$A$1:$AN$57</definedName>
    <definedName name="_xlnm.Print_Area" localSheetId="4">'Agent de Maitrise'!$A$1:$AN$57</definedName>
  </definedNames>
  <calcPr calcId="145621"/>
  <customWorkbookViews>
    <customWorkbookView name="Arthur Bourrienne - Affichage personnalisé" guid="{5C80B1A9-353F-44CB-93EB-3D135786C0DD}" mergeInterval="0" personalView="1" maximized="1" windowWidth="1362" windowHeight="543" tabRatio="873" activeSheetId="15"/>
  </customWorkbookViews>
</workbook>
</file>

<file path=xl/calcChain.xml><?xml version="1.0" encoding="utf-8"?>
<calcChain xmlns="http://schemas.openxmlformats.org/spreadsheetml/2006/main">
  <c r="N10" i="13" l="1"/>
  <c r="N22" i="13" s="1"/>
  <c r="S10" i="13"/>
  <c r="X10" i="13"/>
  <c r="AC10" i="13"/>
  <c r="AH10" i="13"/>
  <c r="AH22" i="13" s="1"/>
  <c r="AM10" i="13"/>
  <c r="AR10" i="13"/>
  <c r="N11" i="13"/>
  <c r="S11" i="13"/>
  <c r="X11" i="13"/>
  <c r="AC11" i="13"/>
  <c r="AH11" i="13"/>
  <c r="AM11" i="13"/>
  <c r="AR11" i="13"/>
  <c r="N12" i="13"/>
  <c r="S12" i="13"/>
  <c r="X12" i="13"/>
  <c r="AC12" i="13"/>
  <c r="AH12" i="13"/>
  <c r="AM12" i="13"/>
  <c r="AR12" i="13"/>
  <c r="N13" i="13"/>
  <c r="S13" i="13"/>
  <c r="X13" i="13"/>
  <c r="AC13" i="13"/>
  <c r="AH13" i="13"/>
  <c r="AM13" i="13"/>
  <c r="AR13" i="13"/>
  <c r="N14" i="13"/>
  <c r="S14" i="13"/>
  <c r="X14" i="13"/>
  <c r="AC14" i="13"/>
  <c r="AH14" i="13"/>
  <c r="AM14" i="13"/>
  <c r="AR14" i="13"/>
  <c r="N15" i="13"/>
  <c r="S15" i="13"/>
  <c r="X15" i="13"/>
  <c r="AC15" i="13"/>
  <c r="AH15" i="13"/>
  <c r="AM15" i="13"/>
  <c r="AR15" i="13"/>
  <c r="N16" i="13"/>
  <c r="S16" i="13"/>
  <c r="X16" i="13"/>
  <c r="AC16" i="13"/>
  <c r="AH16" i="13"/>
  <c r="AM16" i="13"/>
  <c r="AR16" i="13"/>
  <c r="N17" i="13"/>
  <c r="S17" i="13"/>
  <c r="X17" i="13"/>
  <c r="AC17" i="13"/>
  <c r="AH17" i="13"/>
  <c r="AM17" i="13"/>
  <c r="AR17" i="13"/>
  <c r="N18" i="13"/>
  <c r="S18" i="13"/>
  <c r="X18" i="13"/>
  <c r="AC18" i="13"/>
  <c r="AH18" i="13"/>
  <c r="AM18" i="13"/>
  <c r="AR18" i="13"/>
  <c r="N19" i="13"/>
  <c r="S19" i="13"/>
  <c r="X19" i="13"/>
  <c r="AC19" i="13"/>
  <c r="AH19" i="13"/>
  <c r="AM19" i="13"/>
  <c r="AR19" i="13"/>
  <c r="N20" i="13"/>
  <c r="S20" i="13"/>
  <c r="X20" i="13"/>
  <c r="AC20" i="13"/>
  <c r="AH20" i="13"/>
  <c r="AM20" i="13"/>
  <c r="AR20" i="13"/>
  <c r="N21" i="13"/>
  <c r="S21" i="13"/>
  <c r="X21" i="13"/>
  <c r="AC21" i="13"/>
  <c r="AH21" i="13"/>
  <c r="AM21" i="13"/>
  <c r="AR21" i="13"/>
  <c r="K22" i="13"/>
  <c r="L22" i="13"/>
  <c r="M22" i="13"/>
  <c r="P22" i="13"/>
  <c r="Q22" i="13"/>
  <c r="R22" i="13"/>
  <c r="S22" i="13"/>
  <c r="U22" i="13"/>
  <c r="V22" i="13"/>
  <c r="W22" i="13"/>
  <c r="X22" i="13"/>
  <c r="Z22" i="13"/>
  <c r="AA22" i="13"/>
  <c r="AB22" i="13"/>
  <c r="AC22" i="13"/>
  <c r="AE22" i="13"/>
  <c r="AF22" i="13"/>
  <c r="AG22" i="13"/>
  <c r="AJ22" i="13"/>
  <c r="AK22" i="13"/>
  <c r="AL22" i="13"/>
  <c r="AM22" i="13"/>
  <c r="AO22" i="13"/>
  <c r="AP22" i="13"/>
  <c r="AQ22" i="13"/>
  <c r="AR22" i="13"/>
  <c r="N23" i="13"/>
  <c r="N29" i="13" s="1"/>
  <c r="S23" i="13"/>
  <c r="X23" i="13"/>
  <c r="AC23" i="13"/>
  <c r="AC29" i="13" s="1"/>
  <c r="AH23" i="13"/>
  <c r="AH29" i="13" s="1"/>
  <c r="AM23" i="13"/>
  <c r="AR23" i="13"/>
  <c r="N24" i="13"/>
  <c r="S24" i="13"/>
  <c r="X24" i="13"/>
  <c r="AC24" i="13"/>
  <c r="AH24" i="13"/>
  <c r="AM24" i="13"/>
  <c r="AR24" i="13"/>
  <c r="N25" i="13"/>
  <c r="S25" i="13"/>
  <c r="X25" i="13"/>
  <c r="AC25" i="13"/>
  <c r="AH25" i="13"/>
  <c r="AM25" i="13"/>
  <c r="AR25" i="13"/>
  <c r="N26" i="13"/>
  <c r="S26" i="13"/>
  <c r="X26" i="13"/>
  <c r="AC26" i="13"/>
  <c r="AH26" i="13"/>
  <c r="AM26" i="13"/>
  <c r="AR26" i="13"/>
  <c r="N27" i="13"/>
  <c r="S27" i="13"/>
  <c r="X27" i="13"/>
  <c r="AC27" i="13"/>
  <c r="AH27" i="13"/>
  <c r="AM27" i="13"/>
  <c r="AR27" i="13"/>
  <c r="N28" i="13"/>
  <c r="S28" i="13"/>
  <c r="X28" i="13"/>
  <c r="AC28" i="13"/>
  <c r="AH28" i="13"/>
  <c r="AM28" i="13"/>
  <c r="AR28" i="13"/>
  <c r="K29" i="13"/>
  <c r="L29" i="13"/>
  <c r="M29" i="13"/>
  <c r="P29" i="13"/>
  <c r="Q29" i="13"/>
  <c r="R29" i="13"/>
  <c r="S29" i="13"/>
  <c r="U29" i="13"/>
  <c r="V29" i="13"/>
  <c r="W29" i="13"/>
  <c r="X29" i="13"/>
  <c r="Z29" i="13"/>
  <c r="AA29" i="13"/>
  <c r="AB29" i="13"/>
  <c r="AE29" i="13"/>
  <c r="AF29" i="13"/>
  <c r="AG29" i="13"/>
  <c r="AJ29" i="13"/>
  <c r="AK29" i="13"/>
  <c r="AL29" i="13"/>
  <c r="AM29" i="13"/>
  <c r="AO29" i="13"/>
  <c r="AP29" i="13"/>
  <c r="AQ29" i="13"/>
  <c r="AR29" i="13"/>
  <c r="N30" i="13"/>
  <c r="S30" i="13"/>
  <c r="X30" i="13"/>
  <c r="AC30" i="13"/>
  <c r="AH30" i="13"/>
  <c r="AM30" i="13"/>
  <c r="AR30" i="13"/>
  <c r="N31" i="13"/>
  <c r="S31" i="13"/>
  <c r="X31" i="13"/>
  <c r="AC31" i="13"/>
  <c r="AH31" i="13"/>
  <c r="AM31" i="13"/>
  <c r="AR31" i="13"/>
  <c r="N32" i="13"/>
  <c r="S32" i="13"/>
  <c r="X32" i="13"/>
  <c r="AC32" i="13"/>
  <c r="AH32" i="13"/>
  <c r="AM32" i="13"/>
  <c r="AR32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AG33" i="13"/>
  <c r="AH33" i="13"/>
  <c r="AI33" i="13"/>
  <c r="AJ33" i="13"/>
  <c r="AK33" i="13"/>
  <c r="AL33" i="13"/>
  <c r="AM33" i="13"/>
  <c r="AN33" i="13"/>
  <c r="AO33" i="13"/>
  <c r="AP33" i="13"/>
  <c r="AQ33" i="13"/>
  <c r="AR33" i="13"/>
  <c r="AS33" i="13"/>
  <c r="N34" i="13"/>
  <c r="S34" i="13"/>
  <c r="X34" i="13"/>
  <c r="X40" i="13" s="1"/>
  <c r="AC34" i="13"/>
  <c r="AH34" i="13"/>
  <c r="AM34" i="13"/>
  <c r="AR34" i="13"/>
  <c r="AR40" i="13" s="1"/>
  <c r="N35" i="13"/>
  <c r="S35" i="13"/>
  <c r="X35" i="13"/>
  <c r="AC35" i="13"/>
  <c r="AH35" i="13"/>
  <c r="AM35" i="13"/>
  <c r="AR35" i="13"/>
  <c r="N36" i="13"/>
  <c r="S36" i="13"/>
  <c r="X36" i="13"/>
  <c r="AC36" i="13"/>
  <c r="AH36" i="13"/>
  <c r="AM36" i="13"/>
  <c r="AR36" i="13"/>
  <c r="N37" i="13"/>
  <c r="S37" i="13"/>
  <c r="X37" i="13"/>
  <c r="AC37" i="13"/>
  <c r="AH37" i="13"/>
  <c r="AM37" i="13"/>
  <c r="AR37" i="13"/>
  <c r="N38" i="13"/>
  <c r="S38" i="13"/>
  <c r="X38" i="13"/>
  <c r="AC38" i="13"/>
  <c r="AH38" i="13"/>
  <c r="AM38" i="13"/>
  <c r="AR38" i="13"/>
  <c r="N39" i="13"/>
  <c r="S39" i="13"/>
  <c r="X39" i="13"/>
  <c r="AC39" i="13"/>
  <c r="AH39" i="13"/>
  <c r="AM39" i="13"/>
  <c r="AR39" i="13"/>
  <c r="K40" i="13"/>
  <c r="L40" i="13"/>
  <c r="M40" i="13"/>
  <c r="N40" i="13"/>
  <c r="P40" i="13"/>
  <c r="Q40" i="13"/>
  <c r="R40" i="13"/>
  <c r="S40" i="13"/>
  <c r="U40" i="13"/>
  <c r="V40" i="13"/>
  <c r="W40" i="13"/>
  <c r="Z40" i="13"/>
  <c r="AA40" i="13"/>
  <c r="AB40" i="13"/>
  <c r="AC40" i="13"/>
  <c r="AE40" i="13"/>
  <c r="AF40" i="13"/>
  <c r="AG40" i="13"/>
  <c r="AH40" i="13"/>
  <c r="AJ40" i="13"/>
  <c r="AK40" i="13"/>
  <c r="AL40" i="13"/>
  <c r="AM40" i="13"/>
  <c r="AO40" i="13"/>
  <c r="AP40" i="13"/>
  <c r="AQ40" i="13"/>
  <c r="N41" i="13"/>
  <c r="N46" i="13" s="1"/>
  <c r="S41" i="13"/>
  <c r="X41" i="13"/>
  <c r="AC41" i="13"/>
  <c r="AC46" i="13" s="1"/>
  <c r="AH41" i="13"/>
  <c r="AH46" i="13" s="1"/>
  <c r="AM41" i="13"/>
  <c r="AR41" i="13"/>
  <c r="N42" i="13"/>
  <c r="S42" i="13"/>
  <c r="X42" i="13"/>
  <c r="AC42" i="13"/>
  <c r="AH42" i="13"/>
  <c r="AM42" i="13"/>
  <c r="AR42" i="13"/>
  <c r="N43" i="13"/>
  <c r="S43" i="13"/>
  <c r="X43" i="13"/>
  <c r="AC43" i="13"/>
  <c r="AH43" i="13"/>
  <c r="AM43" i="13"/>
  <c r="AR43" i="13"/>
  <c r="N44" i="13"/>
  <c r="S44" i="13"/>
  <c r="X44" i="13"/>
  <c r="AC44" i="13"/>
  <c r="AH44" i="13"/>
  <c r="AM44" i="13"/>
  <c r="AR44" i="13"/>
  <c r="N45" i="13"/>
  <c r="S45" i="13"/>
  <c r="X45" i="13"/>
  <c r="AC45" i="13"/>
  <c r="AH45" i="13"/>
  <c r="AM45" i="13"/>
  <c r="AR45" i="13"/>
  <c r="K46" i="13"/>
  <c r="L46" i="13"/>
  <c r="M46" i="13"/>
  <c r="P46" i="13"/>
  <c r="Q46" i="13"/>
  <c r="R46" i="13"/>
  <c r="S46" i="13"/>
  <c r="U46" i="13"/>
  <c r="V46" i="13"/>
  <c r="W46" i="13"/>
  <c r="X46" i="13"/>
  <c r="Z46" i="13"/>
  <c r="AA46" i="13"/>
  <c r="AB46" i="13"/>
  <c r="AE46" i="13"/>
  <c r="AF46" i="13"/>
  <c r="AG46" i="13"/>
  <c r="AJ46" i="13"/>
  <c r="AK46" i="13"/>
  <c r="AL46" i="13"/>
  <c r="AM46" i="13"/>
  <c r="AO46" i="13"/>
  <c r="AP46" i="13"/>
  <c r="AQ46" i="13"/>
  <c r="AR46" i="13"/>
  <c r="N47" i="13"/>
  <c r="N48" i="13" s="1"/>
  <c r="S47" i="13"/>
  <c r="S48" i="13" s="1"/>
  <c r="X47" i="13"/>
  <c r="AC47" i="13"/>
  <c r="AH47" i="13"/>
  <c r="AH48" i="13" s="1"/>
  <c r="AM47" i="13"/>
  <c r="AM48" i="13" s="1"/>
  <c r="AR47" i="13"/>
  <c r="K48" i="13"/>
  <c r="L48" i="13"/>
  <c r="M48" i="13"/>
  <c r="P48" i="13"/>
  <c r="Q48" i="13"/>
  <c r="R48" i="13"/>
  <c r="U48" i="13"/>
  <c r="V48" i="13"/>
  <c r="W48" i="13"/>
  <c r="X48" i="13"/>
  <c r="Z48" i="13"/>
  <c r="AA48" i="13"/>
  <c r="AB48" i="13"/>
  <c r="AC48" i="13"/>
  <c r="AE48" i="13"/>
  <c r="AF48" i="13"/>
  <c r="AG48" i="13"/>
  <c r="AJ48" i="13"/>
  <c r="AK48" i="13"/>
  <c r="AL48" i="13"/>
  <c r="AO48" i="13"/>
  <c r="AP48" i="13"/>
  <c r="AQ48" i="13"/>
  <c r="AR48" i="13"/>
  <c r="N49" i="13"/>
  <c r="S49" i="13"/>
  <c r="X49" i="13"/>
  <c r="X57" i="13" s="1"/>
  <c r="AC49" i="13"/>
  <c r="AH49" i="13"/>
  <c r="AM49" i="13"/>
  <c r="AR49" i="13"/>
  <c r="AR57" i="13" s="1"/>
  <c r="N50" i="13"/>
  <c r="S50" i="13"/>
  <c r="X50" i="13"/>
  <c r="AC50" i="13"/>
  <c r="AH50" i="13"/>
  <c r="AM50" i="13"/>
  <c r="AR50" i="13"/>
  <c r="N51" i="13"/>
  <c r="S51" i="13"/>
  <c r="X51" i="13"/>
  <c r="AC51" i="13"/>
  <c r="AH51" i="13"/>
  <c r="AM51" i="13"/>
  <c r="AR51" i="13"/>
  <c r="AR52" i="13"/>
  <c r="AR53" i="13"/>
  <c r="AR54" i="13"/>
  <c r="AR55" i="13"/>
  <c r="AR56" i="13"/>
  <c r="K57" i="13"/>
  <c r="L57" i="13"/>
  <c r="M57" i="13"/>
  <c r="N57" i="13"/>
  <c r="O57" i="13"/>
  <c r="P57" i="13"/>
  <c r="Q57" i="13"/>
  <c r="R57" i="13"/>
  <c r="S57" i="13"/>
  <c r="T57" i="13"/>
  <c r="U57" i="13"/>
  <c r="V57" i="13"/>
  <c r="W57" i="13"/>
  <c r="Y57" i="13"/>
  <c r="Z57" i="13"/>
  <c r="AA57" i="13"/>
  <c r="AB57" i="13"/>
  <c r="AC57" i="13"/>
  <c r="AD57" i="13"/>
  <c r="AE57" i="13"/>
  <c r="AF57" i="13"/>
  <c r="AG57" i="13"/>
  <c r="AH57" i="13"/>
  <c r="AI57" i="13"/>
  <c r="AJ57" i="13"/>
  <c r="AK57" i="13"/>
  <c r="AL57" i="13"/>
  <c r="AM57" i="13"/>
  <c r="AN57" i="13"/>
  <c r="AO57" i="13"/>
  <c r="AP57" i="13"/>
  <c r="AQ57" i="13"/>
  <c r="AS57" i="13"/>
  <c r="D3" i="13" l="1"/>
</calcChain>
</file>

<file path=xl/sharedStrings.xml><?xml version="1.0" encoding="utf-8"?>
<sst xmlns="http://schemas.openxmlformats.org/spreadsheetml/2006/main" count="89" uniqueCount="47">
  <si>
    <t>date:</t>
  </si>
  <si>
    <t>Domaines</t>
  </si>
  <si>
    <t>Savoir ou savoir-faire</t>
  </si>
  <si>
    <t>Définition</t>
  </si>
  <si>
    <t xml:space="preserve">Niveaux </t>
  </si>
  <si>
    <r>
      <t xml:space="preserve">1
</t>
    </r>
    <r>
      <rPr>
        <sz val="10"/>
        <rFont val="Arial"/>
        <family val="2"/>
      </rPr>
      <t xml:space="preserve">Connaissance pas acquise / requise </t>
    </r>
  </si>
  <si>
    <t>Initial</t>
  </si>
  <si>
    <t>Actuel</t>
  </si>
  <si>
    <t>Cible</t>
  </si>
  <si>
    <t>Ecart</t>
  </si>
  <si>
    <t xml:space="preserve">Sécurité </t>
  </si>
  <si>
    <t>QUALITE</t>
  </si>
  <si>
    <t>Responsable de la formation ou personne réf</t>
  </si>
  <si>
    <t>Matrice de Qualification</t>
  </si>
  <si>
    <t>PRODUCTION</t>
  </si>
  <si>
    <t xml:space="preserve"> NCE</t>
  </si>
  <si>
    <r>
      <t xml:space="preserve">5
</t>
    </r>
    <r>
      <rPr>
        <sz val="10"/>
        <rFont val="Arial"/>
        <family val="2"/>
      </rPr>
      <t xml:space="preserve">Tuteur formateur </t>
    </r>
  </si>
  <si>
    <r>
      <t xml:space="preserve">2
</t>
    </r>
    <r>
      <rPr>
        <sz val="10"/>
        <rFont val="Arial"/>
        <family val="2"/>
      </rPr>
      <t xml:space="preserve">Connaissance basique,
mais ne pratique pas </t>
    </r>
  </si>
  <si>
    <r>
      <t xml:space="preserve">3
</t>
    </r>
    <r>
      <rPr>
        <sz val="10"/>
        <rFont val="Arial"/>
        <family val="2"/>
      </rPr>
      <t xml:space="preserve">pratique partiellement ou avec aide 
</t>
    </r>
  </si>
  <si>
    <r>
      <t xml:space="preserve">4
</t>
    </r>
    <r>
      <rPr>
        <sz val="10"/>
        <rFont val="Arial"/>
        <family val="2"/>
      </rPr>
      <t>Pratique en autonomie</t>
    </r>
  </si>
  <si>
    <t>Priorité formation</t>
  </si>
  <si>
    <r>
      <t xml:space="preserve">Matériel de formation
</t>
    </r>
    <r>
      <rPr>
        <sz val="12"/>
        <rFont val="Arial"/>
        <family val="2"/>
      </rPr>
      <t>(liens hypertexte)</t>
    </r>
  </si>
  <si>
    <t>les cellules grisés ne sont pas a prendre  en compte</t>
  </si>
  <si>
    <t>Matrice De Qualification - Agent de Maitrise</t>
  </si>
  <si>
    <t>Agent de Maitrise</t>
  </si>
  <si>
    <t>Moyenne Ressources Humaines</t>
  </si>
  <si>
    <t>RESSOURCES HUMAINES</t>
  </si>
  <si>
    <t>ENVIRONNEMENT</t>
  </si>
  <si>
    <t>Matrice de Qualification - SURGELES</t>
  </si>
  <si>
    <t>NOM</t>
  </si>
  <si>
    <t>ADMIN</t>
  </si>
  <si>
    <t>parametrage</t>
  </si>
  <si>
    <t>Mot de Passe</t>
  </si>
  <si>
    <t>x</t>
  </si>
  <si>
    <t>SURGELES</t>
  </si>
  <si>
    <t xml:space="preserve">MATRICE DE QUALIFICATION </t>
  </si>
  <si>
    <t>MACROS</t>
  </si>
  <si>
    <t>L'ACTIVATION DES MACROS EST OBLIGATOIRE POUR L'UTILISATION DE CE DOCUMENT</t>
  </si>
  <si>
    <t>SAP/BCP/SAM</t>
  </si>
  <si>
    <t>AB</t>
  </si>
  <si>
    <t>CD</t>
  </si>
  <si>
    <t>EF</t>
  </si>
  <si>
    <t>GH</t>
  </si>
  <si>
    <t>IJ</t>
  </si>
  <si>
    <t>KL</t>
  </si>
  <si>
    <t>MN</t>
  </si>
  <si>
    <t>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</si>
</sst>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"/>
    <numFmt numFmtId="165" formatCode="0.00_ ;\-0.00\ "/>
    <numFmt numFmtId="166" formatCode="[$-F800]dddd\,\ mmmm\ dd\,\ yyyy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8"/>
      <name val="Arial"/>
      <family val="2"/>
    </font>
    <font>
      <b/>
      <i/>
      <sz val="26"/>
      <name val="Arial"/>
      <family val="2"/>
    </font>
    <font>
      <b/>
      <sz val="20"/>
      <color theme="0"/>
      <name val="Arial"/>
      <family val="2"/>
    </font>
    <font>
      <b/>
      <sz val="26"/>
      <color theme="0"/>
      <name val="Arial"/>
      <family val="2"/>
    </font>
    <font>
      <sz val="10"/>
      <color theme="1"/>
      <name val="Arial"/>
      <family val="2"/>
    </font>
    <font>
      <b/>
      <sz val="26"/>
      <name val="Arial"/>
      <family val="2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1"/>
      <name val="Arial"/>
      <family val="2"/>
    </font>
    <font>
      <i/>
      <sz val="10"/>
      <name val="Arial"/>
      <family val="2"/>
    </font>
    <font>
      <b/>
      <i/>
      <sz val="1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3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name val="Arial"/>
      <family val="2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48"/>
      <color rgb="FFFF0000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" fillId="0" borderId="0"/>
    <xf numFmtId="0" fontId="1" fillId="0" borderId="0"/>
    <xf numFmtId="0" fontId="1" fillId="38" borderId="0" applyProtection="0">
      <alignment horizontal="center"/>
    </xf>
    <xf numFmtId="0" fontId="33" fillId="0" borderId="0" applyNumberFormat="0" applyFill="0" applyBorder="0" applyAlignment="0" applyProtection="0"/>
    <xf numFmtId="0" fontId="37" fillId="0" borderId="0"/>
    <xf numFmtId="44" fontId="38" fillId="0" borderId="0" applyFont="0" applyFill="0" applyBorder="0" applyAlignment="0" applyProtection="0"/>
    <xf numFmtId="0" fontId="39" fillId="44" borderId="0" applyNumberFormat="0" applyBorder="0" applyAlignment="0" applyProtection="0"/>
    <xf numFmtId="0" fontId="40" fillId="5" borderId="4" applyNumberFormat="0" applyAlignment="0" applyProtection="0"/>
    <xf numFmtId="0" fontId="41" fillId="6" borderId="4" applyNumberFormat="0" applyAlignment="0" applyProtection="0"/>
    <xf numFmtId="0" fontId="18" fillId="0" borderId="0"/>
  </cellStyleXfs>
  <cellXfs count="319">
    <xf numFmtId="0" fontId="0" fillId="0" borderId="0" xfId="0"/>
    <xf numFmtId="0" fontId="0" fillId="0" borderId="0" xfId="0"/>
    <xf numFmtId="0" fontId="0" fillId="0" borderId="0" xfId="0" applyBorder="1"/>
    <xf numFmtId="1" fontId="0" fillId="0" borderId="0" xfId="0" applyNumberFormat="1" applyBorder="1"/>
    <xf numFmtId="1" fontId="19" fillId="37" borderId="12" xfId="43" applyNumberFormat="1" applyFont="1" applyFill="1" applyBorder="1" applyAlignment="1" applyProtection="1">
      <alignment horizontal="center" vertical="center"/>
    </xf>
    <xf numFmtId="1" fontId="19" fillId="37" borderId="27" xfId="43" applyNumberFormat="1" applyFont="1" applyFill="1" applyBorder="1" applyAlignment="1" applyProtection="1">
      <alignment horizontal="center" vertical="center"/>
    </xf>
    <xf numFmtId="1" fontId="19" fillId="37" borderId="36" xfId="43" applyNumberFormat="1" applyFont="1" applyFill="1" applyBorder="1" applyAlignment="1" applyProtection="1">
      <alignment horizontal="center" vertical="center"/>
    </xf>
    <xf numFmtId="1" fontId="19" fillId="37" borderId="30" xfId="43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/>
    <xf numFmtId="14" fontId="0" fillId="0" borderId="0" xfId="0" applyNumberFormat="1" applyAlignment="1" applyProtection="1">
      <alignment horizontal="right"/>
    </xf>
    <xf numFmtId="0" fontId="0" fillId="0" borderId="23" xfId="0" applyBorder="1" applyAlignment="1" applyProtection="1"/>
    <xf numFmtId="0" fontId="22" fillId="0" borderId="29" xfId="43" applyFont="1" applyBorder="1" applyAlignment="1" applyProtection="1">
      <alignment horizontal="center" vertical="center" wrapText="1"/>
    </xf>
    <xf numFmtId="0" fontId="22" fillId="0" borderId="30" xfId="43" applyFont="1" applyBorder="1" applyAlignment="1" applyProtection="1">
      <alignment horizontal="center" vertical="center" wrapText="1"/>
    </xf>
    <xf numFmtId="0" fontId="22" fillId="0" borderId="31" xfId="43" applyFont="1" applyBorder="1" applyAlignment="1" applyProtection="1">
      <alignment horizontal="center" vertical="center" wrapText="1"/>
    </xf>
    <xf numFmtId="0" fontId="22" fillId="0" borderId="28" xfId="43" applyFont="1" applyBorder="1" applyAlignment="1" applyProtection="1">
      <alignment horizontal="center" vertical="center" wrapText="1"/>
    </xf>
    <xf numFmtId="0" fontId="21" fillId="0" borderId="21" xfId="43" applyFont="1" applyBorder="1" applyAlignment="1" applyProtection="1">
      <alignment vertical="center" wrapText="1"/>
    </xf>
    <xf numFmtId="0" fontId="21" fillId="0" borderId="0" xfId="43" applyFont="1" applyBorder="1" applyAlignment="1" applyProtection="1">
      <alignment vertical="center" wrapText="1"/>
    </xf>
    <xf numFmtId="0" fontId="21" fillId="0" borderId="24" xfId="43" applyFont="1" applyBorder="1" applyAlignment="1" applyProtection="1">
      <alignment vertical="center" wrapText="1"/>
    </xf>
    <xf numFmtId="0" fontId="21" fillId="0" borderId="23" xfId="43" applyFont="1" applyBorder="1" applyAlignment="1" applyProtection="1">
      <alignment vertical="center" wrapText="1"/>
    </xf>
    <xf numFmtId="0" fontId="21" fillId="0" borderId="11" xfId="43" applyFont="1" applyBorder="1" applyAlignment="1" applyProtection="1">
      <alignment horizontal="center" vertical="center" wrapText="1"/>
    </xf>
    <xf numFmtId="0" fontId="21" fillId="0" borderId="57" xfId="43" applyFont="1" applyBorder="1" applyAlignment="1" applyProtection="1">
      <alignment horizontal="center" vertical="center" wrapText="1"/>
    </xf>
    <xf numFmtId="1" fontId="19" fillId="37" borderId="15" xfId="43" applyNumberFormat="1" applyFont="1" applyFill="1" applyBorder="1" applyAlignment="1" applyProtection="1">
      <alignment horizontal="center" vertical="center"/>
    </xf>
    <xf numFmtId="0" fontId="19" fillId="37" borderId="12" xfId="43" applyFont="1" applyFill="1" applyBorder="1" applyAlignment="1" applyProtection="1">
      <alignment horizontal="center" vertical="center"/>
    </xf>
    <xf numFmtId="0" fontId="19" fillId="37" borderId="36" xfId="43" applyFont="1" applyFill="1" applyBorder="1" applyAlignment="1" applyProtection="1">
      <alignment horizontal="center" vertical="center"/>
    </xf>
    <xf numFmtId="0" fontId="19" fillId="37" borderId="27" xfId="43" applyFont="1" applyFill="1" applyBorder="1" applyAlignment="1" applyProtection="1">
      <alignment horizontal="center" vertical="center"/>
    </xf>
    <xf numFmtId="0" fontId="19" fillId="37" borderId="15" xfId="43" applyFont="1" applyFill="1" applyBorder="1" applyAlignment="1" applyProtection="1">
      <alignment horizontal="center" vertical="center"/>
    </xf>
    <xf numFmtId="0" fontId="19" fillId="37" borderId="30" xfId="43" applyFont="1" applyFill="1" applyBorder="1" applyAlignment="1" applyProtection="1">
      <alignment horizontal="center" vertical="center"/>
    </xf>
    <xf numFmtId="0" fontId="19" fillId="37" borderId="43" xfId="43" applyFont="1" applyFill="1" applyBorder="1" applyAlignment="1" applyProtection="1">
      <alignment horizontal="center" vertical="center"/>
    </xf>
    <xf numFmtId="1" fontId="19" fillId="0" borderId="48" xfId="43" applyNumberFormat="1" applyFont="1" applyFill="1" applyBorder="1" applyAlignment="1" applyProtection="1">
      <alignment horizontal="center" vertical="center" wrapText="1"/>
    </xf>
    <xf numFmtId="0" fontId="19" fillId="0" borderId="48" xfId="43" applyFont="1" applyBorder="1" applyAlignment="1" applyProtection="1">
      <alignment horizontal="center" vertical="center"/>
    </xf>
    <xf numFmtId="0" fontId="27" fillId="0" borderId="12" xfId="0" applyFont="1" applyBorder="1" applyAlignment="1" applyProtection="1">
      <alignment horizontal="center" vertical="center" wrapText="1"/>
    </xf>
    <xf numFmtId="0" fontId="19" fillId="0" borderId="58" xfId="43" applyFont="1" applyBorder="1" applyAlignment="1" applyProtection="1">
      <alignment horizontal="center" vertical="center" wrapText="1"/>
    </xf>
    <xf numFmtId="1" fontId="19" fillId="0" borderId="48" xfId="43" applyNumberFormat="1" applyFont="1" applyBorder="1" applyAlignment="1" applyProtection="1">
      <alignment horizontal="center" vertical="center" wrapText="1"/>
    </xf>
    <xf numFmtId="0" fontId="19" fillId="0" borderId="49" xfId="43" applyFont="1" applyBorder="1" applyAlignment="1" applyProtection="1">
      <alignment horizontal="center" vertical="center" wrapText="1"/>
    </xf>
    <xf numFmtId="0" fontId="19" fillId="0" borderId="21" xfId="43" applyFont="1" applyBorder="1" applyAlignment="1" applyProtection="1">
      <alignment horizontal="center" vertical="center" wrapText="1"/>
    </xf>
    <xf numFmtId="0" fontId="19" fillId="0" borderId="33" xfId="43" applyFont="1" applyBorder="1" applyAlignment="1" applyProtection="1">
      <alignment horizontal="center" vertical="center" wrapText="1"/>
    </xf>
    <xf numFmtId="0" fontId="27" fillId="0" borderId="19" xfId="0" applyFont="1" applyBorder="1" applyAlignment="1" applyProtection="1">
      <alignment horizontal="center" vertical="center" wrapText="1"/>
    </xf>
    <xf numFmtId="0" fontId="19" fillId="0" borderId="56" xfId="43" applyFont="1" applyBorder="1" applyAlignment="1" applyProtection="1">
      <alignment horizontal="center" vertical="center" wrapText="1"/>
    </xf>
    <xf numFmtId="1" fontId="19" fillId="0" borderId="42" xfId="43" applyNumberFormat="1" applyFont="1" applyBorder="1" applyAlignment="1" applyProtection="1">
      <alignment horizontal="center" vertical="center" wrapText="1"/>
    </xf>
    <xf numFmtId="0" fontId="19" fillId="0" borderId="42" xfId="43" applyFont="1" applyBorder="1" applyAlignment="1" applyProtection="1">
      <alignment horizontal="center" vertical="center"/>
    </xf>
    <xf numFmtId="0" fontId="19" fillId="0" borderId="55" xfId="43" applyFont="1" applyBorder="1" applyAlignment="1" applyProtection="1">
      <alignment horizontal="center" vertical="center" wrapText="1"/>
    </xf>
    <xf numFmtId="1" fontId="19" fillId="0" borderId="52" xfId="43" applyNumberFormat="1" applyFont="1" applyBorder="1" applyAlignment="1" applyProtection="1">
      <alignment horizontal="center" vertical="center" wrapText="1"/>
    </xf>
    <xf numFmtId="0" fontId="19" fillId="0" borderId="52" xfId="43" applyFont="1" applyBorder="1" applyAlignment="1" applyProtection="1">
      <alignment horizontal="center" vertical="center"/>
    </xf>
    <xf numFmtId="0" fontId="19" fillId="0" borderId="45" xfId="43" applyFont="1" applyBorder="1" applyAlignment="1" applyProtection="1">
      <alignment horizontal="center" vertical="center" wrapText="1"/>
    </xf>
    <xf numFmtId="0" fontId="27" fillId="0" borderId="27" xfId="0" applyFont="1" applyBorder="1" applyAlignment="1" applyProtection="1">
      <alignment horizontal="center" vertical="center" wrapText="1"/>
    </xf>
    <xf numFmtId="0" fontId="27" fillId="0" borderId="25" xfId="0" applyFont="1" applyBorder="1" applyAlignment="1" applyProtection="1">
      <alignment horizontal="center" vertical="center" wrapText="1"/>
    </xf>
    <xf numFmtId="1" fontId="19" fillId="33" borderId="48" xfId="43" applyNumberFormat="1" applyFont="1" applyFill="1" applyBorder="1" applyAlignment="1" applyProtection="1">
      <alignment horizontal="center" vertical="center" wrapText="1"/>
    </xf>
    <xf numFmtId="0" fontId="19" fillId="0" borderId="48" xfId="43" applyBorder="1" applyAlignment="1" applyProtection="1">
      <alignment horizontal="center" vertical="center"/>
    </xf>
    <xf numFmtId="0" fontId="27" fillId="0" borderId="48" xfId="0" applyFont="1" applyBorder="1" applyAlignment="1" applyProtection="1">
      <alignment horizontal="center" vertical="center" wrapText="1"/>
    </xf>
    <xf numFmtId="0" fontId="27" fillId="0" borderId="15" xfId="0" applyFont="1" applyBorder="1" applyAlignment="1" applyProtection="1">
      <alignment horizontal="center" vertical="center" wrapText="1"/>
    </xf>
    <xf numFmtId="1" fontId="19" fillId="0" borderId="52" xfId="44" applyNumberFormat="1" applyFont="1" applyBorder="1" applyAlignment="1" applyProtection="1">
      <alignment horizontal="center" vertical="center" wrapText="1"/>
    </xf>
    <xf numFmtId="0" fontId="19" fillId="0" borderId="52" xfId="43" applyBorder="1" applyAlignment="1" applyProtection="1">
      <alignment horizontal="center" vertical="center"/>
    </xf>
    <xf numFmtId="0" fontId="18" fillId="33" borderId="15" xfId="45" applyFont="1" applyFill="1" applyBorder="1" applyAlignment="1" applyProtection="1">
      <alignment horizontal="center" vertical="center" wrapText="1"/>
    </xf>
    <xf numFmtId="0" fontId="19" fillId="33" borderId="48" xfId="45" applyFont="1" applyFill="1" applyBorder="1" applyAlignment="1" applyProtection="1">
      <alignment horizontal="center" vertical="center" wrapText="1"/>
    </xf>
    <xf numFmtId="0" fontId="19" fillId="0" borderId="64" xfId="43" applyFont="1" applyBorder="1" applyAlignment="1" applyProtection="1">
      <alignment horizontal="center" vertical="center" wrapText="1"/>
    </xf>
    <xf numFmtId="0" fontId="19" fillId="0" borderId="12" xfId="44" applyFont="1" applyBorder="1" applyAlignment="1" applyProtection="1">
      <alignment horizontal="center" vertical="center" wrapText="1"/>
    </xf>
    <xf numFmtId="0" fontId="18" fillId="33" borderId="12" xfId="45" applyFont="1" applyFill="1" applyBorder="1" applyAlignment="1" applyProtection="1">
      <alignment horizontal="center" vertical="center" wrapText="1"/>
    </xf>
    <xf numFmtId="0" fontId="19" fillId="33" borderId="46" xfId="44" applyFont="1" applyFill="1" applyBorder="1" applyAlignment="1" applyProtection="1">
      <alignment horizontal="center" vertical="center" wrapText="1"/>
    </xf>
    <xf numFmtId="0" fontId="19" fillId="0" borderId="46" xfId="43" applyBorder="1" applyAlignment="1" applyProtection="1">
      <alignment horizontal="center" vertical="center"/>
    </xf>
    <xf numFmtId="0" fontId="19" fillId="0" borderId="30" xfId="44" applyFont="1" applyBorder="1" applyAlignment="1" applyProtection="1">
      <alignment horizontal="center" vertical="center" wrapText="1"/>
    </xf>
    <xf numFmtId="0" fontId="18" fillId="0" borderId="30" xfId="44" applyFont="1" applyBorder="1" applyAlignment="1" applyProtection="1">
      <alignment horizontal="center" vertical="center" wrapText="1"/>
    </xf>
    <xf numFmtId="0" fontId="18" fillId="0" borderId="31" xfId="44" applyFont="1" applyBorder="1" applyAlignment="1" applyProtection="1">
      <alignment horizontal="center" vertical="center" wrapText="1"/>
    </xf>
    <xf numFmtId="0" fontId="19" fillId="0" borderId="11" xfId="43" applyFont="1" applyBorder="1" applyAlignment="1" applyProtection="1">
      <alignment horizontal="center" vertical="center" wrapText="1"/>
    </xf>
    <xf numFmtId="1" fontId="19" fillId="0" borderId="51" xfId="44" applyNumberFormat="1" applyFont="1" applyBorder="1" applyAlignment="1" applyProtection="1">
      <alignment horizontal="center" vertical="center" wrapText="1"/>
    </xf>
    <xf numFmtId="0" fontId="19" fillId="0" borderId="29" xfId="43" applyBorder="1" applyAlignment="1" applyProtection="1">
      <alignment horizontal="center" vertical="center"/>
    </xf>
    <xf numFmtId="0" fontId="19" fillId="0" borderId="51" xfId="43" applyBorder="1" applyAlignment="1" applyProtection="1">
      <alignment horizontal="center" vertical="center"/>
    </xf>
    <xf numFmtId="0" fontId="18" fillId="33" borderId="35" xfId="44" applyFont="1" applyFill="1" applyBorder="1" applyAlignment="1" applyProtection="1">
      <alignment horizontal="center" vertical="center" wrapText="1"/>
    </xf>
    <xf numFmtId="0" fontId="18" fillId="33" borderId="12" xfId="42" applyFont="1" applyFill="1" applyBorder="1" applyAlignment="1" applyProtection="1">
      <alignment horizontal="center" vertical="center" wrapText="1"/>
    </xf>
    <xf numFmtId="1" fontId="19" fillId="0" borderId="46" xfId="43" applyNumberFormat="1" applyFont="1" applyBorder="1" applyAlignment="1" applyProtection="1">
      <alignment horizontal="center" vertical="center" wrapText="1"/>
    </xf>
    <xf numFmtId="0" fontId="19" fillId="0" borderId="46" xfId="43" applyFont="1" applyBorder="1" applyAlignment="1" applyProtection="1">
      <alignment horizontal="center" vertical="center"/>
    </xf>
    <xf numFmtId="0" fontId="19" fillId="0" borderId="67" xfId="43" applyFont="1" applyBorder="1" applyAlignment="1" applyProtection="1">
      <alignment horizontal="center" vertical="center" wrapText="1"/>
    </xf>
    <xf numFmtId="0" fontId="18" fillId="0" borderId="27" xfId="44" applyFont="1" applyBorder="1" applyAlignment="1" applyProtection="1">
      <alignment horizontal="center" vertical="center" wrapText="1"/>
    </xf>
    <xf numFmtId="0" fontId="18" fillId="0" borderId="35" xfId="44" applyFont="1" applyBorder="1" applyAlignment="1" applyProtection="1">
      <alignment horizontal="center" vertical="center" wrapText="1"/>
    </xf>
    <xf numFmtId="0" fontId="18" fillId="0" borderId="15" xfId="44" applyFont="1" applyBorder="1" applyAlignment="1" applyProtection="1">
      <alignment horizontal="center" vertical="center" wrapText="1"/>
    </xf>
    <xf numFmtId="2" fontId="19" fillId="34" borderId="29" xfId="43" applyNumberFormat="1" applyFont="1" applyFill="1" applyBorder="1" applyAlignment="1" applyProtection="1">
      <alignment horizontal="center" vertical="center" wrapText="1"/>
    </xf>
    <xf numFmtId="2" fontId="19" fillId="40" borderId="29" xfId="43" applyNumberFormat="1" applyFont="1" applyFill="1" applyBorder="1" applyAlignment="1" applyProtection="1">
      <alignment horizontal="center" vertical="center" wrapText="1"/>
    </xf>
    <xf numFmtId="2" fontId="19" fillId="36" borderId="29" xfId="43" applyNumberFormat="1" applyFont="1" applyFill="1" applyBorder="1" applyAlignment="1" applyProtection="1">
      <alignment horizontal="center" vertical="center" wrapText="1"/>
    </xf>
    <xf numFmtId="2" fontId="19" fillId="41" borderId="29" xfId="44" applyNumberFormat="1" applyFont="1" applyFill="1" applyBorder="1" applyAlignment="1" applyProtection="1">
      <alignment horizontal="center" vertical="center" wrapText="1"/>
    </xf>
    <xf numFmtId="2" fontId="19" fillId="39" borderId="29" xfId="44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center" vertical="center"/>
      <protection locked="0"/>
    </xf>
    <xf numFmtId="0" fontId="19" fillId="0" borderId="47" xfId="43" applyFont="1" applyFill="1" applyBorder="1" applyAlignment="1" applyProtection="1">
      <alignment horizontal="center" vertical="center"/>
      <protection locked="0"/>
    </xf>
    <xf numFmtId="1" fontId="19" fillId="0" borderId="27" xfId="43" applyNumberFormat="1" applyFont="1" applyBorder="1" applyAlignment="1" applyProtection="1">
      <alignment horizontal="center" vertical="center"/>
      <protection locked="0"/>
    </xf>
    <xf numFmtId="0" fontId="19" fillId="0" borderId="27" xfId="43" applyFont="1" applyBorder="1" applyAlignment="1" applyProtection="1">
      <alignment horizontal="center" vertical="center"/>
      <protection locked="0"/>
    </xf>
    <xf numFmtId="0" fontId="19" fillId="0" borderId="12" xfId="43" applyFont="1" applyBorder="1" applyAlignment="1" applyProtection="1">
      <alignment horizontal="center" vertical="center"/>
      <protection locked="0"/>
    </xf>
    <xf numFmtId="1" fontId="19" fillId="0" borderId="12" xfId="43" applyNumberFormat="1" applyFont="1" applyBorder="1" applyAlignment="1" applyProtection="1">
      <alignment horizontal="center" vertical="center"/>
      <protection locked="0"/>
    </xf>
    <xf numFmtId="1" fontId="19" fillId="0" borderId="12" xfId="43" applyNumberFormat="1" applyFont="1" applyBorder="1" applyAlignment="1" applyProtection="1">
      <alignment horizontal="center" vertical="center" wrapText="1"/>
      <protection locked="0"/>
    </xf>
    <xf numFmtId="0" fontId="19" fillId="0" borderId="36" xfId="43" applyFont="1" applyBorder="1" applyAlignment="1" applyProtection="1">
      <alignment horizontal="center" vertical="center"/>
      <protection locked="0"/>
    </xf>
    <xf numFmtId="1" fontId="19" fillId="0" borderId="36" xfId="43" applyNumberFormat="1" applyFont="1" applyBorder="1" applyAlignment="1" applyProtection="1">
      <alignment horizontal="center" vertical="center" wrapText="1"/>
      <protection locked="0"/>
    </xf>
    <xf numFmtId="1" fontId="19" fillId="0" borderId="36" xfId="43" applyNumberFormat="1" applyFont="1" applyBorder="1" applyAlignment="1" applyProtection="1">
      <alignment horizontal="center" vertical="center"/>
      <protection locked="0"/>
    </xf>
    <xf numFmtId="0" fontId="19" fillId="0" borderId="15" xfId="43" applyFont="1" applyBorder="1" applyAlignment="1" applyProtection="1">
      <alignment horizontal="center" vertical="center"/>
      <protection locked="0"/>
    </xf>
    <xf numFmtId="1" fontId="19" fillId="0" borderId="15" xfId="43" applyNumberFormat="1" applyFont="1" applyBorder="1" applyAlignment="1" applyProtection="1">
      <alignment horizontal="center" vertical="center" wrapText="1"/>
      <protection locked="0"/>
    </xf>
    <xf numFmtId="1" fontId="19" fillId="0" borderId="15" xfId="43" applyNumberFormat="1" applyFont="1" applyBorder="1" applyAlignment="1" applyProtection="1">
      <alignment horizontal="center" vertical="center"/>
      <protection locked="0"/>
    </xf>
    <xf numFmtId="1" fontId="19" fillId="0" borderId="27" xfId="43" applyNumberFormat="1" applyFont="1" applyBorder="1" applyAlignment="1" applyProtection="1">
      <alignment horizontal="center" vertical="center" wrapText="1"/>
      <protection locked="0"/>
    </xf>
    <xf numFmtId="1" fontId="19" fillId="33" borderId="12" xfId="43" applyNumberFormat="1" applyFont="1" applyFill="1" applyBorder="1" applyAlignment="1" applyProtection="1">
      <alignment horizontal="center" vertical="center" wrapText="1"/>
      <protection locked="0"/>
    </xf>
    <xf numFmtId="1" fontId="19" fillId="0" borderId="12" xfId="43" applyNumberFormat="1" applyBorder="1" applyAlignment="1" applyProtection="1">
      <alignment horizontal="center" vertical="center"/>
      <protection locked="0"/>
    </xf>
    <xf numFmtId="0" fontId="19" fillId="0" borderId="12" xfId="43" applyBorder="1" applyAlignment="1" applyProtection="1">
      <alignment horizontal="center" vertical="center"/>
      <protection locked="0"/>
    </xf>
    <xf numFmtId="1" fontId="19" fillId="0" borderId="15" xfId="43" applyNumberFormat="1" applyBorder="1" applyAlignment="1" applyProtection="1">
      <alignment horizontal="center" vertical="center"/>
      <protection locked="0"/>
    </xf>
    <xf numFmtId="0" fontId="19" fillId="0" borderId="15" xfId="43" applyBorder="1" applyAlignment="1" applyProtection="1">
      <alignment horizontal="center" vertical="center"/>
      <protection locked="0"/>
    </xf>
    <xf numFmtId="1" fontId="19" fillId="0" borderId="27" xfId="44" applyNumberFormat="1" applyFont="1" applyBorder="1" applyAlignment="1" applyProtection="1">
      <alignment horizontal="center" vertical="center" wrapText="1"/>
      <protection locked="0"/>
    </xf>
    <xf numFmtId="1" fontId="19" fillId="0" borderId="27" xfId="43" applyNumberFormat="1" applyBorder="1" applyAlignment="1" applyProtection="1">
      <alignment horizontal="center" vertical="center"/>
      <protection locked="0"/>
    </xf>
    <xf numFmtId="0" fontId="19" fillId="0" borderId="27" xfId="43" applyBorder="1" applyAlignment="1" applyProtection="1">
      <alignment horizontal="center" vertical="center"/>
      <protection locked="0"/>
    </xf>
    <xf numFmtId="0" fontId="19" fillId="33" borderId="12" xfId="45" applyFont="1" applyFill="1" applyBorder="1" applyAlignment="1" applyProtection="1">
      <alignment horizontal="center" vertical="center" wrapText="1"/>
      <protection locked="0"/>
    </xf>
    <xf numFmtId="0" fontId="19" fillId="33" borderId="15" xfId="45" applyFont="1" applyFill="1" applyBorder="1" applyAlignment="1" applyProtection="1">
      <alignment horizontal="center" vertical="center" wrapText="1"/>
      <protection locked="0"/>
    </xf>
    <xf numFmtId="0" fontId="19" fillId="33" borderId="15" xfId="44" applyFont="1" applyFill="1" applyBorder="1" applyAlignment="1" applyProtection="1">
      <alignment horizontal="center" vertical="center" wrapText="1"/>
      <protection locked="0"/>
    </xf>
    <xf numFmtId="1" fontId="19" fillId="0" borderId="43" xfId="44" applyNumberFormat="1" applyFont="1" applyBorder="1" applyAlignment="1" applyProtection="1">
      <alignment horizontal="center" vertical="center" wrapText="1"/>
      <protection locked="0"/>
    </xf>
    <xf numFmtId="1" fontId="19" fillId="0" borderId="30" xfId="43" applyNumberFormat="1" applyBorder="1" applyAlignment="1" applyProtection="1">
      <alignment horizontal="center" vertical="center"/>
      <protection locked="0"/>
    </xf>
    <xf numFmtId="0" fontId="19" fillId="0" borderId="43" xfId="43" applyBorder="1" applyAlignment="1" applyProtection="1">
      <alignment horizontal="center" vertical="center"/>
      <protection locked="0"/>
    </xf>
    <xf numFmtId="0" fontId="19" fillId="0" borderId="30" xfId="43" applyBorder="1" applyAlignment="1" applyProtection="1">
      <alignment horizontal="center" vertical="center"/>
      <protection locked="0"/>
    </xf>
    <xf numFmtId="0" fontId="19" fillId="0" borderId="42" xfId="43" applyFont="1" applyBorder="1" applyAlignment="1" applyProtection="1">
      <alignment horizontal="center" vertical="center" textRotation="90"/>
    </xf>
    <xf numFmtId="0" fontId="19" fillId="0" borderId="36" xfId="43" applyFont="1" applyBorder="1" applyAlignment="1" applyProtection="1">
      <alignment horizontal="center" vertical="center" textRotation="90"/>
    </xf>
    <xf numFmtId="1" fontId="19" fillId="0" borderId="36" xfId="43" applyNumberFormat="1" applyFont="1" applyBorder="1" applyAlignment="1" applyProtection="1">
      <alignment horizontal="center" vertical="center" textRotation="90"/>
    </xf>
    <xf numFmtId="0" fontId="18" fillId="0" borderId="70" xfId="43" applyFont="1" applyBorder="1" applyAlignment="1" applyProtection="1">
      <alignment horizontal="center" vertical="center" textRotation="90"/>
    </xf>
    <xf numFmtId="0" fontId="18" fillId="0" borderId="44" xfId="43" applyFont="1" applyBorder="1" applyAlignment="1" applyProtection="1">
      <alignment horizontal="center" vertical="center" textRotation="90"/>
    </xf>
    <xf numFmtId="1" fontId="19" fillId="0" borderId="52" xfId="43" applyNumberFormat="1" applyFont="1" applyFill="1" applyBorder="1" applyAlignment="1" applyProtection="1">
      <alignment horizontal="center" vertical="center" wrapText="1"/>
    </xf>
    <xf numFmtId="1" fontId="19" fillId="37" borderId="27" xfId="43" applyNumberFormat="1" applyFont="1" applyFill="1" applyBorder="1" applyAlignment="1" applyProtection="1">
      <alignment horizontal="center" vertical="center" wrapText="1"/>
    </xf>
    <xf numFmtId="0" fontId="27" fillId="0" borderId="49" xfId="47" applyFont="1" applyBorder="1" applyAlignment="1" applyProtection="1">
      <alignment horizontal="center" vertical="center" wrapText="1"/>
    </xf>
    <xf numFmtId="0" fontId="18" fillId="0" borderId="49" xfId="43" applyFont="1" applyBorder="1" applyAlignment="1" applyProtection="1">
      <alignment horizontal="center" vertical="center" wrapText="1"/>
    </xf>
    <xf numFmtId="0" fontId="27" fillId="0" borderId="50" xfId="47" applyFont="1" applyBorder="1" applyAlignment="1" applyProtection="1">
      <alignment horizontal="center" vertical="center" wrapText="1"/>
    </xf>
    <xf numFmtId="0" fontId="27" fillId="0" borderId="27" xfId="0" applyNumberFormat="1" applyFont="1" applyBorder="1" applyAlignment="1" applyProtection="1">
      <alignment horizontal="center" vertical="center" wrapText="1"/>
    </xf>
    <xf numFmtId="0" fontId="27" fillId="0" borderId="19" xfId="0" applyFont="1" applyFill="1" applyBorder="1" applyAlignment="1" applyProtection="1">
      <alignment horizontal="center" vertical="center" wrapText="1"/>
    </xf>
    <xf numFmtId="0" fontId="18" fillId="0" borderId="58" xfId="43" applyFont="1" applyBorder="1" applyAlignment="1" applyProtection="1">
      <alignment horizontal="center" vertical="center" wrapText="1"/>
    </xf>
    <xf numFmtId="0" fontId="18" fillId="0" borderId="56" xfId="43" applyFont="1" applyBorder="1" applyAlignment="1" applyProtection="1">
      <alignment horizontal="center" vertical="center" wrapText="1"/>
    </xf>
    <xf numFmtId="0" fontId="27" fillId="0" borderId="17" xfId="47" applyFont="1" applyBorder="1" applyAlignment="1" applyProtection="1">
      <alignment horizontal="center" vertical="center" wrapText="1"/>
    </xf>
    <xf numFmtId="0" fontId="18" fillId="0" borderId="67" xfId="43" applyFont="1" applyBorder="1" applyAlignment="1" applyProtection="1">
      <alignment horizontal="center" vertical="center" wrapText="1"/>
    </xf>
    <xf numFmtId="0" fontId="18" fillId="0" borderId="52" xfId="44" applyFont="1" applyFill="1" applyBorder="1" applyAlignment="1" applyProtection="1">
      <alignment horizontal="center" vertical="center" wrapText="1"/>
    </xf>
    <xf numFmtId="0" fontId="18" fillId="0" borderId="12" xfId="44" applyFont="1" applyBorder="1" applyAlignment="1" applyProtection="1">
      <alignment horizontal="center" vertical="center" wrapText="1"/>
    </xf>
    <xf numFmtId="0" fontId="18" fillId="0" borderId="53" xfId="44" applyFont="1" applyBorder="1" applyAlignment="1" applyProtection="1">
      <alignment horizontal="center" vertical="center" wrapText="1"/>
    </xf>
    <xf numFmtId="0" fontId="18" fillId="33" borderId="37" xfId="45" applyFont="1" applyFill="1" applyBorder="1" applyAlignment="1" applyProtection="1">
      <alignment horizontal="center" vertical="center" wrapText="1"/>
    </xf>
    <xf numFmtId="0" fontId="19" fillId="33" borderId="46" xfId="45" applyFont="1" applyFill="1" applyBorder="1" applyAlignment="1" applyProtection="1">
      <alignment horizontal="center" vertical="center" wrapText="1"/>
    </xf>
    <xf numFmtId="0" fontId="18" fillId="33" borderId="48" xfId="42" applyFont="1" applyFill="1" applyBorder="1" applyAlignment="1" applyProtection="1">
      <alignment horizontal="center" vertical="center"/>
    </xf>
    <xf numFmtId="0" fontId="18" fillId="33" borderId="35" xfId="42" applyFont="1" applyFill="1" applyBorder="1" applyAlignment="1" applyProtection="1">
      <alignment horizontal="center" vertical="center" wrapText="1"/>
    </xf>
    <xf numFmtId="0" fontId="18" fillId="0" borderId="66" xfId="42" applyFont="1" applyFill="1" applyBorder="1" applyAlignment="1" applyProtection="1">
      <alignment horizontal="center" vertical="center" wrapText="1"/>
    </xf>
    <xf numFmtId="0" fontId="18" fillId="33" borderId="36" xfId="42" applyFont="1" applyFill="1" applyBorder="1" applyAlignment="1" applyProtection="1">
      <alignment horizontal="center" vertical="center" wrapText="1"/>
    </xf>
    <xf numFmtId="1" fontId="19" fillId="43" borderId="57" xfId="44" applyNumberFormat="1" applyFont="1" applyFill="1" applyBorder="1" applyAlignment="1" applyProtection="1">
      <alignment horizontal="center" vertical="center" wrapText="1"/>
    </xf>
    <xf numFmtId="164" fontId="18" fillId="0" borderId="28" xfId="43" applyNumberFormat="1" applyFont="1" applyFill="1" applyBorder="1" applyAlignment="1" applyProtection="1">
      <alignment horizontal="center" vertical="center" wrapText="1"/>
    </xf>
    <xf numFmtId="0" fontId="18" fillId="0" borderId="50" xfId="43" applyFont="1" applyFill="1" applyBorder="1" applyAlignment="1" applyProtection="1">
      <alignment horizontal="center" vertical="center" wrapText="1"/>
    </xf>
    <xf numFmtId="0" fontId="18" fillId="0" borderId="67" xfId="43" applyFont="1" applyFill="1" applyBorder="1" applyAlignment="1" applyProtection="1">
      <alignment horizontal="center" vertical="center" wrapText="1"/>
    </xf>
    <xf numFmtId="1" fontId="19" fillId="0" borderId="12" xfId="43" applyNumberFormat="1" applyFont="1" applyFill="1" applyBorder="1" applyAlignment="1" applyProtection="1">
      <alignment horizontal="center" vertical="center" wrapText="1"/>
      <protection locked="0"/>
    </xf>
    <xf numFmtId="0" fontId="19" fillId="0" borderId="48" xfId="43" applyFill="1" applyBorder="1" applyAlignment="1" applyProtection="1">
      <alignment horizontal="center" vertical="center"/>
    </xf>
    <xf numFmtId="1" fontId="19" fillId="0" borderId="12" xfId="43" applyNumberFormat="1" applyFill="1" applyBorder="1" applyAlignment="1" applyProtection="1">
      <alignment horizontal="center" vertical="center"/>
      <protection locked="0"/>
    </xf>
    <xf numFmtId="1" fontId="19" fillId="0" borderId="27" xfId="43" applyNumberFormat="1" applyFont="1" applyFill="1" applyBorder="1" applyAlignment="1" applyProtection="1">
      <alignment horizontal="center" vertical="center"/>
      <protection locked="0"/>
    </xf>
    <xf numFmtId="0" fontId="19" fillId="0" borderId="12" xfId="43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5" fillId="0" borderId="0" xfId="0" applyFont="1" applyFill="1" applyBorder="1" applyAlignment="1" applyProtection="1">
      <alignment horizontal="center" vertical="center" wrapText="1"/>
    </xf>
    <xf numFmtId="0" fontId="25" fillId="0" borderId="12" xfId="0" applyFont="1" applyFill="1" applyBorder="1" applyAlignment="1" applyProtection="1">
      <alignment horizontal="center" vertical="center" wrapText="1"/>
    </xf>
    <xf numFmtId="0" fontId="27" fillId="0" borderId="49" xfId="47" applyFont="1" applyFill="1" applyBorder="1" applyAlignment="1" applyProtection="1">
      <alignment horizontal="center" vertical="center" wrapText="1"/>
    </xf>
    <xf numFmtId="0" fontId="18" fillId="0" borderId="21" xfId="43" applyFont="1" applyFill="1" applyBorder="1" applyAlignment="1" applyProtection="1">
      <alignment horizontal="center" vertical="center" wrapText="1"/>
    </xf>
    <xf numFmtId="0" fontId="19" fillId="0" borderId="52" xfId="43" applyFont="1" applyFill="1" applyBorder="1" applyAlignment="1" applyProtection="1">
      <alignment horizontal="center" vertical="center"/>
    </xf>
    <xf numFmtId="0" fontId="19" fillId="0" borderId="27" xfId="43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0" fontId="34" fillId="0" borderId="48" xfId="0" applyFont="1" applyFill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27" fillId="0" borderId="50" xfId="47" applyFont="1" applyFill="1" applyBorder="1" applyAlignment="1" applyProtection="1">
      <alignment horizontal="center" vertical="center" wrapText="1"/>
    </xf>
    <xf numFmtId="0" fontId="0" fillId="0" borderId="11" xfId="47" applyFont="1" applyBorder="1" applyAlignment="1" applyProtection="1">
      <alignment horizontal="center" vertical="center" wrapText="1"/>
    </xf>
    <xf numFmtId="0" fontId="19" fillId="0" borderId="41" xfId="43" applyFont="1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19" fillId="0" borderId="29" xfId="44" applyFont="1" applyFill="1" applyBorder="1" applyAlignment="1" applyProtection="1">
      <alignment horizontal="center" vertical="center" wrapText="1"/>
    </xf>
    <xf numFmtId="0" fontId="18" fillId="33" borderId="37" xfId="44" applyFont="1" applyFill="1" applyBorder="1" applyAlignment="1" applyProtection="1">
      <alignment horizontal="center" vertical="center" wrapText="1"/>
    </xf>
    <xf numFmtId="0" fontId="18" fillId="33" borderId="12" xfId="44" applyFont="1" applyFill="1" applyBorder="1" applyAlignment="1" applyProtection="1">
      <alignment horizontal="center" vertical="center" wrapText="1"/>
    </xf>
    <xf numFmtId="1" fontId="19" fillId="45" borderId="57" xfId="44" applyNumberFormat="1" applyFont="1" applyFill="1" applyBorder="1" applyAlignment="1" applyProtection="1">
      <alignment horizontal="center" vertical="center" wrapText="1"/>
    </xf>
    <xf numFmtId="0" fontId="27" fillId="0" borderId="18" xfId="0" applyFont="1" applyBorder="1" applyAlignment="1" applyProtection="1">
      <alignment horizontal="center" vertical="center" wrapText="1"/>
    </xf>
    <xf numFmtId="0" fontId="19" fillId="33" borderId="65" xfId="44" applyFont="1" applyFill="1" applyBorder="1" applyAlignment="1" applyProtection="1">
      <alignment horizontal="center" vertical="center" wrapText="1"/>
      <protection locked="0"/>
    </xf>
    <xf numFmtId="0" fontId="19" fillId="33" borderId="48" xfId="44" applyFont="1" applyFill="1" applyBorder="1" applyAlignment="1" applyProtection="1">
      <alignment horizontal="center" vertical="center" wrapText="1"/>
      <protection locked="0"/>
    </xf>
    <xf numFmtId="0" fontId="27" fillId="0" borderId="53" xfId="0" applyFont="1" applyBorder="1" applyAlignment="1" applyProtection="1">
      <alignment horizontal="center" vertical="center" wrapText="1"/>
    </xf>
    <xf numFmtId="0" fontId="27" fillId="0" borderId="67" xfId="0" applyFont="1" applyBorder="1" applyAlignment="1" applyProtection="1">
      <alignment horizontal="center" vertical="center" wrapText="1"/>
    </xf>
    <xf numFmtId="0" fontId="27" fillId="0" borderId="74" xfId="0" applyFont="1" applyBorder="1" applyAlignment="1" applyProtection="1">
      <alignment horizontal="center" vertical="center" wrapText="1"/>
    </xf>
    <xf numFmtId="0" fontId="27" fillId="0" borderId="16" xfId="0" applyFont="1" applyBorder="1" applyAlignment="1" applyProtection="1">
      <alignment horizontal="center" vertical="center" wrapText="1"/>
    </xf>
    <xf numFmtId="0" fontId="27" fillId="0" borderId="49" xfId="0" applyFont="1" applyBorder="1" applyAlignment="1" applyProtection="1">
      <alignment horizontal="center" vertical="center" wrapText="1"/>
    </xf>
    <xf numFmtId="0" fontId="19" fillId="33" borderId="20" xfId="44" applyFont="1" applyFill="1" applyBorder="1" applyAlignment="1" applyProtection="1">
      <alignment horizontal="center" vertical="center" wrapText="1"/>
    </xf>
    <xf numFmtId="0" fontId="19" fillId="33" borderId="56" xfId="44" applyFont="1" applyFill="1" applyBorder="1" applyAlignment="1" applyProtection="1">
      <alignment horizontal="center" vertical="center" wrapText="1"/>
    </xf>
    <xf numFmtId="0" fontId="19" fillId="33" borderId="15" xfId="44" applyFont="1" applyFill="1" applyBorder="1" applyAlignment="1" applyProtection="1">
      <alignment horizontal="center" vertical="center" wrapText="1"/>
    </xf>
    <xf numFmtId="0" fontId="19" fillId="33" borderId="12" xfId="44" applyFont="1" applyFill="1" applyBorder="1" applyAlignment="1" applyProtection="1">
      <alignment horizontal="center" vertical="center" wrapText="1"/>
    </xf>
    <xf numFmtId="1" fontId="19" fillId="37" borderId="65" xfId="43" applyNumberFormat="1" applyFont="1" applyFill="1" applyBorder="1" applyAlignment="1" applyProtection="1">
      <alignment horizontal="center" vertical="center"/>
    </xf>
    <xf numFmtId="0" fontId="19" fillId="33" borderId="37" xfId="44" applyFont="1" applyFill="1" applyBorder="1" applyAlignment="1" applyProtection="1">
      <alignment horizontal="center" vertical="center" wrapText="1"/>
    </xf>
    <xf numFmtId="0" fontId="19" fillId="33" borderId="44" xfId="44" applyFont="1" applyFill="1" applyBorder="1" applyAlignment="1" applyProtection="1">
      <alignment horizontal="center" vertical="center" wrapText="1"/>
    </xf>
    <xf numFmtId="0" fontId="19" fillId="33" borderId="36" xfId="44" applyFont="1" applyFill="1" applyBorder="1" applyAlignment="1" applyProtection="1">
      <alignment horizontal="center" vertical="center" wrapText="1"/>
    </xf>
    <xf numFmtId="0" fontId="19" fillId="33" borderId="40" xfId="44" applyFont="1" applyFill="1" applyBorder="1" applyAlignment="1" applyProtection="1">
      <alignment horizontal="center" vertical="center" wrapText="1"/>
    </xf>
    <xf numFmtId="2" fontId="19" fillId="41" borderId="57" xfId="44" applyNumberFormat="1" applyFont="1" applyFill="1" applyBorder="1" applyAlignment="1" applyProtection="1">
      <alignment horizontal="center" vertical="center" wrapText="1"/>
    </xf>
    <xf numFmtId="2" fontId="19" fillId="36" borderId="57" xfId="43" applyNumberFormat="1" applyFont="1" applyFill="1" applyBorder="1" applyAlignment="1" applyProtection="1">
      <alignment horizontal="center" vertical="center" wrapText="1"/>
    </xf>
    <xf numFmtId="2" fontId="19" fillId="40" borderId="11" xfId="43" applyNumberFormat="1" applyFont="1" applyFill="1" applyBorder="1" applyAlignment="1" applyProtection="1">
      <alignment horizontal="center" vertical="center" wrapText="1"/>
    </xf>
    <xf numFmtId="1" fontId="18" fillId="0" borderId="52" xfId="44" applyNumberFormat="1" applyFont="1" applyBorder="1" applyAlignment="1" applyProtection="1">
      <alignment horizontal="center" vertical="center" wrapText="1"/>
    </xf>
    <xf numFmtId="1" fontId="19" fillId="43" borderId="11" xfId="44" applyNumberFormat="1" applyFont="1" applyFill="1" applyBorder="1" applyAlignment="1" applyProtection="1">
      <alignment horizontal="center" vertical="center" wrapText="1"/>
    </xf>
    <xf numFmtId="2" fontId="19" fillId="41" borderId="11" xfId="44" applyNumberFormat="1" applyFont="1" applyFill="1" applyBorder="1" applyAlignment="1" applyProtection="1">
      <alignment horizontal="center" vertical="center" wrapText="1"/>
    </xf>
    <xf numFmtId="2" fontId="19" fillId="39" borderId="11" xfId="44" applyNumberFormat="1" applyFont="1" applyFill="1" applyBorder="1" applyAlignment="1" applyProtection="1">
      <alignment horizontal="center" vertical="center" wrapText="1"/>
    </xf>
    <xf numFmtId="1" fontId="19" fillId="45" borderId="11" xfId="44" applyNumberFormat="1" applyFont="1" applyFill="1" applyBorder="1" applyAlignment="1" applyProtection="1">
      <alignment horizontal="center" vertical="center" wrapText="1"/>
    </xf>
    <xf numFmtId="0" fontId="18" fillId="33" borderId="26" xfId="44" applyFont="1" applyFill="1" applyBorder="1" applyAlignment="1" applyProtection="1">
      <alignment horizontal="center" vertical="center" wrapText="1"/>
    </xf>
    <xf numFmtId="0" fontId="42" fillId="0" borderId="0" xfId="0" applyFont="1" applyAlignment="1">
      <alignment horizontal="center" vertical="center"/>
    </xf>
    <xf numFmtId="0" fontId="18" fillId="33" borderId="68" xfId="44" applyFont="1" applyFill="1" applyBorder="1" applyAlignment="1" applyProtection="1">
      <alignment horizontal="center" vertical="center" wrapText="1"/>
    </xf>
    <xf numFmtId="0" fontId="18" fillId="0" borderId="65" xfId="53" applyFont="1" applyBorder="1" applyAlignment="1" applyProtection="1">
      <alignment horizontal="center" vertical="center" wrapText="1"/>
    </xf>
    <xf numFmtId="0" fontId="18" fillId="0" borderId="15" xfId="53" applyFont="1" applyBorder="1" applyAlignment="1" applyProtection="1">
      <alignment horizontal="center" vertical="center" wrapText="1"/>
    </xf>
    <xf numFmtId="0" fontId="18" fillId="0" borderId="37" xfId="53" applyFont="1" applyBorder="1" applyAlignment="1" applyProtection="1">
      <alignment horizontal="center" vertical="center" wrapText="1"/>
    </xf>
    <xf numFmtId="0" fontId="18" fillId="0" borderId="12" xfId="53" applyFont="1" applyBorder="1" applyAlignment="1" applyProtection="1">
      <alignment horizontal="center" vertical="center" wrapText="1"/>
    </xf>
    <xf numFmtId="0" fontId="18" fillId="0" borderId="48" xfId="53" applyFont="1" applyFill="1" applyBorder="1" applyAlignment="1" applyProtection="1">
      <alignment horizontal="center" vertical="center" wrapText="1"/>
    </xf>
    <xf numFmtId="0" fontId="18" fillId="0" borderId="47" xfId="44" applyFont="1" applyBorder="1" applyAlignment="1" applyProtection="1">
      <alignment horizontal="center" vertical="center" wrapText="1"/>
    </xf>
    <xf numFmtId="164" fontId="18" fillId="0" borderId="40" xfId="53" applyNumberFormat="1" applyFont="1" applyFill="1" applyBorder="1" applyAlignment="1" applyProtection="1">
      <alignment horizontal="center" vertical="center" wrapText="1"/>
    </xf>
    <xf numFmtId="164" fontId="18" fillId="0" borderId="37" xfId="53" applyNumberFormat="1" applyFont="1" applyFill="1" applyBorder="1" applyAlignment="1" applyProtection="1">
      <alignment horizontal="center" vertical="center" wrapText="1"/>
    </xf>
    <xf numFmtId="0" fontId="18" fillId="0" borderId="27" xfId="53" applyFont="1" applyBorder="1" applyAlignment="1" applyProtection="1">
      <alignment horizontal="center" vertical="center" wrapText="1"/>
    </xf>
    <xf numFmtId="0" fontId="18" fillId="0" borderId="27" xfId="53" applyFont="1" applyFill="1" applyBorder="1" applyAlignment="1" applyProtection="1">
      <alignment horizontal="center" vertical="center" wrapText="1"/>
    </xf>
    <xf numFmtId="0" fontId="18" fillId="0" borderId="12" xfId="53" applyFont="1" applyBorder="1" applyAlignment="1" applyProtection="1">
      <alignment horizontal="center" vertical="center"/>
    </xf>
    <xf numFmtId="0" fontId="18" fillId="0" borderId="27" xfId="53" applyFont="1" applyBorder="1" applyAlignment="1" applyProtection="1">
      <alignment horizontal="center" vertical="center"/>
    </xf>
    <xf numFmtId="0" fontId="18" fillId="0" borderId="37" xfId="53" applyFont="1" applyFill="1" applyBorder="1" applyAlignment="1" applyProtection="1">
      <alignment horizontal="center" vertical="center" wrapText="1"/>
    </xf>
    <xf numFmtId="0" fontId="18" fillId="0" borderId="12" xfId="53" quotePrefix="1" applyFont="1" applyBorder="1" applyAlignment="1" applyProtection="1">
      <alignment horizontal="center" vertical="center" wrapText="1"/>
    </xf>
    <xf numFmtId="0" fontId="18" fillId="0" borderId="12" xfId="53" applyFont="1" applyFill="1" applyBorder="1" applyAlignment="1" applyProtection="1">
      <alignment horizontal="center" vertical="center" wrapText="1"/>
    </xf>
    <xf numFmtId="0" fontId="18" fillId="0" borderId="25" xfId="53" applyFont="1" applyFill="1" applyBorder="1" applyAlignment="1" applyProtection="1">
      <alignment horizontal="center" vertical="center" wrapText="1"/>
    </xf>
    <xf numFmtId="0" fontId="18" fillId="0" borderId="47" xfId="53" applyFont="1" applyBorder="1" applyAlignment="1" applyProtection="1">
      <alignment horizontal="center" vertical="center" wrapText="1"/>
    </xf>
    <xf numFmtId="0" fontId="18" fillId="0" borderId="27" xfId="53" quotePrefix="1" applyFont="1" applyBorder="1" applyAlignment="1" applyProtection="1">
      <alignment horizontal="center" vertical="center" wrapText="1"/>
    </xf>
    <xf numFmtId="0" fontId="18" fillId="0" borderId="38" xfId="53" applyFont="1" applyBorder="1" applyAlignment="1" applyProtection="1">
      <alignment horizontal="center" vertical="center" wrapText="1"/>
    </xf>
    <xf numFmtId="0" fontId="18" fillId="0" borderId="15" xfId="53" applyFont="1" applyFill="1" applyBorder="1" applyAlignment="1" applyProtection="1">
      <alignment horizontal="center" vertical="center" wrapText="1"/>
    </xf>
    <xf numFmtId="0" fontId="18" fillId="0" borderId="15" xfId="53" applyFont="1" applyBorder="1" applyAlignment="1" applyProtection="1">
      <alignment horizontal="center" vertical="center"/>
    </xf>
    <xf numFmtId="0" fontId="18" fillId="0" borderId="71" xfId="53" applyFont="1" applyBorder="1" applyAlignment="1" applyProtection="1">
      <alignment horizontal="center" vertical="center" wrapText="1"/>
    </xf>
    <xf numFmtId="0" fontId="18" fillId="0" borderId="44" xfId="53" applyFont="1" applyBorder="1" applyAlignment="1" applyProtection="1">
      <alignment horizontal="center" vertical="center" wrapText="1"/>
    </xf>
    <xf numFmtId="0" fontId="18" fillId="0" borderId="36" xfId="53" applyFont="1" applyBorder="1" applyAlignment="1" applyProtection="1">
      <alignment horizontal="center" vertical="center" wrapText="1"/>
    </xf>
    <xf numFmtId="0" fontId="18" fillId="0" borderId="36" xfId="53" applyFont="1" applyBorder="1" applyAlignment="1" applyProtection="1">
      <alignment horizontal="center" vertical="center"/>
    </xf>
    <xf numFmtId="0" fontId="18" fillId="0" borderId="42" xfId="53" applyFont="1" applyFill="1" applyBorder="1" applyAlignment="1" applyProtection="1">
      <alignment horizontal="center" vertical="center" wrapText="1"/>
    </xf>
    <xf numFmtId="0" fontId="18" fillId="35" borderId="37" xfId="53" applyFont="1" applyFill="1" applyBorder="1" applyAlignment="1" applyProtection="1">
      <alignment horizontal="center" vertical="center" wrapText="1"/>
    </xf>
    <xf numFmtId="0" fontId="18" fillId="0" borderId="19" xfId="53" applyFont="1" applyBorder="1" applyAlignment="1" applyProtection="1">
      <alignment horizontal="center" vertical="center" wrapText="1"/>
    </xf>
    <xf numFmtId="0" fontId="18" fillId="0" borderId="19" xfId="53" applyFont="1" applyFill="1" applyBorder="1" applyAlignment="1" applyProtection="1">
      <alignment horizontal="center" vertical="center" wrapText="1"/>
    </xf>
    <xf numFmtId="0" fontId="18" fillId="0" borderId="12" xfId="53" applyFont="1" applyFill="1" applyBorder="1" applyAlignment="1" applyProtection="1">
      <alignment horizontal="center" vertical="center"/>
    </xf>
    <xf numFmtId="0" fontId="31" fillId="35" borderId="37" xfId="53" applyFont="1" applyFill="1" applyBorder="1" applyAlignment="1" applyProtection="1">
      <alignment horizontal="center" vertical="center" wrapText="1"/>
    </xf>
    <xf numFmtId="0" fontId="18" fillId="35" borderId="47" xfId="53" applyFont="1" applyFill="1" applyBorder="1" applyAlignment="1" applyProtection="1">
      <alignment horizontal="center" vertical="center" wrapText="1"/>
    </xf>
    <xf numFmtId="0" fontId="18" fillId="0" borderId="25" xfId="53" applyFont="1" applyBorder="1" applyAlignment="1" applyProtection="1">
      <alignment horizontal="center" vertical="center" wrapText="1"/>
    </xf>
    <xf numFmtId="164" fontId="18" fillId="0" borderId="12" xfId="53" applyNumberFormat="1" applyFont="1" applyFill="1" applyBorder="1" applyAlignment="1" applyProtection="1">
      <alignment horizontal="center" vertical="center" wrapText="1"/>
    </xf>
    <xf numFmtId="164" fontId="18" fillId="0" borderId="73" xfId="53" applyNumberFormat="1" applyFont="1" applyFill="1" applyBorder="1" applyAlignment="1" applyProtection="1">
      <alignment horizontal="center" vertical="center" wrapText="1"/>
    </xf>
    <xf numFmtId="164" fontId="18" fillId="0" borderId="72" xfId="53" applyNumberFormat="1" applyFont="1" applyFill="1" applyBorder="1" applyAlignment="1" applyProtection="1">
      <alignment horizontal="center" vertical="center" wrapText="1"/>
    </xf>
    <xf numFmtId="164" fontId="18" fillId="0" borderId="10" xfId="53" applyNumberFormat="1" applyFont="1" applyFill="1" applyBorder="1" applyAlignment="1" applyProtection="1">
      <alignment horizontal="center" vertical="center" wrapText="1"/>
    </xf>
    <xf numFmtId="164" fontId="30" fillId="0" borderId="18" xfId="53" applyNumberFormat="1" applyFont="1" applyFill="1" applyBorder="1" applyAlignment="1" applyProtection="1">
      <alignment horizontal="center" vertical="center" wrapText="1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43" fillId="0" borderId="12" xfId="0" applyFont="1" applyBorder="1" applyAlignment="1">
      <alignment horizontal="center" vertical="center" wrapText="1"/>
    </xf>
    <xf numFmtId="0" fontId="27" fillId="0" borderId="71" xfId="0" applyFont="1" applyBorder="1" applyAlignment="1" applyProtection="1">
      <alignment horizontal="center" vertical="center" wrapText="1"/>
    </xf>
    <xf numFmtId="0" fontId="27" fillId="0" borderId="42" xfId="0" applyFont="1" applyBorder="1" applyAlignment="1" applyProtection="1">
      <alignment horizontal="center" vertical="center" wrapText="1"/>
    </xf>
    <xf numFmtId="0" fontId="18" fillId="0" borderId="53" xfId="53" applyFont="1" applyBorder="1" applyAlignment="1" applyProtection="1">
      <alignment horizontal="center" vertical="center" wrapText="1"/>
    </xf>
    <xf numFmtId="0" fontId="25" fillId="35" borderId="38" xfId="0" applyFont="1" applyFill="1" applyBorder="1" applyAlignment="1" applyProtection="1">
      <alignment horizontal="center" vertical="center" wrapText="1"/>
    </xf>
    <xf numFmtId="0" fontId="18" fillId="33" borderId="39" xfId="44" applyFont="1" applyFill="1" applyBorder="1" applyAlignment="1" applyProtection="1">
      <alignment horizontal="center" vertical="center" wrapText="1"/>
    </xf>
    <xf numFmtId="0" fontId="18" fillId="33" borderId="38" xfId="42" applyFont="1" applyFill="1" applyBorder="1" applyAlignment="1" applyProtection="1">
      <alignment horizontal="center" vertical="center" wrapText="1"/>
    </xf>
    <xf numFmtId="0" fontId="33" fillId="0" borderId="50" xfId="47" applyBorder="1" applyAlignment="1" applyProtection="1">
      <alignment horizontal="center" vertical="center" wrapText="1"/>
    </xf>
    <xf numFmtId="0" fontId="0" fillId="46" borderId="0" xfId="0" applyFill="1" applyProtection="1"/>
    <xf numFmtId="0" fontId="33" fillId="0" borderId="55" xfId="47" applyBorder="1" applyAlignment="1" applyProtection="1">
      <alignment horizontal="center" vertical="center" wrapText="1"/>
    </xf>
    <xf numFmtId="0" fontId="33" fillId="0" borderId="37" xfId="47" applyFill="1" applyBorder="1" applyAlignment="1" applyProtection="1">
      <alignment horizontal="center" vertical="center" wrapText="1"/>
    </xf>
    <xf numFmtId="0" fontId="33" fillId="0" borderId="49" xfId="47" applyBorder="1" applyAlignment="1" applyProtection="1">
      <alignment horizontal="center" vertical="center" wrapText="1"/>
    </xf>
    <xf numFmtId="0" fontId="33" fillId="0" borderId="67" xfId="47" applyBorder="1" applyAlignment="1" applyProtection="1">
      <alignment horizontal="center" vertical="center" wrapText="1"/>
    </xf>
    <xf numFmtId="0" fontId="27" fillId="45" borderId="15" xfId="0" applyFont="1" applyFill="1" applyBorder="1" applyAlignment="1" applyProtection="1">
      <alignment horizontal="center" vertical="center" wrapText="1"/>
    </xf>
    <xf numFmtId="164" fontId="18" fillId="35" borderId="39" xfId="53" applyNumberFormat="1" applyFont="1" applyFill="1" applyBorder="1" applyAlignment="1" applyProtection="1">
      <alignment horizontal="center" vertical="center" wrapText="1"/>
    </xf>
    <xf numFmtId="0" fontId="33" fillId="0" borderId="12" xfId="47" applyFill="1" applyBorder="1" applyAlignment="1" applyProtection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44" fillId="0" borderId="0" xfId="0" applyFont="1" applyFill="1" applyAlignment="1">
      <alignment horizontal="center" vertical="center" wrapText="1"/>
    </xf>
    <xf numFmtId="0" fontId="42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65" fontId="20" fillId="0" borderId="58" xfId="43" applyNumberFormat="1" applyFont="1" applyFill="1" applyBorder="1" applyAlignment="1" applyProtection="1">
      <alignment horizontal="center" vertical="center"/>
    </xf>
    <xf numFmtId="165" fontId="20" fillId="0" borderId="60" xfId="43" applyNumberFormat="1" applyFont="1" applyFill="1" applyBorder="1" applyAlignment="1" applyProtection="1">
      <alignment horizontal="center" vertical="center"/>
    </xf>
    <xf numFmtId="165" fontId="20" fillId="0" borderId="61" xfId="43" applyNumberFormat="1" applyFont="1" applyFill="1" applyBorder="1" applyAlignment="1" applyProtection="1">
      <alignment horizontal="center" vertical="center"/>
    </xf>
    <xf numFmtId="0" fontId="20" fillId="0" borderId="58" xfId="43" applyFont="1" applyFill="1" applyBorder="1" applyAlignment="1" applyProtection="1">
      <alignment horizontal="center" vertical="center"/>
    </xf>
    <xf numFmtId="0" fontId="20" fillId="0" borderId="60" xfId="43" applyFont="1" applyFill="1" applyBorder="1" applyAlignment="1" applyProtection="1">
      <alignment horizontal="center" vertical="center"/>
    </xf>
    <xf numFmtId="0" fontId="20" fillId="0" borderId="61" xfId="43" applyFont="1" applyFill="1" applyBorder="1" applyAlignment="1" applyProtection="1">
      <alignment horizontal="center" vertical="center"/>
    </xf>
    <xf numFmtId="0" fontId="32" fillId="41" borderId="69" xfId="43" applyFont="1" applyFill="1" applyBorder="1" applyAlignment="1" applyProtection="1">
      <alignment horizontal="center" vertical="center" wrapText="1"/>
    </xf>
    <xf numFmtId="0" fontId="32" fillId="41" borderId="54" xfId="43" applyFont="1" applyFill="1" applyBorder="1" applyAlignment="1" applyProtection="1">
      <alignment horizontal="center" vertical="center" wrapText="1"/>
    </xf>
    <xf numFmtId="0" fontId="23" fillId="45" borderId="32" xfId="43" applyFont="1" applyFill="1" applyBorder="1" applyAlignment="1" applyProtection="1">
      <alignment horizontal="center" vertical="center" textRotation="90" wrapText="1"/>
    </xf>
    <xf numFmtId="0" fontId="23" fillId="45" borderId="33" xfId="43" applyFont="1" applyFill="1" applyBorder="1" applyAlignment="1" applyProtection="1">
      <alignment horizontal="center" vertical="center" textRotation="90" wrapText="1"/>
    </xf>
    <xf numFmtId="0" fontId="23" fillId="45" borderId="23" xfId="43" applyFont="1" applyFill="1" applyBorder="1" applyAlignment="1" applyProtection="1">
      <alignment horizontal="center" vertical="center" textRotation="90" wrapText="1"/>
    </xf>
    <xf numFmtId="0" fontId="24" fillId="34" borderId="22" xfId="43" applyFont="1" applyFill="1" applyBorder="1" applyAlignment="1" applyProtection="1">
      <alignment horizontal="center" vertical="center" textRotation="90" wrapText="1"/>
    </xf>
    <xf numFmtId="0" fontId="24" fillId="34" borderId="17" xfId="43" applyFont="1" applyFill="1" applyBorder="1" applyAlignment="1" applyProtection="1">
      <alignment horizontal="center" vertical="center" textRotation="90" wrapText="1"/>
    </xf>
    <xf numFmtId="0" fontId="24" fillId="34" borderId="24" xfId="43" applyFont="1" applyFill="1" applyBorder="1" applyAlignment="1" applyProtection="1">
      <alignment horizontal="center" vertical="center" textRotation="90" wrapText="1"/>
    </xf>
    <xf numFmtId="0" fontId="27" fillId="34" borderId="69" xfId="0" applyFont="1" applyFill="1" applyBorder="1" applyAlignment="1" applyProtection="1">
      <alignment horizontal="center" vertical="center" wrapText="1"/>
    </xf>
    <xf numFmtId="0" fontId="23" fillId="43" borderId="13" xfId="43" applyFont="1" applyFill="1" applyBorder="1" applyAlignment="1" applyProtection="1">
      <alignment horizontal="center" vertical="center" textRotation="90" wrapText="1"/>
    </xf>
    <xf numFmtId="0" fontId="23" fillId="43" borderId="24" xfId="43" applyFont="1" applyFill="1" applyBorder="1" applyAlignment="1" applyProtection="1">
      <alignment horizontal="center" vertical="center" textRotation="90" wrapText="1"/>
    </xf>
    <xf numFmtId="0" fontId="19" fillId="43" borderId="69" xfId="44" applyFont="1" applyFill="1" applyBorder="1" applyAlignment="1" applyProtection="1">
      <alignment horizontal="center" vertical="center" wrapText="1"/>
    </xf>
    <xf numFmtId="0" fontId="24" fillId="41" borderId="13" xfId="43" applyFont="1" applyFill="1" applyBorder="1" applyAlignment="1" applyProtection="1">
      <alignment horizontal="center" vertical="center" textRotation="90" wrapText="1"/>
    </xf>
    <xf numFmtId="0" fontId="24" fillId="41" borderId="21" xfId="43" applyFont="1" applyFill="1" applyBorder="1" applyAlignment="1" applyProtection="1">
      <alignment horizontal="center" vertical="center" textRotation="90" wrapText="1"/>
    </xf>
    <xf numFmtId="0" fontId="24" fillId="41" borderId="24" xfId="43" applyFont="1" applyFill="1" applyBorder="1" applyAlignment="1" applyProtection="1">
      <alignment horizontal="center" vertical="center" textRotation="90" wrapText="1"/>
    </xf>
    <xf numFmtId="0" fontId="32" fillId="39" borderId="69" xfId="43" applyFont="1" applyFill="1" applyBorder="1" applyAlignment="1" applyProtection="1">
      <alignment horizontal="center" vertical="center" wrapText="1"/>
    </xf>
    <xf numFmtId="0" fontId="32" fillId="39" borderId="54" xfId="43" applyFont="1" applyFill="1" applyBorder="1" applyAlignment="1" applyProtection="1">
      <alignment horizontal="center" vertical="center" wrapText="1"/>
    </xf>
    <xf numFmtId="0" fontId="32" fillId="36" borderId="69" xfId="43" applyFont="1" applyFill="1" applyBorder="1" applyAlignment="1" applyProtection="1">
      <alignment horizontal="center" vertical="center" wrapText="1"/>
    </xf>
    <xf numFmtId="0" fontId="32" fillId="36" borderId="54" xfId="43" applyFont="1" applyFill="1" applyBorder="1" applyAlignment="1" applyProtection="1">
      <alignment horizontal="center" vertical="center" wrapText="1"/>
    </xf>
    <xf numFmtId="0" fontId="28" fillId="0" borderId="0" xfId="0" applyFont="1" applyAlignment="1" applyProtection="1">
      <alignment horizontal="center" vertical="center"/>
    </xf>
    <xf numFmtId="0" fontId="28" fillId="46" borderId="0" xfId="0" applyFont="1" applyFill="1" applyAlignment="1" applyProtection="1">
      <alignment horizontal="center" vertical="center"/>
    </xf>
    <xf numFmtId="0" fontId="36" fillId="35" borderId="0" xfId="0" applyFont="1" applyFill="1" applyAlignment="1" applyProtection="1">
      <alignment horizontal="center"/>
    </xf>
    <xf numFmtId="0" fontId="26" fillId="46" borderId="22" xfId="43" applyFont="1" applyFill="1" applyBorder="1" applyAlignment="1" applyProtection="1">
      <alignment horizontal="center" vertical="center" textRotation="90"/>
    </xf>
    <xf numFmtId="0" fontId="26" fillId="46" borderId="17" xfId="43" applyFont="1" applyFill="1" applyBorder="1" applyAlignment="1" applyProtection="1">
      <alignment horizontal="center" vertical="center" textRotation="90"/>
    </xf>
    <xf numFmtId="0" fontId="26" fillId="46" borderId="16" xfId="43" applyFont="1" applyFill="1" applyBorder="1" applyAlignment="1" applyProtection="1">
      <alignment horizontal="center" vertical="center" textRotation="90"/>
    </xf>
    <xf numFmtId="0" fontId="22" fillId="0" borderId="22" xfId="43" applyFont="1" applyBorder="1" applyAlignment="1" applyProtection="1">
      <alignment horizontal="center" vertical="center" wrapText="1"/>
    </xf>
    <xf numFmtId="0" fontId="22" fillId="0" borderId="17" xfId="43" applyFont="1" applyBorder="1" applyAlignment="1" applyProtection="1">
      <alignment horizontal="center" vertical="center" wrapText="1"/>
    </xf>
    <xf numFmtId="0" fontId="22" fillId="0" borderId="16" xfId="43" applyFont="1" applyBorder="1" applyAlignment="1" applyProtection="1">
      <alignment horizontal="center" vertical="center" wrapText="1"/>
    </xf>
    <xf numFmtId="0" fontId="22" fillId="0" borderId="13" xfId="43" applyFont="1" applyBorder="1" applyAlignment="1" applyProtection="1">
      <alignment horizontal="center" vertical="center"/>
    </xf>
    <xf numFmtId="0" fontId="22" fillId="0" borderId="14" xfId="43" applyFont="1" applyBorder="1" applyAlignment="1" applyProtection="1">
      <alignment horizontal="center" vertical="center"/>
    </xf>
    <xf numFmtId="0" fontId="22" fillId="0" borderId="32" xfId="43" applyFont="1" applyBorder="1" applyAlignment="1" applyProtection="1">
      <alignment horizontal="center" vertical="center"/>
    </xf>
    <xf numFmtId="0" fontId="22" fillId="0" borderId="21" xfId="43" applyFont="1" applyBorder="1" applyAlignment="1" applyProtection="1">
      <alignment horizontal="center" vertical="center"/>
    </xf>
    <xf numFmtId="0" fontId="22" fillId="0" borderId="0" xfId="43" applyFont="1" applyBorder="1" applyAlignment="1" applyProtection="1">
      <alignment horizontal="center" vertical="center"/>
    </xf>
    <xf numFmtId="0" fontId="22" fillId="0" borderId="33" xfId="43" applyFont="1" applyBorder="1" applyAlignment="1" applyProtection="1">
      <alignment horizontal="center" vertical="center"/>
    </xf>
    <xf numFmtId="0" fontId="22" fillId="0" borderId="24" xfId="43" applyFont="1" applyBorder="1" applyAlignment="1" applyProtection="1">
      <alignment horizontal="center" vertical="center"/>
    </xf>
    <xf numFmtId="0" fontId="22" fillId="0" borderId="23" xfId="43" applyFont="1" applyBorder="1" applyAlignment="1" applyProtection="1">
      <alignment horizontal="center" vertical="center"/>
    </xf>
    <xf numFmtId="0" fontId="22" fillId="0" borderId="34" xfId="43" applyFont="1" applyBorder="1" applyAlignment="1" applyProtection="1">
      <alignment horizontal="center" vertical="center"/>
    </xf>
    <xf numFmtId="0" fontId="24" fillId="36" borderId="22" xfId="43" applyFont="1" applyFill="1" applyBorder="1" applyAlignment="1" applyProtection="1">
      <alignment horizontal="center" vertical="center" textRotation="90" wrapText="1"/>
    </xf>
    <xf numFmtId="0" fontId="24" fillId="36" borderId="17" xfId="43" applyFont="1" applyFill="1" applyBorder="1" applyAlignment="1" applyProtection="1">
      <alignment horizontal="center" vertical="center" textRotation="90" wrapText="1"/>
    </xf>
    <xf numFmtId="0" fontId="24" fillId="36" borderId="24" xfId="43" applyFont="1" applyFill="1" applyBorder="1" applyAlignment="1" applyProtection="1">
      <alignment horizontal="center" vertical="center" textRotation="90" wrapText="1"/>
    </xf>
    <xf numFmtId="0" fontId="19" fillId="36" borderId="69" xfId="43" applyFont="1" applyFill="1" applyBorder="1" applyAlignment="1" applyProtection="1">
      <alignment horizontal="center" vertical="center" wrapText="1"/>
    </xf>
    <xf numFmtId="0" fontId="19" fillId="41" borderId="69" xfId="42" applyFont="1" applyFill="1" applyBorder="1" applyAlignment="1" applyProtection="1">
      <alignment horizontal="center" vertical="center" wrapText="1"/>
    </xf>
    <xf numFmtId="0" fontId="24" fillId="40" borderId="22" xfId="43" applyFont="1" applyFill="1" applyBorder="1" applyAlignment="1" applyProtection="1">
      <alignment horizontal="center" vertical="center" textRotation="90" wrapText="1"/>
    </xf>
    <xf numFmtId="0" fontId="24" fillId="40" borderId="17" xfId="43" applyFont="1" applyFill="1" applyBorder="1" applyAlignment="1" applyProtection="1">
      <alignment horizontal="center" vertical="center" textRotation="90" wrapText="1"/>
    </xf>
    <xf numFmtId="0" fontId="24" fillId="40" borderId="21" xfId="43" applyFont="1" applyFill="1" applyBorder="1" applyAlignment="1" applyProtection="1">
      <alignment horizontal="center" vertical="center" textRotation="90" wrapText="1"/>
    </xf>
    <xf numFmtId="0" fontId="24" fillId="40" borderId="24" xfId="43" applyFont="1" applyFill="1" applyBorder="1" applyAlignment="1" applyProtection="1">
      <alignment horizontal="center" vertical="center" textRotation="90" wrapText="1"/>
    </xf>
    <xf numFmtId="0" fontId="24" fillId="39" borderId="22" xfId="43" applyFont="1" applyFill="1" applyBorder="1" applyAlignment="1" applyProtection="1">
      <alignment horizontal="center" vertical="center" textRotation="90" wrapText="1"/>
    </xf>
    <xf numFmtId="0" fontId="24" fillId="39" borderId="17" xfId="43" applyFont="1" applyFill="1" applyBorder="1" applyAlignment="1" applyProtection="1">
      <alignment horizontal="center" vertical="center" textRotation="90" wrapText="1"/>
    </xf>
    <xf numFmtId="0" fontId="24" fillId="39" borderId="24" xfId="43" applyFont="1" applyFill="1" applyBorder="1" applyAlignment="1" applyProtection="1">
      <alignment horizontal="center" vertical="center" textRotation="90" wrapText="1"/>
    </xf>
    <xf numFmtId="0" fontId="27" fillId="42" borderId="69" xfId="0" applyFont="1" applyFill="1" applyBorder="1" applyAlignment="1" applyProtection="1">
      <alignment horizontal="center" vertical="center" wrapText="1"/>
    </xf>
    <xf numFmtId="0" fontId="20" fillId="0" borderId="59" xfId="43" applyFont="1" applyBorder="1" applyAlignment="1" applyProtection="1">
      <alignment horizontal="center" vertical="center"/>
    </xf>
    <xf numFmtId="0" fontId="20" fillId="0" borderId="62" xfId="43" applyFont="1" applyBorder="1" applyAlignment="1" applyProtection="1">
      <alignment horizontal="center" vertical="center"/>
    </xf>
    <xf numFmtId="0" fontId="20" fillId="0" borderId="63" xfId="43" applyFont="1" applyBorder="1" applyAlignment="1" applyProtection="1">
      <alignment horizontal="center" vertical="center"/>
    </xf>
    <xf numFmtId="0" fontId="19" fillId="45" borderId="69" xfId="44" applyFont="1" applyFill="1" applyBorder="1" applyAlignment="1" applyProtection="1">
      <alignment horizontal="center" vertical="center" wrapText="1"/>
    </xf>
    <xf numFmtId="0" fontId="32" fillId="45" borderId="69" xfId="43" applyFont="1" applyFill="1" applyBorder="1" applyAlignment="1" applyProtection="1">
      <alignment horizontal="center" vertical="center" wrapText="1"/>
    </xf>
    <xf numFmtId="0" fontId="32" fillId="45" borderId="54" xfId="43" applyFont="1" applyFill="1" applyBorder="1" applyAlignment="1" applyProtection="1">
      <alignment horizontal="center" vertical="center" wrapText="1"/>
    </xf>
    <xf numFmtId="0" fontId="32" fillId="34" borderId="69" xfId="43" applyFont="1" applyFill="1" applyBorder="1" applyAlignment="1" applyProtection="1">
      <alignment horizontal="center" vertical="center" wrapText="1"/>
    </xf>
    <xf numFmtId="0" fontId="32" fillId="34" borderId="54" xfId="43" applyFont="1" applyFill="1" applyBorder="1" applyAlignment="1" applyProtection="1">
      <alignment horizontal="center" vertical="center" wrapText="1"/>
    </xf>
    <xf numFmtId="0" fontId="32" fillId="43" borderId="69" xfId="43" applyFont="1" applyFill="1" applyBorder="1" applyAlignment="1" applyProtection="1">
      <alignment horizontal="center" vertical="center" wrapText="1"/>
    </xf>
    <xf numFmtId="0" fontId="32" fillId="43" borderId="54" xfId="43" applyFont="1" applyFill="1" applyBorder="1" applyAlignment="1" applyProtection="1">
      <alignment horizontal="center" vertical="center" wrapText="1"/>
    </xf>
    <xf numFmtId="0" fontId="19" fillId="40" borderId="69" xfId="43" applyFont="1" applyFill="1" applyBorder="1" applyAlignment="1" applyProtection="1">
      <alignment horizontal="center" vertical="center" wrapText="1"/>
    </xf>
    <xf numFmtId="0" fontId="32" fillId="40" borderId="69" xfId="43" applyFont="1" applyFill="1" applyBorder="1" applyAlignment="1" applyProtection="1">
      <alignment horizontal="center" vertical="center" wrapText="1"/>
    </xf>
    <xf numFmtId="0" fontId="32" fillId="40" borderId="54" xfId="43" applyFont="1" applyFill="1" applyBorder="1" applyAlignment="1" applyProtection="1">
      <alignment horizontal="center" vertical="center" wrapText="1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3 2" xfId="50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alcul 2" xfId="52"/>
    <cellStyle name="Cellule liée" xfId="12" builtinId="24" customBuiltin="1"/>
    <cellStyle name="Commentaire" xfId="15" builtinId="10" customBuiltin="1"/>
    <cellStyle name="Entrée" xfId="9" builtinId="20" customBuiltin="1"/>
    <cellStyle name="Entrée 2" xfId="51"/>
    <cellStyle name="Insatisfaisant" xfId="7" builtinId="27" customBuiltin="1"/>
    <cellStyle name="Lien hypertexte" xfId="47" builtinId="8"/>
    <cellStyle name="Monétaire 2" xfId="49"/>
    <cellStyle name="Neutre" xfId="8" builtinId="28" customBuiltin="1"/>
    <cellStyle name="Normal" xfId="0" builtinId="0"/>
    <cellStyle name="Normal 2" xfId="42"/>
    <cellStyle name="Normal 2 3" xfId="44"/>
    <cellStyle name="Normal 2 3 2" xfId="45"/>
    <cellStyle name="Normal 3" xfId="48"/>
    <cellStyle name="Normal 7" xfId="43"/>
    <cellStyle name="Normal 7 2" xfId="5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qualification" xfId="46"/>
    <cellStyle name="Vérification" xfId="13" builtinId="23" customBuiltin="1"/>
  </cellStyles>
  <dxfs count="3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0504D"/>
      <color rgb="FFF20EE2"/>
      <color rgb="FF000000"/>
      <color rgb="FF33CC33"/>
      <color rgb="FF00FF00"/>
      <color rgb="FF00FFFF"/>
      <color rgb="FFE26B0A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619125</xdr:colOff>
      <xdr:row>6</xdr:row>
      <xdr:rowOff>35379</xdr:rowOff>
    </xdr:from>
    <xdr:to>
      <xdr:col>8</xdr:col>
      <xdr:colOff>552450</xdr:colOff>
      <xdr:row>11</xdr:row>
      <xdr:rowOff>188459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042" b="21768"/>
        <a:stretch/>
      </xdr:blipFill>
      <xdr:spPr>
        <a:xfrm>
          <a:off x="3667125" y="1178379"/>
          <a:ext cx="2981325" cy="110558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14</xdr:row>
      <xdr:rowOff>0</xdr:rowOff>
    </xdr:from>
    <xdr:to>
      <xdr:col>10</xdr:col>
      <xdr:colOff>752475</xdr:colOff>
      <xdr:row>16</xdr:row>
      <xdr:rowOff>180975</xdr:rowOff>
    </xdr:to>
    <xdr:sp macro="[0]!SURGELES" textlink="">
      <xdr:nvSpPr>
        <xdr:cNvPr id="6" name="Rectangle à coins arrondis 5"/>
        <xdr:cNvSpPr/>
      </xdr:nvSpPr>
      <xdr:spPr>
        <a:xfrm>
          <a:off x="6858000" y="2667000"/>
          <a:ext cx="1514475" cy="5619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SURGELES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5</xdr:row>
      <xdr:rowOff>0</xdr:rowOff>
    </xdr:from>
    <xdr:to>
      <xdr:col>9</xdr:col>
      <xdr:colOff>752475</xdr:colOff>
      <xdr:row>7</xdr:row>
      <xdr:rowOff>180975</xdr:rowOff>
    </xdr:to>
    <xdr:sp macro="[0]!agent_de_maitrise" textlink="">
      <xdr:nvSpPr>
        <xdr:cNvPr id="4" name="Rectangle à coins arrondis 3"/>
        <xdr:cNvSpPr/>
      </xdr:nvSpPr>
      <xdr:spPr>
        <a:xfrm>
          <a:off x="6096000" y="952500"/>
          <a:ext cx="1514475" cy="5619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Agent</a:t>
          </a:r>
          <a:r>
            <a:rPr lang="fr-FR" sz="1100" baseline="0"/>
            <a:t> de  Maitrise </a:t>
          </a:r>
          <a:endParaRPr lang="fr-FR" sz="1100"/>
        </a:p>
      </xdr:txBody>
    </xdr:sp>
    <xdr:clientData/>
  </xdr:twoCellAnchor>
  <xdr:twoCellAnchor editAs="oneCell">
    <xdr:from>
      <xdr:col>11</xdr:col>
      <xdr:colOff>219075</xdr:colOff>
      <xdr:row>0</xdr:row>
      <xdr:rowOff>85725</xdr:rowOff>
    </xdr:from>
    <xdr:to>
      <xdr:col>13</xdr:col>
      <xdr:colOff>9525</xdr:colOff>
      <xdr:row>3</xdr:row>
      <xdr:rowOff>30940</xdr:rowOff>
    </xdr:to>
    <xdr:pic>
      <xdr:nvPicPr>
        <xdr:cNvPr id="10" name="Image 9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3" t="8696" r="3515" b="20497"/>
        <a:stretch/>
      </xdr:blipFill>
      <xdr:spPr>
        <a:xfrm>
          <a:off x="8601075" y="85725"/>
          <a:ext cx="1314450" cy="51671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1266825</xdr:colOff>
          <xdr:row>4</xdr:row>
          <xdr:rowOff>161925</xdr:rowOff>
        </xdr:from>
        <xdr:to>
          <xdr:col>9</xdr:col>
          <xdr:colOff>1419225</xdr:colOff>
          <xdr:row>5</xdr:row>
          <xdr:rowOff>200025</xdr:rowOff>
        </xdr:to>
        <xdr:sp macro="" textlink="">
          <xdr:nvSpPr>
            <xdr:cNvPr id="4097" name="TextBox2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1095375</xdr:colOff>
          <xdr:row>5</xdr:row>
          <xdr:rowOff>228600</xdr:rowOff>
        </xdr:from>
        <xdr:to>
          <xdr:col>9</xdr:col>
          <xdr:colOff>1552575</xdr:colOff>
          <xdr:row>7</xdr:row>
          <xdr:rowOff>133350</xdr:rowOff>
        </xdr:to>
        <xdr:sp macro="" textlink="">
          <xdr:nvSpPr>
            <xdr:cNvPr id="4099" name="ListBox21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533401</xdr:colOff>
      <xdr:row>3</xdr:row>
      <xdr:rowOff>19051</xdr:rowOff>
    </xdr:from>
    <xdr:to>
      <xdr:col>10</xdr:col>
      <xdr:colOff>247651</xdr:colOff>
      <xdr:row>8</xdr:row>
      <xdr:rowOff>152401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3" t="8696" r="3515" b="20497"/>
        <a:stretch/>
      </xdr:blipFill>
      <xdr:spPr>
        <a:xfrm>
          <a:off x="5105401" y="590551"/>
          <a:ext cx="2762250" cy="1085850"/>
        </a:xfrm>
        <a:prstGeom prst="rect">
          <a:avLst/>
        </a:prstGeom>
      </xdr:spPr>
    </xdr:pic>
    <xdr:clientData/>
  </xdr:twoCellAnchor>
  <xdr:twoCellAnchor>
    <xdr:from>
      <xdr:col>7</xdr:col>
      <xdr:colOff>419100</xdr:colOff>
      <xdr:row>10</xdr:row>
      <xdr:rowOff>9525</xdr:rowOff>
    </xdr:from>
    <xdr:to>
      <xdr:col>9</xdr:col>
      <xdr:colOff>410700</xdr:colOff>
      <xdr:row>12</xdr:row>
      <xdr:rowOff>190125</xdr:rowOff>
    </xdr:to>
    <xdr:sp macro="[0]!SURGELES" textlink="">
      <xdr:nvSpPr>
        <xdr:cNvPr id="3" name="Rectangle à coins arrondis 2"/>
        <xdr:cNvSpPr/>
      </xdr:nvSpPr>
      <xdr:spPr>
        <a:xfrm>
          <a:off x="5753100" y="1914525"/>
          <a:ext cx="1515600" cy="5616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Surgelés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drawing" Target="../drawings/drawing3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4:N22"/>
  <sheetViews>
    <sheetView showGridLines="0" showRowColHeaders="0" tabSelected="1" workbookViewId="0">
      <selection activeCell="B15" sqref="B15"/>
    </sheetView>
  </sheetViews>
  <sheetFormatPr baseColWidth="10" defaultRowHeight="15" x14ac:dyDescent="0.25"/>
  <sheetData>
    <row r="4" spans="3:14" ht="15" customHeight="1" x14ac:dyDescent="0.25">
      <c r="C4" s="247" t="s">
        <v>37</v>
      </c>
      <c r="D4" s="247"/>
      <c r="E4" s="247"/>
      <c r="F4" s="247"/>
      <c r="G4" s="247"/>
      <c r="H4" s="247"/>
      <c r="I4" s="247"/>
      <c r="J4" s="247"/>
      <c r="K4" s="247"/>
      <c r="L4" s="247"/>
      <c r="M4" s="247"/>
      <c r="N4" s="247"/>
    </row>
    <row r="5" spans="3:14" ht="15" customHeight="1" x14ac:dyDescent="0.25"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</row>
    <row r="6" spans="3:14" ht="15" customHeight="1" x14ac:dyDescent="0.25"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</row>
    <row r="7" spans="3:14" ht="15" customHeight="1" x14ac:dyDescent="0.25">
      <c r="C7" s="247"/>
      <c r="D7" s="247"/>
      <c r="E7" s="247"/>
      <c r="F7" s="247"/>
      <c r="G7" s="247"/>
      <c r="H7" s="247"/>
      <c r="I7" s="247"/>
      <c r="J7" s="247"/>
      <c r="K7" s="247"/>
      <c r="L7" s="247"/>
      <c r="M7" s="247"/>
      <c r="N7" s="247"/>
    </row>
    <row r="8" spans="3:14" ht="15" customHeight="1" x14ac:dyDescent="0.25">
      <c r="C8" s="247"/>
      <c r="D8" s="247"/>
      <c r="E8" s="247"/>
      <c r="F8" s="247"/>
      <c r="G8" s="247"/>
      <c r="H8" s="247"/>
      <c r="I8" s="247"/>
      <c r="J8" s="247"/>
      <c r="K8" s="247"/>
      <c r="L8" s="247"/>
      <c r="M8" s="247"/>
      <c r="N8" s="247"/>
    </row>
    <row r="9" spans="3:14" ht="15" customHeight="1" x14ac:dyDescent="0.25">
      <c r="C9" s="247"/>
      <c r="D9" s="247"/>
      <c r="E9" s="247"/>
      <c r="F9" s="247"/>
      <c r="G9" s="247"/>
      <c r="H9" s="247"/>
      <c r="I9" s="247"/>
      <c r="J9" s="247"/>
      <c r="K9" s="247"/>
      <c r="L9" s="247"/>
      <c r="M9" s="247"/>
      <c r="N9" s="247"/>
    </row>
    <row r="10" spans="3:14" ht="15" customHeight="1" x14ac:dyDescent="0.25">
      <c r="C10" s="247"/>
      <c r="D10" s="247"/>
      <c r="E10" s="247"/>
      <c r="F10" s="247"/>
      <c r="G10" s="247"/>
      <c r="H10" s="247"/>
      <c r="I10" s="247"/>
      <c r="J10" s="247"/>
      <c r="K10" s="247"/>
      <c r="L10" s="247"/>
      <c r="M10" s="247"/>
      <c r="N10" s="247"/>
    </row>
    <row r="11" spans="3:14" ht="15" customHeight="1" x14ac:dyDescent="0.25">
      <c r="C11" s="247"/>
      <c r="D11" s="247"/>
      <c r="E11" s="247"/>
      <c r="F11" s="247"/>
      <c r="G11" s="247"/>
      <c r="H11" s="247"/>
      <c r="I11" s="247"/>
      <c r="J11" s="247"/>
      <c r="K11" s="247"/>
      <c r="L11" s="247"/>
      <c r="M11" s="247"/>
      <c r="N11" s="247"/>
    </row>
    <row r="12" spans="3:14" x14ac:dyDescent="0.25">
      <c r="C12" s="247"/>
      <c r="D12" s="247"/>
      <c r="E12" s="247"/>
      <c r="F12" s="247"/>
      <c r="G12" s="247"/>
      <c r="H12" s="247"/>
      <c r="I12" s="247"/>
      <c r="J12" s="247"/>
      <c r="K12" s="247"/>
      <c r="L12" s="247"/>
      <c r="M12" s="247"/>
      <c r="N12" s="247"/>
    </row>
    <row r="13" spans="3:14" x14ac:dyDescent="0.25">
      <c r="C13" s="247"/>
      <c r="D13" s="247"/>
      <c r="E13" s="247"/>
      <c r="F13" s="247"/>
      <c r="G13" s="247"/>
      <c r="H13" s="247"/>
      <c r="I13" s="247"/>
      <c r="J13" s="247"/>
      <c r="K13" s="247"/>
      <c r="L13" s="247"/>
      <c r="M13" s="247"/>
      <c r="N13" s="247"/>
    </row>
    <row r="14" spans="3:14" x14ac:dyDescent="0.25">
      <c r="C14" s="247"/>
      <c r="D14" s="247"/>
      <c r="E14" s="247"/>
      <c r="F14" s="247"/>
      <c r="G14" s="247"/>
      <c r="H14" s="247"/>
      <c r="I14" s="247"/>
      <c r="J14" s="247"/>
      <c r="K14" s="247"/>
      <c r="L14" s="247"/>
      <c r="M14" s="247"/>
      <c r="N14" s="247"/>
    </row>
    <row r="15" spans="3:14" x14ac:dyDescent="0.25">
      <c r="C15" s="247"/>
      <c r="D15" s="247"/>
      <c r="E15" s="247"/>
      <c r="F15" s="247"/>
      <c r="G15" s="247"/>
      <c r="H15" s="247"/>
      <c r="I15" s="247"/>
      <c r="J15" s="247"/>
      <c r="K15" s="247"/>
      <c r="L15" s="247"/>
      <c r="M15" s="247"/>
      <c r="N15" s="247"/>
    </row>
    <row r="16" spans="3:14" x14ac:dyDescent="0.25">
      <c r="C16" s="247"/>
      <c r="D16" s="247"/>
      <c r="E16" s="247"/>
      <c r="F16" s="247"/>
      <c r="G16" s="247"/>
      <c r="H16" s="247"/>
      <c r="I16" s="247"/>
      <c r="J16" s="247"/>
      <c r="K16" s="247"/>
      <c r="L16" s="247"/>
      <c r="M16" s="247"/>
      <c r="N16" s="247"/>
    </row>
    <row r="17" spans="3:14" x14ac:dyDescent="0.25">
      <c r="C17" s="247"/>
      <c r="D17" s="247"/>
      <c r="E17" s="247"/>
      <c r="F17" s="247"/>
      <c r="G17" s="247"/>
      <c r="H17" s="247"/>
      <c r="I17" s="247"/>
      <c r="J17" s="247"/>
      <c r="K17" s="247"/>
      <c r="L17" s="247"/>
      <c r="M17" s="247"/>
      <c r="N17" s="247"/>
    </row>
    <row r="18" spans="3:14" x14ac:dyDescent="0.25">
      <c r="C18" s="247"/>
      <c r="D18" s="247"/>
      <c r="E18" s="247"/>
      <c r="F18" s="247"/>
      <c r="G18" s="247"/>
      <c r="H18" s="247"/>
      <c r="I18" s="247"/>
      <c r="J18" s="247"/>
      <c r="K18" s="247"/>
      <c r="L18" s="247"/>
      <c r="M18" s="247"/>
      <c r="N18" s="247"/>
    </row>
    <row r="19" spans="3:14" x14ac:dyDescent="0.25">
      <c r="C19" s="247"/>
      <c r="D19" s="247"/>
      <c r="E19" s="247"/>
      <c r="F19" s="247"/>
      <c r="G19" s="247"/>
      <c r="H19" s="247"/>
      <c r="I19" s="247"/>
      <c r="J19" s="247"/>
      <c r="K19" s="247"/>
      <c r="L19" s="247"/>
      <c r="M19" s="247"/>
      <c r="N19" s="247"/>
    </row>
    <row r="20" spans="3:14" x14ac:dyDescent="0.25">
      <c r="C20" s="247"/>
      <c r="D20" s="247"/>
      <c r="E20" s="247"/>
      <c r="F20" s="247"/>
      <c r="G20" s="247"/>
      <c r="H20" s="247"/>
      <c r="I20" s="247"/>
      <c r="J20" s="247"/>
      <c r="K20" s="247"/>
      <c r="L20" s="247"/>
      <c r="M20" s="247"/>
      <c r="N20" s="247"/>
    </row>
    <row r="21" spans="3:14" x14ac:dyDescent="0.25">
      <c r="C21" s="247"/>
      <c r="D21" s="247"/>
      <c r="E21" s="247"/>
      <c r="F21" s="247"/>
      <c r="G21" s="247"/>
      <c r="H21" s="247"/>
      <c r="I21" s="247"/>
      <c r="J21" s="247"/>
      <c r="K21" s="247"/>
      <c r="L21" s="247"/>
      <c r="M21" s="247"/>
      <c r="N21" s="247"/>
    </row>
    <row r="22" spans="3:14" x14ac:dyDescent="0.25">
      <c r="C22" s="247"/>
      <c r="D22" s="247"/>
      <c r="E22" s="247"/>
      <c r="F22" s="247"/>
      <c r="G22" s="247"/>
      <c r="H22" s="247"/>
      <c r="I22" s="247"/>
      <c r="J22" s="247"/>
      <c r="K22" s="247"/>
      <c r="L22" s="247"/>
      <c r="M22" s="247"/>
      <c r="N22" s="247"/>
    </row>
  </sheetData>
  <sheetProtection password="C7E0" sheet="1" objects="1" scenarios="1" selectLockedCells="1" selectUnlockedCells="1"/>
  <customSheetViews>
    <customSheetView guid="{5C80B1A9-353F-44CB-93EB-3D135786C0DD}" showGridLines="0" showRowCol="0">
      <selection activeCell="B15" sqref="B15"/>
      <pageMargins left="0.7" right="0.7" top="0.75" bottom="0.75" header="0.3" footer="0.3"/>
      <pageSetup paperSize="9" orientation="portrait" r:id="rId1"/>
    </customSheetView>
  </customSheetViews>
  <mergeCells count="1">
    <mergeCell ref="C4:N22"/>
  </mergeCells>
  <pageMargins left="0.7" right="0.7" top="0.75" bottom="0.75" header="0.3" footer="0.3"/>
  <pageSetup paperSize="9" orientation="portrait"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L7"/>
  <sheetViews>
    <sheetView showGridLines="0" showRowColHeaders="0" zoomScaleNormal="100" workbookViewId="0">
      <selection activeCell="H18" sqref="H18"/>
    </sheetView>
  </sheetViews>
  <sheetFormatPr baseColWidth="10" defaultRowHeight="15" x14ac:dyDescent="0.25"/>
  <sheetData>
    <row r="1" spans="4:12" ht="15" customHeight="1" x14ac:dyDescent="0.25">
      <c r="D1" s="248" t="s">
        <v>35</v>
      </c>
      <c r="E1" s="248"/>
      <c r="F1" s="248"/>
      <c r="G1" s="248"/>
      <c r="H1" s="248"/>
      <c r="I1" s="248"/>
      <c r="J1" s="248"/>
      <c r="K1" s="248"/>
      <c r="L1" s="188"/>
    </row>
    <row r="2" spans="4:12" ht="15" customHeight="1" x14ac:dyDescent="0.25">
      <c r="D2" s="248"/>
      <c r="E2" s="248"/>
      <c r="F2" s="248"/>
      <c r="G2" s="248"/>
      <c r="H2" s="248"/>
      <c r="I2" s="248"/>
      <c r="J2" s="248"/>
      <c r="K2" s="248"/>
      <c r="L2" s="188"/>
    </row>
    <row r="3" spans="4:12" ht="15" customHeight="1" x14ac:dyDescent="0.25">
      <c r="D3" s="248"/>
      <c r="E3" s="248"/>
      <c r="F3" s="248"/>
      <c r="G3" s="248"/>
      <c r="H3" s="248"/>
      <c r="I3" s="248"/>
      <c r="J3" s="248"/>
      <c r="K3" s="248"/>
      <c r="L3" s="188"/>
    </row>
    <row r="4" spans="4:12" ht="15" customHeight="1" x14ac:dyDescent="0.25">
      <c r="D4" s="248"/>
      <c r="E4" s="248"/>
      <c r="F4" s="248"/>
      <c r="G4" s="248"/>
      <c r="H4" s="248"/>
      <c r="I4" s="248"/>
      <c r="J4" s="248"/>
      <c r="K4" s="248"/>
      <c r="L4" s="188"/>
    </row>
    <row r="5" spans="4:12" ht="15" customHeight="1" x14ac:dyDescent="0.25">
      <c r="D5" s="248"/>
      <c r="E5" s="248"/>
      <c r="F5" s="248"/>
      <c r="G5" s="248"/>
      <c r="H5" s="248"/>
      <c r="I5" s="248"/>
      <c r="J5" s="248"/>
      <c r="K5" s="248"/>
      <c r="L5" s="188"/>
    </row>
    <row r="6" spans="4:12" ht="15" customHeight="1" x14ac:dyDescent="0.25">
      <c r="D6" s="248"/>
      <c r="E6" s="248"/>
      <c r="F6" s="248"/>
      <c r="G6" s="248"/>
      <c r="H6" s="248"/>
      <c r="I6" s="248"/>
      <c r="J6" s="248"/>
      <c r="K6" s="248"/>
      <c r="L6" s="188"/>
    </row>
    <row r="7" spans="4:12" ht="15" customHeight="1" x14ac:dyDescent="0.25">
      <c r="D7" s="188"/>
      <c r="E7" s="188"/>
      <c r="F7" s="188"/>
      <c r="G7" s="188"/>
      <c r="H7" s="188"/>
      <c r="I7" s="188"/>
      <c r="J7" s="188"/>
      <c r="K7" s="188"/>
      <c r="L7" s="188"/>
    </row>
  </sheetData>
  <sheetProtection selectLockedCells="1" selectUnlockedCells="1"/>
  <customSheetViews>
    <customSheetView guid="{5C80B1A9-353F-44CB-93EB-3D135786C0DD}" showGridLines="0" showRowCol="0">
      <selection activeCell="H18" sqref="H18"/>
      <pageMargins left="0.7" right="0.7" top="0.75" bottom="0.75" header="0.3" footer="0.3"/>
      <pageSetup paperSize="9" orientation="portrait" r:id="rId1"/>
    </customSheetView>
  </customSheetViews>
  <mergeCells count="1">
    <mergeCell ref="D1:K6"/>
  </mergeCell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0"/>
  <sheetViews>
    <sheetView showGridLines="0" zoomScaleNormal="100" zoomScaleSheetLayoutView="100" workbookViewId="0">
      <selection activeCell="H1" sqref="H1:H8"/>
    </sheetView>
  </sheetViews>
  <sheetFormatPr baseColWidth="10" defaultRowHeight="15" x14ac:dyDescent="0.25"/>
  <cols>
    <col min="2" max="2" width="13.7109375" bestFit="1" customWidth="1"/>
    <col min="3" max="3" width="13.7109375" style="1" customWidth="1"/>
    <col min="4" max="4" width="14.28515625" bestFit="1" customWidth="1"/>
    <col min="5" max="5" width="9.7109375" style="1" bestFit="1" customWidth="1"/>
    <col min="6" max="6" width="10.7109375" style="1" bestFit="1" customWidth="1"/>
    <col min="7" max="7" width="18.5703125" bestFit="1" customWidth="1"/>
    <col min="8" max="8" width="19" style="1" bestFit="1" customWidth="1"/>
    <col min="9" max="9" width="18.5703125" style="1" bestFit="1" customWidth="1"/>
    <col min="10" max="10" width="23.28515625" bestFit="1" customWidth="1"/>
    <col min="12" max="12" width="22.5703125" bestFit="1" customWidth="1"/>
    <col min="13" max="13" width="22.42578125" style="1" bestFit="1" customWidth="1"/>
    <col min="14" max="14" width="24.5703125" bestFit="1" customWidth="1"/>
    <col min="15" max="15" width="24.5703125" style="1" customWidth="1"/>
    <col min="16" max="16" width="23.28515625" style="1" customWidth="1"/>
    <col min="17" max="17" width="28.140625" style="1" bestFit="1" customWidth="1"/>
  </cols>
  <sheetData>
    <row r="1" spans="1:17" ht="30" customHeight="1" x14ac:dyDescent="0.25">
      <c r="A1" s="230" t="s">
        <v>29</v>
      </c>
      <c r="B1" s="230" t="s">
        <v>32</v>
      </c>
      <c r="C1" s="230" t="s">
        <v>36</v>
      </c>
      <c r="D1" s="230" t="s">
        <v>31</v>
      </c>
      <c r="E1" s="230" t="s">
        <v>46</v>
      </c>
      <c r="F1" s="230" t="s">
        <v>34</v>
      </c>
      <c r="G1" s="230" t="s">
        <v>24</v>
      </c>
      <c r="H1" s="230"/>
      <c r="I1" s="230"/>
      <c r="J1" s="230"/>
      <c r="K1" s="230"/>
      <c r="L1" s="230"/>
      <c r="M1" s="230"/>
      <c r="N1" s="230"/>
      <c r="O1" s="230"/>
      <c r="P1" s="230"/>
      <c r="Q1" s="230"/>
    </row>
    <row r="2" spans="1:17" ht="20.100000000000001" customHeight="1" x14ac:dyDescent="0.25">
      <c r="A2" s="229" t="s">
        <v>30</v>
      </c>
      <c r="B2" s="229" t="s">
        <v>30</v>
      </c>
      <c r="C2" s="229" t="s">
        <v>33</v>
      </c>
      <c r="D2" s="229" t="s">
        <v>33</v>
      </c>
      <c r="E2" s="229" t="s">
        <v>33</v>
      </c>
      <c r="F2" s="229" t="s">
        <v>33</v>
      </c>
      <c r="G2" s="229" t="s">
        <v>33</v>
      </c>
      <c r="H2" s="229"/>
      <c r="I2" s="229"/>
      <c r="J2" s="246"/>
      <c r="K2" s="229"/>
      <c r="L2" s="229"/>
      <c r="M2" s="229"/>
      <c r="N2" s="229"/>
      <c r="O2" s="229"/>
      <c r="P2" s="229"/>
      <c r="Q2" s="229"/>
    </row>
    <row r="3" spans="1:17" ht="20.100000000000001" customHeight="1" x14ac:dyDescent="0.25">
      <c r="A3" s="229"/>
      <c r="B3" s="229"/>
      <c r="C3" s="229"/>
      <c r="D3" s="229"/>
      <c r="E3" s="229"/>
      <c r="F3" s="229"/>
      <c r="G3" s="229"/>
      <c r="H3" s="229"/>
      <c r="I3" s="229"/>
      <c r="J3" s="229"/>
      <c r="K3" s="229"/>
      <c r="L3" s="229"/>
      <c r="M3" s="229"/>
      <c r="N3" s="229"/>
      <c r="O3" s="229"/>
      <c r="P3" s="229"/>
      <c r="Q3" s="229"/>
    </row>
    <row r="4" spans="1:17" s="1" customFormat="1" ht="20.100000000000001" customHeight="1" x14ac:dyDescent="0.25">
      <c r="A4" s="229"/>
      <c r="B4" s="229"/>
      <c r="C4" s="229"/>
      <c r="D4" s="229"/>
      <c r="E4" s="229"/>
      <c r="F4" s="229"/>
      <c r="G4" s="229"/>
      <c r="H4" s="229"/>
      <c r="I4" s="229"/>
      <c r="J4" s="229"/>
      <c r="K4" s="229"/>
      <c r="L4" s="229"/>
      <c r="M4" s="229"/>
      <c r="N4" s="229"/>
      <c r="O4" s="229"/>
      <c r="P4" s="229"/>
      <c r="Q4" s="229"/>
    </row>
    <row r="5" spans="1:17" ht="20.100000000000001" customHeight="1" x14ac:dyDescent="0.25">
      <c r="A5" s="229"/>
      <c r="B5" s="229"/>
      <c r="C5" s="229"/>
      <c r="D5" s="229"/>
      <c r="E5" s="229"/>
      <c r="F5" s="229"/>
      <c r="G5" s="229"/>
      <c r="H5" s="229"/>
      <c r="I5" s="229"/>
      <c r="J5" s="229"/>
      <c r="K5" s="229"/>
      <c r="L5" s="229"/>
      <c r="M5" s="229"/>
      <c r="N5" s="229"/>
      <c r="O5" s="229"/>
      <c r="P5" s="229"/>
      <c r="Q5" s="229"/>
    </row>
    <row r="6" spans="1:17" ht="20.100000000000001" customHeight="1" x14ac:dyDescent="0.25">
      <c r="A6" s="229"/>
      <c r="B6" s="229"/>
      <c r="C6" s="229"/>
      <c r="D6" s="229"/>
      <c r="E6" s="229"/>
      <c r="F6" s="229"/>
      <c r="G6" s="229"/>
      <c r="H6" s="229"/>
      <c r="I6" s="229"/>
      <c r="J6" s="229"/>
      <c r="K6" s="229"/>
      <c r="L6" s="229"/>
      <c r="M6" s="229"/>
      <c r="N6" s="229"/>
      <c r="O6" s="229"/>
      <c r="P6" s="229"/>
      <c r="Q6" s="229"/>
    </row>
    <row r="7" spans="1:17" ht="20.100000000000001" customHeight="1" x14ac:dyDescent="0.25">
      <c r="A7" s="229"/>
      <c r="B7" s="229"/>
      <c r="C7" s="229"/>
      <c r="D7" s="229"/>
      <c r="E7" s="229"/>
      <c r="F7" s="229"/>
      <c r="G7" s="229"/>
      <c r="H7" s="229"/>
      <c r="I7" s="229"/>
      <c r="J7" s="229"/>
      <c r="K7" s="229"/>
      <c r="L7" s="229"/>
      <c r="M7" s="229"/>
      <c r="N7" s="229"/>
      <c r="O7" s="229"/>
      <c r="P7" s="229"/>
      <c r="Q7" s="229"/>
    </row>
    <row r="8" spans="1:17" x14ac:dyDescent="0.25">
      <c r="A8" s="229"/>
      <c r="B8" s="229"/>
      <c r="C8" s="229"/>
      <c r="D8" s="229"/>
      <c r="E8" s="229"/>
      <c r="F8" s="229"/>
      <c r="G8" s="229"/>
      <c r="H8" s="229"/>
      <c r="I8" s="229"/>
      <c r="J8" s="229"/>
      <c r="K8" s="229"/>
      <c r="L8" s="229"/>
      <c r="M8" s="229"/>
      <c r="N8" s="229"/>
      <c r="O8" s="229"/>
      <c r="P8" s="229"/>
      <c r="Q8" s="229"/>
    </row>
    <row r="9" spans="1:17" x14ac:dyDescent="0.25">
      <c r="A9" s="228"/>
      <c r="B9" s="228"/>
      <c r="C9" s="228"/>
      <c r="D9" s="228"/>
      <c r="E9" s="228"/>
      <c r="F9" s="228"/>
      <c r="G9" s="228"/>
      <c r="H9" s="228"/>
      <c r="I9" s="228"/>
      <c r="J9" s="228"/>
      <c r="K9" s="228"/>
      <c r="L9" s="228"/>
      <c r="M9" s="228"/>
      <c r="N9" s="228"/>
      <c r="O9" s="228"/>
      <c r="P9" s="228"/>
      <c r="Q9" s="228"/>
    </row>
    <row r="10" spans="1:17" x14ac:dyDescent="0.25">
      <c r="A10" s="228"/>
      <c r="B10" s="228"/>
      <c r="C10" s="228"/>
      <c r="D10" s="228"/>
      <c r="E10" s="228"/>
      <c r="F10" s="228"/>
      <c r="G10" s="228"/>
      <c r="H10" s="228"/>
      <c r="I10" s="228"/>
      <c r="J10" s="228"/>
      <c r="K10" s="228"/>
      <c r="L10" s="228"/>
      <c r="M10" s="228"/>
      <c r="N10" s="228"/>
      <c r="O10" s="228"/>
      <c r="P10" s="228"/>
      <c r="Q10" s="228"/>
    </row>
  </sheetData>
  <sheetProtection selectLockedCells="1" selectUnlockedCells="1"/>
  <customSheetViews>
    <customSheetView guid="{5C80B1A9-353F-44CB-93EB-3D135786C0DD}">
      <selection activeCell="D15" sqref="D15"/>
      <pageMargins left="0.7" right="0.7" top="0.75" bottom="0.75" header="0.3" footer="0.3"/>
      <pageSetup paperSize="9" orientation="portrait" r:id="rId1"/>
    </customSheetView>
  </customSheetViews>
  <conditionalFormatting sqref="D2:G10 I3:Q10 K2:Q2 I2">
    <cfRule type="containsText" dxfId="37" priority="5" operator="containsText" text="x">
      <formula>NOT(ISERROR(SEARCH("x",D2)))</formula>
    </cfRule>
  </conditionalFormatting>
  <conditionalFormatting sqref="C2">
    <cfRule type="containsText" dxfId="36" priority="4" operator="containsText" text="x">
      <formula>NOT(ISERROR(SEARCH("x",C2)))</formula>
    </cfRule>
  </conditionalFormatting>
  <conditionalFormatting sqref="C8">
    <cfRule type="containsText" dxfId="35" priority="3" operator="containsText" text="x">
      <formula>NOT(ISERROR(SEARCH("x",C8)))</formula>
    </cfRule>
  </conditionalFormatting>
  <conditionalFormatting sqref="H2:H10">
    <cfRule type="containsText" dxfId="34" priority="2" operator="containsText" text="x">
      <formula>NOT(ISERROR(SEARCH("x",H2)))</formula>
    </cfRule>
  </conditionalFormatting>
  <conditionalFormatting sqref="J2">
    <cfRule type="containsText" dxfId="33" priority="1" operator="containsText" text="x">
      <formula>NOT(ISERROR(SEARCH("x",J2)))</formula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504D"/>
  </sheetPr>
  <dimension ref="D1:N4"/>
  <sheetViews>
    <sheetView showGridLines="0" showRowColHeaders="0" zoomScaleNormal="100" workbookViewId="0">
      <selection activeCell="H15" sqref="H15"/>
    </sheetView>
  </sheetViews>
  <sheetFormatPr baseColWidth="10" defaultRowHeight="15" x14ac:dyDescent="0.25"/>
  <sheetData>
    <row r="1" spans="4:14" x14ac:dyDescent="0.25">
      <c r="D1" s="249" t="s">
        <v>28</v>
      </c>
      <c r="E1" s="249"/>
      <c r="F1" s="249"/>
      <c r="G1" s="249"/>
      <c r="H1" s="249"/>
      <c r="I1" s="249"/>
      <c r="J1" s="249"/>
      <c r="K1" s="249"/>
      <c r="L1" s="249"/>
      <c r="M1" s="249"/>
      <c r="N1" s="249"/>
    </row>
    <row r="2" spans="4:14" x14ac:dyDescent="0.25"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</row>
    <row r="3" spans="4:14" x14ac:dyDescent="0.25">
      <c r="D3" s="249"/>
      <c r="E3" s="249"/>
      <c r="F3" s="249"/>
      <c r="G3" s="249"/>
      <c r="H3" s="249"/>
      <c r="I3" s="249"/>
      <c r="J3" s="249"/>
      <c r="K3" s="249"/>
      <c r="L3" s="249"/>
      <c r="M3" s="249"/>
      <c r="N3" s="249"/>
    </row>
    <row r="4" spans="4:14" x14ac:dyDescent="0.25">
      <c r="D4" s="249"/>
      <c r="E4" s="249"/>
      <c r="F4" s="249"/>
      <c r="G4" s="249"/>
      <c r="H4" s="249"/>
      <c r="I4" s="249"/>
      <c r="J4" s="249"/>
      <c r="K4" s="249"/>
      <c r="L4" s="249"/>
      <c r="M4" s="249"/>
      <c r="N4" s="249"/>
    </row>
  </sheetData>
  <sheetProtection selectLockedCells="1" selectUnlockedCells="1"/>
  <customSheetViews>
    <customSheetView guid="{5C80B1A9-353F-44CB-93EB-3D135786C0DD}" showGridLines="0" showRowCol="0">
      <selection activeCell="C22" sqref="C22"/>
      <pageMargins left="0.7" right="0.7" top="0.75" bottom="0.75" header="0.3" footer="0.3"/>
      <pageSetup paperSize="9" fitToWidth="0" orientation="portrait" r:id="rId1"/>
    </customSheetView>
  </customSheetViews>
  <mergeCells count="1">
    <mergeCell ref="D1:N4"/>
  </mergeCells>
  <pageMargins left="0.7" right="0.7" top="0.75" bottom="0.75" header="0.3" footer="0.3"/>
  <pageSetup paperSize="9" fitToWidth="0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AS57"/>
  <sheetViews>
    <sheetView showGridLines="0" zoomScale="70" zoomScaleNormal="70" zoomScaleSheetLayoutView="25" workbookViewId="0">
      <selection activeCell="F11" sqref="F11"/>
    </sheetView>
  </sheetViews>
  <sheetFormatPr baseColWidth="10" defaultRowHeight="15" x14ac:dyDescent="0.25"/>
  <cols>
    <col min="1" max="1" width="10" style="1" customWidth="1"/>
    <col min="2" max="2" width="25.85546875" style="1" customWidth="1"/>
    <col min="3" max="3" width="27.28515625" style="1" customWidth="1"/>
    <col min="4" max="8" width="30.7109375" style="1" customWidth="1"/>
    <col min="9" max="9" width="21.28515625" style="1" customWidth="1"/>
    <col min="10" max="10" width="26.140625" style="1" customWidth="1"/>
    <col min="11" max="45" width="5.7109375" style="1" customWidth="1"/>
    <col min="46" max="16384" width="11.42578125" style="1"/>
  </cols>
  <sheetData>
    <row r="1" spans="1:45" ht="15" customHeight="1" x14ac:dyDescent="0.25">
      <c r="A1" s="275" t="s">
        <v>23</v>
      </c>
      <c r="B1" s="275"/>
      <c r="C1" s="275"/>
      <c r="D1" s="275"/>
      <c r="E1" s="275"/>
      <c r="F1" s="275"/>
      <c r="G1" s="275"/>
      <c r="H1" s="275"/>
      <c r="K1" s="2"/>
      <c r="L1" s="2"/>
      <c r="M1" s="2"/>
      <c r="N1" s="3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</row>
    <row r="2" spans="1:45" ht="15" customHeight="1" x14ac:dyDescent="0.25">
      <c r="A2" s="276"/>
      <c r="B2" s="275"/>
      <c r="C2" s="275"/>
      <c r="D2" s="275"/>
      <c r="E2" s="275"/>
      <c r="F2" s="275"/>
      <c r="G2" s="275"/>
      <c r="H2" s="275"/>
      <c r="K2" s="2"/>
      <c r="L2" s="2"/>
      <c r="M2" s="2"/>
      <c r="N2" s="3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</row>
    <row r="3" spans="1:45" ht="17.25" x14ac:dyDescent="0.3">
      <c r="A3" s="238"/>
      <c r="B3" s="9"/>
      <c r="C3" s="10" t="s">
        <v>0</v>
      </c>
      <c r="D3" s="80">
        <f ca="1">TODAY()</f>
        <v>42123</v>
      </c>
      <c r="E3" s="8"/>
      <c r="F3" s="8"/>
      <c r="G3" s="277" t="s">
        <v>22</v>
      </c>
      <c r="H3" s="277"/>
      <c r="K3" s="2"/>
      <c r="L3" s="2"/>
      <c r="M3" s="2"/>
      <c r="N3" s="3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</row>
    <row r="4" spans="1:45" ht="15.75" thickBot="1" x14ac:dyDescent="0.3">
      <c r="A4" s="238"/>
      <c r="B4" s="11"/>
      <c r="C4" s="9"/>
      <c r="D4" s="8"/>
      <c r="E4" s="8"/>
      <c r="F4" s="8"/>
      <c r="G4" s="8"/>
      <c r="H4" s="8"/>
      <c r="K4" s="2"/>
      <c r="L4" s="2"/>
      <c r="M4" s="2"/>
      <c r="N4" s="3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</row>
    <row r="5" spans="1:45" ht="23.25" x14ac:dyDescent="0.25">
      <c r="A5" s="278" t="s">
        <v>1</v>
      </c>
      <c r="B5" s="281" t="s">
        <v>2</v>
      </c>
      <c r="C5" s="281" t="s">
        <v>3</v>
      </c>
      <c r="D5" s="284" t="s">
        <v>4</v>
      </c>
      <c r="E5" s="285"/>
      <c r="F5" s="285"/>
      <c r="G5" s="285"/>
      <c r="H5" s="286"/>
      <c r="I5" s="16"/>
      <c r="J5" s="17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</row>
    <row r="6" spans="1:45" ht="24" thickBot="1" x14ac:dyDescent="0.3">
      <c r="A6" s="279"/>
      <c r="B6" s="282"/>
      <c r="C6" s="282"/>
      <c r="D6" s="287"/>
      <c r="E6" s="288"/>
      <c r="F6" s="288"/>
      <c r="G6" s="288"/>
      <c r="H6" s="289"/>
      <c r="I6" s="16"/>
      <c r="J6" s="17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</row>
    <row r="7" spans="1:45" ht="23.25" x14ac:dyDescent="0.25">
      <c r="A7" s="279"/>
      <c r="B7" s="282"/>
      <c r="C7" s="282"/>
      <c r="D7" s="287"/>
      <c r="E7" s="288"/>
      <c r="F7" s="288"/>
      <c r="G7" s="288"/>
      <c r="H7" s="289"/>
      <c r="I7" s="16"/>
      <c r="J7" s="17"/>
      <c r="K7" s="306" t="s">
        <v>24</v>
      </c>
      <c r="L7" s="307"/>
      <c r="M7" s="307"/>
      <c r="N7" s="307"/>
      <c r="O7" s="308"/>
      <c r="P7" s="306" t="s">
        <v>24</v>
      </c>
      <c r="Q7" s="307"/>
      <c r="R7" s="307"/>
      <c r="S7" s="307"/>
      <c r="T7" s="308"/>
      <c r="U7" s="306" t="s">
        <v>24</v>
      </c>
      <c r="V7" s="307"/>
      <c r="W7" s="307"/>
      <c r="X7" s="307"/>
      <c r="Y7" s="308"/>
      <c r="Z7" s="306" t="s">
        <v>24</v>
      </c>
      <c r="AA7" s="307"/>
      <c r="AB7" s="307"/>
      <c r="AC7" s="307"/>
      <c r="AD7" s="308"/>
      <c r="AE7" s="306" t="s">
        <v>24</v>
      </c>
      <c r="AF7" s="307"/>
      <c r="AG7" s="307"/>
      <c r="AH7" s="307"/>
      <c r="AI7" s="308"/>
      <c r="AJ7" s="306" t="s">
        <v>24</v>
      </c>
      <c r="AK7" s="307"/>
      <c r="AL7" s="307"/>
      <c r="AM7" s="307"/>
      <c r="AN7" s="308"/>
      <c r="AO7" s="306" t="s">
        <v>24</v>
      </c>
      <c r="AP7" s="307"/>
      <c r="AQ7" s="307"/>
      <c r="AR7" s="307"/>
      <c r="AS7" s="308"/>
    </row>
    <row r="8" spans="1:45" ht="24" thickBot="1" x14ac:dyDescent="0.3">
      <c r="A8" s="279"/>
      <c r="B8" s="282"/>
      <c r="C8" s="282"/>
      <c r="D8" s="290"/>
      <c r="E8" s="291"/>
      <c r="F8" s="291"/>
      <c r="G8" s="291"/>
      <c r="H8" s="292"/>
      <c r="I8" s="18"/>
      <c r="J8" s="19"/>
      <c r="K8" s="250" t="s">
        <v>39</v>
      </c>
      <c r="L8" s="251"/>
      <c r="M8" s="251"/>
      <c r="N8" s="251"/>
      <c r="O8" s="252"/>
      <c r="P8" s="253" t="s">
        <v>40</v>
      </c>
      <c r="Q8" s="254"/>
      <c r="R8" s="254"/>
      <c r="S8" s="254"/>
      <c r="T8" s="255"/>
      <c r="U8" s="253" t="s">
        <v>41</v>
      </c>
      <c r="V8" s="254"/>
      <c r="W8" s="254"/>
      <c r="X8" s="254"/>
      <c r="Y8" s="255"/>
      <c r="Z8" s="253" t="s">
        <v>42</v>
      </c>
      <c r="AA8" s="254"/>
      <c r="AB8" s="254"/>
      <c r="AC8" s="254"/>
      <c r="AD8" s="255"/>
      <c r="AE8" s="253" t="s">
        <v>43</v>
      </c>
      <c r="AF8" s="254"/>
      <c r="AG8" s="254"/>
      <c r="AH8" s="254"/>
      <c r="AI8" s="255"/>
      <c r="AJ8" s="253" t="s">
        <v>44</v>
      </c>
      <c r="AK8" s="254"/>
      <c r="AL8" s="254"/>
      <c r="AM8" s="254"/>
      <c r="AN8" s="255"/>
      <c r="AO8" s="253" t="s">
        <v>45</v>
      </c>
      <c r="AP8" s="254"/>
      <c r="AQ8" s="254"/>
      <c r="AR8" s="254"/>
      <c r="AS8" s="255"/>
    </row>
    <row r="9" spans="1:45" ht="88.5" customHeight="1" thickBot="1" x14ac:dyDescent="0.3">
      <c r="A9" s="280"/>
      <c r="B9" s="283"/>
      <c r="C9" s="283"/>
      <c r="D9" s="12" t="s">
        <v>5</v>
      </c>
      <c r="E9" s="13" t="s">
        <v>17</v>
      </c>
      <c r="F9" s="13" t="s">
        <v>18</v>
      </c>
      <c r="G9" s="14" t="s">
        <v>19</v>
      </c>
      <c r="H9" s="15" t="s">
        <v>16</v>
      </c>
      <c r="I9" s="20" t="s">
        <v>21</v>
      </c>
      <c r="J9" s="21" t="s">
        <v>12</v>
      </c>
      <c r="K9" s="110" t="s">
        <v>6</v>
      </c>
      <c r="L9" s="111" t="s">
        <v>7</v>
      </c>
      <c r="M9" s="111" t="s">
        <v>8</v>
      </c>
      <c r="N9" s="112" t="s">
        <v>9</v>
      </c>
      <c r="O9" s="113" t="s">
        <v>20</v>
      </c>
      <c r="P9" s="110" t="s">
        <v>6</v>
      </c>
      <c r="Q9" s="111" t="s">
        <v>7</v>
      </c>
      <c r="R9" s="111" t="s">
        <v>8</v>
      </c>
      <c r="S9" s="111" t="s">
        <v>9</v>
      </c>
      <c r="T9" s="113" t="s">
        <v>20</v>
      </c>
      <c r="U9" s="110" t="s">
        <v>6</v>
      </c>
      <c r="V9" s="111" t="s">
        <v>7</v>
      </c>
      <c r="W9" s="111" t="s">
        <v>8</v>
      </c>
      <c r="X9" s="111" t="s">
        <v>9</v>
      </c>
      <c r="Y9" s="113" t="s">
        <v>20</v>
      </c>
      <c r="Z9" s="110" t="s">
        <v>6</v>
      </c>
      <c r="AA9" s="111" t="s">
        <v>7</v>
      </c>
      <c r="AB9" s="111" t="s">
        <v>8</v>
      </c>
      <c r="AC9" s="111" t="s">
        <v>9</v>
      </c>
      <c r="AD9" s="113" t="s">
        <v>20</v>
      </c>
      <c r="AE9" s="110" t="s">
        <v>6</v>
      </c>
      <c r="AF9" s="111" t="s">
        <v>7</v>
      </c>
      <c r="AG9" s="111" t="s">
        <v>8</v>
      </c>
      <c r="AH9" s="111" t="s">
        <v>9</v>
      </c>
      <c r="AI9" s="113" t="s">
        <v>20</v>
      </c>
      <c r="AJ9" s="110" t="s">
        <v>6</v>
      </c>
      <c r="AK9" s="111" t="s">
        <v>7</v>
      </c>
      <c r="AL9" s="111" t="s">
        <v>8</v>
      </c>
      <c r="AM9" s="111" t="s">
        <v>9</v>
      </c>
      <c r="AN9" s="113" t="s">
        <v>20</v>
      </c>
      <c r="AO9" s="110" t="s">
        <v>6</v>
      </c>
      <c r="AP9" s="111" t="s">
        <v>7</v>
      </c>
      <c r="AQ9" s="111" t="s">
        <v>8</v>
      </c>
      <c r="AR9" s="111" t="s">
        <v>9</v>
      </c>
      <c r="AS9" s="114" t="s">
        <v>20</v>
      </c>
    </row>
    <row r="10" spans="1:45" ht="110.25" customHeight="1" x14ac:dyDescent="0.25">
      <c r="A10" s="298" t="s">
        <v>10</v>
      </c>
      <c r="B10" s="227"/>
      <c r="C10" s="226"/>
      <c r="D10" s="225"/>
      <c r="E10" s="225"/>
      <c r="F10" s="225"/>
      <c r="G10" s="225"/>
      <c r="H10" s="224"/>
      <c r="I10" s="239"/>
      <c r="J10" s="41"/>
      <c r="K10" s="115"/>
      <c r="L10" s="81"/>
      <c r="M10" s="116"/>
      <c r="N10" s="5" t="str">
        <f>IF($L10&lt;&gt;"",($L10-$M10),"")</f>
        <v/>
      </c>
      <c r="O10" s="82"/>
      <c r="P10" s="43"/>
      <c r="Q10" s="83"/>
      <c r="R10" s="5"/>
      <c r="S10" s="5" t="str">
        <f>IF($Q10&lt;&gt;"",($Q10-$R10),"")</f>
        <v/>
      </c>
      <c r="T10" s="82"/>
      <c r="U10" s="43"/>
      <c r="V10" s="84"/>
      <c r="W10" s="5"/>
      <c r="X10" s="5" t="str">
        <f>IF($V10&lt;&gt;"",($V10-$W10),"")</f>
        <v/>
      </c>
      <c r="Y10" s="82"/>
      <c r="Z10" s="43"/>
      <c r="AA10" s="84"/>
      <c r="AB10" s="5"/>
      <c r="AC10" s="25" t="str">
        <f>IF($AA10&lt;&gt;"",($AA10-$AB10),"")</f>
        <v/>
      </c>
      <c r="AD10" s="82"/>
      <c r="AE10" s="43"/>
      <c r="AF10" s="84"/>
      <c r="AG10" s="5"/>
      <c r="AH10" s="25" t="str">
        <f>IF($AF10&lt;&gt;"",($AF10-$AG10),"")</f>
        <v/>
      </c>
      <c r="AI10" s="82"/>
      <c r="AJ10" s="43"/>
      <c r="AK10" s="84"/>
      <c r="AL10" s="5"/>
      <c r="AM10" s="25" t="str">
        <f>IF($AK10&lt;&gt;"",($AK10-$AL10),"")</f>
        <v/>
      </c>
      <c r="AN10" s="82"/>
      <c r="AO10" s="43"/>
      <c r="AP10" s="84"/>
      <c r="AQ10" s="5"/>
      <c r="AR10" s="25" t="str">
        <f>IF($AP10&lt;&gt;"",($AP10-$AQ10),"")</f>
        <v/>
      </c>
      <c r="AS10" s="82"/>
    </row>
    <row r="11" spans="1:45" s="151" customFormat="1" ht="87.75" customHeight="1" x14ac:dyDescent="0.25">
      <c r="A11" s="299"/>
      <c r="B11" s="145"/>
      <c r="C11" s="146"/>
      <c r="D11" s="223"/>
      <c r="E11" s="146"/>
      <c r="F11" s="146"/>
      <c r="G11" s="146"/>
      <c r="H11" s="234"/>
      <c r="I11" s="147"/>
      <c r="J11" s="148"/>
      <c r="K11" s="115"/>
      <c r="L11" s="153"/>
      <c r="M11" s="116"/>
      <c r="N11" s="5" t="str">
        <f t="shared" ref="N11:N51" si="0">IF($L11&lt;&gt;"",($L11-$M11),"")</f>
        <v/>
      </c>
      <c r="O11" s="82"/>
      <c r="P11" s="149"/>
      <c r="Q11" s="142"/>
      <c r="R11" s="5"/>
      <c r="S11" s="5" t="str">
        <f t="shared" ref="S11:S51" si="1">IF($Q11&lt;&gt;"",($Q11-$R11),"")</f>
        <v/>
      </c>
      <c r="T11" s="82"/>
      <c r="U11" s="149"/>
      <c r="V11" s="150"/>
      <c r="W11" s="5"/>
      <c r="X11" s="5" t="str">
        <f>IF($V11&lt;&gt;"",($V11-$W11),"")</f>
        <v/>
      </c>
      <c r="Y11" s="82"/>
      <c r="Z11" s="149"/>
      <c r="AA11" s="150"/>
      <c r="AB11" s="5"/>
      <c r="AC11" s="25" t="str">
        <f t="shared" ref="AC11:AC51" si="2">IF($AA11&lt;&gt;"",($AA11-$AB11),"")</f>
        <v/>
      </c>
      <c r="AD11" s="82"/>
      <c r="AE11" s="149"/>
      <c r="AF11" s="150"/>
      <c r="AG11" s="5"/>
      <c r="AH11" s="25" t="str">
        <f t="shared" ref="AH11:AH51" si="3">IF($AF11&lt;&gt;"",($AF11-$AG11),"")</f>
        <v/>
      </c>
      <c r="AI11" s="82"/>
      <c r="AJ11" s="149"/>
      <c r="AK11" s="150"/>
      <c r="AL11" s="5"/>
      <c r="AM11" s="25" t="str">
        <f t="shared" ref="AM11:AM51" si="4">IF($AK11&lt;&gt;"",($AK11-$AL11),"")</f>
        <v/>
      </c>
      <c r="AN11" s="82"/>
      <c r="AO11" s="149"/>
      <c r="AP11" s="150"/>
      <c r="AQ11" s="5"/>
      <c r="AR11" s="25" t="str">
        <f t="shared" ref="AR11:AR56" si="5">IF($AP11&lt;&gt;"",($AP11-$AQ11),"")</f>
        <v/>
      </c>
      <c r="AS11" s="82"/>
    </row>
    <row r="12" spans="1:45" s="144" customFormat="1" ht="101.25" customHeight="1" x14ac:dyDescent="0.25">
      <c r="A12" s="300"/>
      <c r="B12" s="152"/>
      <c r="C12" s="146"/>
      <c r="D12" s="146"/>
      <c r="E12" s="146"/>
      <c r="F12" s="146"/>
      <c r="G12" s="146"/>
      <c r="H12" s="234"/>
      <c r="I12" s="154"/>
      <c r="J12" s="137"/>
      <c r="K12" s="115"/>
      <c r="L12" s="157"/>
      <c r="M12" s="116"/>
      <c r="N12" s="5" t="str">
        <f t="shared" si="0"/>
        <v/>
      </c>
      <c r="O12" s="82"/>
      <c r="P12" s="149"/>
      <c r="Q12" s="142"/>
      <c r="R12" s="5"/>
      <c r="S12" s="5" t="str">
        <f t="shared" si="1"/>
        <v/>
      </c>
      <c r="T12" s="82"/>
      <c r="U12" s="149"/>
      <c r="V12" s="150"/>
      <c r="W12" s="5"/>
      <c r="X12" s="5" t="str">
        <f>IF($V12&lt;&gt;"",($V12-$W12),"")</f>
        <v/>
      </c>
      <c r="Y12" s="82"/>
      <c r="Z12" s="149"/>
      <c r="AA12" s="150"/>
      <c r="AB12" s="5"/>
      <c r="AC12" s="25" t="str">
        <f t="shared" si="2"/>
        <v/>
      </c>
      <c r="AD12" s="82"/>
      <c r="AE12" s="149"/>
      <c r="AF12" s="150"/>
      <c r="AG12" s="5"/>
      <c r="AH12" s="25" t="str">
        <f t="shared" si="3"/>
        <v/>
      </c>
      <c r="AI12" s="82"/>
      <c r="AJ12" s="149"/>
      <c r="AK12" s="150"/>
      <c r="AL12" s="5"/>
      <c r="AM12" s="25" t="str">
        <f t="shared" si="4"/>
        <v/>
      </c>
      <c r="AN12" s="82"/>
      <c r="AO12" s="149"/>
      <c r="AP12" s="150"/>
      <c r="AQ12" s="5"/>
      <c r="AR12" s="25" t="str">
        <f t="shared" si="5"/>
        <v/>
      </c>
      <c r="AS12" s="82"/>
    </row>
    <row r="13" spans="1:45" ht="83.25" customHeight="1" x14ac:dyDescent="0.25">
      <c r="A13" s="299"/>
      <c r="B13" s="120"/>
      <c r="C13" s="222"/>
      <c r="D13" s="146"/>
      <c r="E13" s="198"/>
      <c r="F13" s="198"/>
      <c r="G13" s="198"/>
      <c r="H13" s="221"/>
      <c r="I13" s="34"/>
      <c r="J13" s="34"/>
      <c r="K13" s="33"/>
      <c r="L13" s="87"/>
      <c r="M13" s="4"/>
      <c r="N13" s="4" t="str">
        <f t="shared" si="0"/>
        <v/>
      </c>
      <c r="O13" s="82"/>
      <c r="P13" s="30"/>
      <c r="Q13" s="86"/>
      <c r="R13" s="4"/>
      <c r="S13" s="4" t="str">
        <f t="shared" si="1"/>
        <v/>
      </c>
      <c r="T13" s="82"/>
      <c r="U13" s="30"/>
      <c r="V13" s="85"/>
      <c r="W13" s="23"/>
      <c r="X13" s="4" t="str">
        <f>IF($V13&lt;&gt;"",($V13-$W13),"")</f>
        <v/>
      </c>
      <c r="Y13" s="82"/>
      <c r="Z13" s="30"/>
      <c r="AA13" s="85"/>
      <c r="AB13" s="23"/>
      <c r="AC13" s="23" t="str">
        <f t="shared" si="2"/>
        <v/>
      </c>
      <c r="AD13" s="82"/>
      <c r="AE13" s="30"/>
      <c r="AF13" s="85"/>
      <c r="AG13" s="23"/>
      <c r="AH13" s="23" t="str">
        <f t="shared" si="3"/>
        <v/>
      </c>
      <c r="AI13" s="82"/>
      <c r="AJ13" s="30"/>
      <c r="AK13" s="85"/>
      <c r="AL13" s="23"/>
      <c r="AM13" s="23" t="str">
        <f t="shared" si="4"/>
        <v/>
      </c>
      <c r="AN13" s="82"/>
      <c r="AO13" s="30"/>
      <c r="AP13" s="85"/>
      <c r="AQ13" s="23"/>
      <c r="AR13" s="25" t="str">
        <f t="shared" si="5"/>
        <v/>
      </c>
      <c r="AS13" s="82"/>
    </row>
    <row r="14" spans="1:45" ht="57" customHeight="1" x14ac:dyDescent="0.25">
      <c r="A14" s="299"/>
      <c r="B14" s="31"/>
      <c r="C14" s="217"/>
      <c r="D14" s="200"/>
      <c r="E14" s="193"/>
      <c r="F14" s="193"/>
      <c r="G14" s="193"/>
      <c r="H14" s="216"/>
      <c r="I14" s="36"/>
      <c r="J14" s="32"/>
      <c r="K14" s="33"/>
      <c r="L14" s="87"/>
      <c r="M14" s="4"/>
      <c r="N14" s="4" t="str">
        <f t="shared" si="0"/>
        <v/>
      </c>
      <c r="O14" s="82"/>
      <c r="P14" s="30"/>
      <c r="Q14" s="86"/>
      <c r="R14" s="4"/>
      <c r="S14" s="4" t="str">
        <f t="shared" si="1"/>
        <v/>
      </c>
      <c r="T14" s="82"/>
      <c r="U14" s="30"/>
      <c r="V14" s="85"/>
      <c r="W14" s="23"/>
      <c r="X14" s="4" t="str">
        <f t="shared" ref="X14:X51" si="6">IF($V14&lt;&gt;"",($V14-$W14),"")</f>
        <v/>
      </c>
      <c r="Y14" s="82"/>
      <c r="Z14" s="30"/>
      <c r="AA14" s="85"/>
      <c r="AB14" s="23"/>
      <c r="AC14" s="23" t="str">
        <f t="shared" si="2"/>
        <v/>
      </c>
      <c r="AD14" s="82"/>
      <c r="AE14" s="30"/>
      <c r="AF14" s="85"/>
      <c r="AG14" s="23"/>
      <c r="AH14" s="23" t="str">
        <f t="shared" si="3"/>
        <v/>
      </c>
      <c r="AI14" s="82"/>
      <c r="AJ14" s="30"/>
      <c r="AK14" s="85"/>
      <c r="AL14" s="23"/>
      <c r="AM14" s="23" t="str">
        <f t="shared" si="4"/>
        <v/>
      </c>
      <c r="AN14" s="82"/>
      <c r="AO14" s="30"/>
      <c r="AP14" s="85"/>
      <c r="AQ14" s="23"/>
      <c r="AR14" s="25" t="str">
        <f t="shared" si="5"/>
        <v/>
      </c>
      <c r="AS14" s="82"/>
    </row>
    <row r="15" spans="1:45" ht="57" customHeight="1" x14ac:dyDescent="0.25">
      <c r="A15" s="299"/>
      <c r="B15" s="37"/>
      <c r="C15" s="217"/>
      <c r="D15" s="200"/>
      <c r="E15" s="193"/>
      <c r="F15" s="193"/>
      <c r="G15" s="193"/>
      <c r="H15" s="216"/>
      <c r="I15" s="34"/>
      <c r="J15" s="35"/>
      <c r="K15" s="33"/>
      <c r="L15" s="87"/>
      <c r="M15" s="4"/>
      <c r="N15" s="4" t="str">
        <f t="shared" si="0"/>
        <v/>
      </c>
      <c r="O15" s="82"/>
      <c r="P15" s="30"/>
      <c r="Q15" s="86"/>
      <c r="R15" s="4"/>
      <c r="S15" s="4" t="str">
        <f t="shared" si="1"/>
        <v/>
      </c>
      <c r="T15" s="82"/>
      <c r="U15" s="30"/>
      <c r="V15" s="85"/>
      <c r="W15" s="23"/>
      <c r="X15" s="4" t="str">
        <f t="shared" si="6"/>
        <v/>
      </c>
      <c r="Y15" s="82"/>
      <c r="Z15" s="30"/>
      <c r="AA15" s="85"/>
      <c r="AB15" s="23"/>
      <c r="AC15" s="23" t="str">
        <f t="shared" si="2"/>
        <v/>
      </c>
      <c r="AD15" s="82"/>
      <c r="AE15" s="30"/>
      <c r="AF15" s="85"/>
      <c r="AG15" s="23"/>
      <c r="AH15" s="23" t="str">
        <f t="shared" si="3"/>
        <v/>
      </c>
      <c r="AI15" s="82"/>
      <c r="AJ15" s="30"/>
      <c r="AK15" s="85"/>
      <c r="AL15" s="23"/>
      <c r="AM15" s="23" t="str">
        <f t="shared" si="4"/>
        <v/>
      </c>
      <c r="AN15" s="82"/>
      <c r="AO15" s="30"/>
      <c r="AP15" s="85"/>
      <c r="AQ15" s="23"/>
      <c r="AR15" s="25" t="str">
        <f t="shared" si="5"/>
        <v/>
      </c>
      <c r="AS15" s="82"/>
    </row>
    <row r="16" spans="1:45" ht="58.5" customHeight="1" x14ac:dyDescent="0.25">
      <c r="A16" s="299"/>
      <c r="B16" s="37"/>
      <c r="C16" s="217"/>
      <c r="D16" s="200"/>
      <c r="E16" s="193"/>
      <c r="F16" s="193"/>
      <c r="G16" s="193"/>
      <c r="H16" s="216"/>
      <c r="I16" s="36"/>
      <c r="J16" s="38"/>
      <c r="K16" s="33"/>
      <c r="L16" s="87"/>
      <c r="M16" s="4"/>
      <c r="N16" s="4" t="str">
        <f t="shared" si="0"/>
        <v/>
      </c>
      <c r="O16" s="82"/>
      <c r="P16" s="30"/>
      <c r="Q16" s="86"/>
      <c r="R16" s="4"/>
      <c r="S16" s="4" t="str">
        <f t="shared" si="1"/>
        <v/>
      </c>
      <c r="T16" s="82"/>
      <c r="U16" s="30"/>
      <c r="V16" s="85"/>
      <c r="W16" s="23"/>
      <c r="X16" s="4" t="str">
        <f t="shared" si="6"/>
        <v/>
      </c>
      <c r="Y16" s="82"/>
      <c r="Z16" s="30"/>
      <c r="AA16" s="85"/>
      <c r="AB16" s="23"/>
      <c r="AC16" s="23" t="str">
        <f t="shared" si="2"/>
        <v/>
      </c>
      <c r="AD16" s="82"/>
      <c r="AE16" s="30"/>
      <c r="AF16" s="85"/>
      <c r="AG16" s="23"/>
      <c r="AH16" s="23" t="str">
        <f t="shared" si="3"/>
        <v/>
      </c>
      <c r="AI16" s="82"/>
      <c r="AJ16" s="30"/>
      <c r="AK16" s="85"/>
      <c r="AL16" s="23"/>
      <c r="AM16" s="23" t="str">
        <f t="shared" si="4"/>
        <v/>
      </c>
      <c r="AN16" s="82"/>
      <c r="AO16" s="30"/>
      <c r="AP16" s="85"/>
      <c r="AQ16" s="23"/>
      <c r="AR16" s="25" t="str">
        <f t="shared" si="5"/>
        <v/>
      </c>
      <c r="AS16" s="82"/>
    </row>
    <row r="17" spans="1:45" x14ac:dyDescent="0.25">
      <c r="A17" s="299"/>
      <c r="B17" s="37"/>
      <c r="C17" s="217"/>
      <c r="D17" s="200"/>
      <c r="E17" s="193"/>
      <c r="F17" s="193"/>
      <c r="G17" s="193"/>
      <c r="H17" s="216"/>
      <c r="I17" s="34"/>
      <c r="J17" s="38"/>
      <c r="K17" s="33"/>
      <c r="L17" s="87"/>
      <c r="M17" s="4"/>
      <c r="N17" s="4" t="str">
        <f t="shared" si="0"/>
        <v/>
      </c>
      <c r="O17" s="82"/>
      <c r="P17" s="30"/>
      <c r="Q17" s="86"/>
      <c r="R17" s="4"/>
      <c r="S17" s="4" t="str">
        <f t="shared" si="1"/>
        <v/>
      </c>
      <c r="T17" s="82"/>
      <c r="U17" s="30"/>
      <c r="V17" s="85"/>
      <c r="W17" s="23"/>
      <c r="X17" s="4" t="str">
        <f t="shared" si="6"/>
        <v/>
      </c>
      <c r="Y17" s="82"/>
      <c r="Z17" s="30"/>
      <c r="AA17" s="85"/>
      <c r="AB17" s="23"/>
      <c r="AC17" s="23" t="str">
        <f t="shared" si="2"/>
        <v/>
      </c>
      <c r="AD17" s="82"/>
      <c r="AE17" s="30"/>
      <c r="AF17" s="85"/>
      <c r="AG17" s="23"/>
      <c r="AH17" s="23" t="str">
        <f t="shared" si="3"/>
        <v/>
      </c>
      <c r="AI17" s="82"/>
      <c r="AJ17" s="30"/>
      <c r="AK17" s="85"/>
      <c r="AL17" s="23"/>
      <c r="AM17" s="23" t="str">
        <f t="shared" si="4"/>
        <v/>
      </c>
      <c r="AN17" s="82"/>
      <c r="AO17" s="30"/>
      <c r="AP17" s="85"/>
      <c r="AQ17" s="23"/>
      <c r="AR17" s="25" t="str">
        <f t="shared" si="5"/>
        <v/>
      </c>
      <c r="AS17" s="82"/>
    </row>
    <row r="18" spans="1:45" ht="43.5" customHeight="1" x14ac:dyDescent="0.25">
      <c r="A18" s="299"/>
      <c r="B18" s="37"/>
      <c r="C18" s="217"/>
      <c r="D18" s="200"/>
      <c r="E18" s="193"/>
      <c r="F18" s="193"/>
      <c r="G18" s="193"/>
      <c r="H18" s="220"/>
      <c r="I18" s="34"/>
      <c r="J18" s="38"/>
      <c r="K18" s="33"/>
      <c r="L18" s="87"/>
      <c r="M18" s="4"/>
      <c r="N18" s="4" t="str">
        <f t="shared" si="0"/>
        <v/>
      </c>
      <c r="O18" s="82"/>
      <c r="P18" s="30"/>
      <c r="Q18" s="86"/>
      <c r="R18" s="4"/>
      <c r="S18" s="4" t="str">
        <f t="shared" si="1"/>
        <v/>
      </c>
      <c r="T18" s="82"/>
      <c r="U18" s="30"/>
      <c r="V18" s="85"/>
      <c r="W18" s="23"/>
      <c r="X18" s="4" t="str">
        <f t="shared" si="6"/>
        <v/>
      </c>
      <c r="Y18" s="82"/>
      <c r="Z18" s="30"/>
      <c r="AA18" s="85"/>
      <c r="AB18" s="23"/>
      <c r="AC18" s="23" t="str">
        <f t="shared" si="2"/>
        <v/>
      </c>
      <c r="AD18" s="82"/>
      <c r="AE18" s="30"/>
      <c r="AF18" s="85"/>
      <c r="AG18" s="23"/>
      <c r="AH18" s="23" t="str">
        <f t="shared" si="3"/>
        <v/>
      </c>
      <c r="AI18" s="82"/>
      <c r="AJ18" s="30"/>
      <c r="AK18" s="85"/>
      <c r="AL18" s="23"/>
      <c r="AM18" s="23" t="str">
        <f t="shared" si="4"/>
        <v/>
      </c>
      <c r="AN18" s="82"/>
      <c r="AO18" s="30"/>
      <c r="AP18" s="85"/>
      <c r="AQ18" s="23"/>
      <c r="AR18" s="25" t="str">
        <f t="shared" si="5"/>
        <v/>
      </c>
      <c r="AS18" s="82"/>
    </row>
    <row r="19" spans="1:45" ht="43.5" customHeight="1" x14ac:dyDescent="0.25">
      <c r="A19" s="299"/>
      <c r="B19" s="37"/>
      <c r="C19" s="217"/>
      <c r="D19" s="200"/>
      <c r="E19" s="193"/>
      <c r="F19" s="193"/>
      <c r="G19" s="193"/>
      <c r="H19" s="220"/>
      <c r="I19" s="34"/>
      <c r="J19" s="38"/>
      <c r="K19" s="33"/>
      <c r="L19" s="87"/>
      <c r="M19" s="4"/>
      <c r="N19" s="4" t="str">
        <f t="shared" si="0"/>
        <v/>
      </c>
      <c r="O19" s="82"/>
      <c r="P19" s="30"/>
      <c r="Q19" s="86"/>
      <c r="R19" s="4"/>
      <c r="S19" s="4" t="str">
        <f t="shared" si="1"/>
        <v/>
      </c>
      <c r="T19" s="82"/>
      <c r="U19" s="30"/>
      <c r="V19" s="85"/>
      <c r="W19" s="23"/>
      <c r="X19" s="4" t="str">
        <f t="shared" si="6"/>
        <v/>
      </c>
      <c r="Y19" s="82"/>
      <c r="Z19" s="30"/>
      <c r="AA19" s="85"/>
      <c r="AB19" s="23"/>
      <c r="AC19" s="23" t="str">
        <f t="shared" si="2"/>
        <v/>
      </c>
      <c r="AD19" s="82"/>
      <c r="AE19" s="30"/>
      <c r="AF19" s="85"/>
      <c r="AG19" s="23"/>
      <c r="AH19" s="23" t="str">
        <f t="shared" si="3"/>
        <v/>
      </c>
      <c r="AI19" s="82"/>
      <c r="AJ19" s="30"/>
      <c r="AK19" s="85"/>
      <c r="AL19" s="23"/>
      <c r="AM19" s="23" t="str">
        <f t="shared" si="4"/>
        <v/>
      </c>
      <c r="AN19" s="82"/>
      <c r="AO19" s="30"/>
      <c r="AP19" s="85"/>
      <c r="AQ19" s="23"/>
      <c r="AR19" s="25" t="str">
        <f t="shared" si="5"/>
        <v/>
      </c>
      <c r="AS19" s="82"/>
    </row>
    <row r="20" spans="1:45" x14ac:dyDescent="0.25">
      <c r="A20" s="299"/>
      <c r="B20" s="121"/>
      <c r="C20" s="218"/>
      <c r="D20" s="219"/>
      <c r="E20" s="204"/>
      <c r="F20" s="204"/>
      <c r="G20" s="204"/>
      <c r="H20" s="202"/>
      <c r="I20" s="240"/>
      <c r="J20" s="122"/>
      <c r="K20" s="33"/>
      <c r="L20" s="87"/>
      <c r="M20" s="4"/>
      <c r="N20" s="4" t="str">
        <f t="shared" si="0"/>
        <v/>
      </c>
      <c r="O20" s="82"/>
      <c r="P20" s="30"/>
      <c r="Q20" s="86"/>
      <c r="R20" s="4"/>
      <c r="S20" s="4" t="str">
        <f t="shared" si="1"/>
        <v/>
      </c>
      <c r="T20" s="82"/>
      <c r="U20" s="30"/>
      <c r="V20" s="85"/>
      <c r="W20" s="23"/>
      <c r="X20" s="4" t="str">
        <f t="shared" si="6"/>
        <v/>
      </c>
      <c r="Y20" s="82"/>
      <c r="Z20" s="30"/>
      <c r="AA20" s="85"/>
      <c r="AB20" s="23"/>
      <c r="AC20" s="23" t="str">
        <f t="shared" si="2"/>
        <v/>
      </c>
      <c r="AD20" s="82"/>
      <c r="AE20" s="30"/>
      <c r="AF20" s="85"/>
      <c r="AG20" s="23"/>
      <c r="AH20" s="23" t="str">
        <f t="shared" si="3"/>
        <v/>
      </c>
      <c r="AI20" s="82"/>
      <c r="AJ20" s="30"/>
      <c r="AK20" s="85"/>
      <c r="AL20" s="23"/>
      <c r="AM20" s="23" t="str">
        <f t="shared" si="4"/>
        <v/>
      </c>
      <c r="AN20" s="82"/>
      <c r="AO20" s="30"/>
      <c r="AP20" s="85"/>
      <c r="AQ20" s="23"/>
      <c r="AR20" s="25" t="str">
        <f t="shared" si="5"/>
        <v/>
      </c>
      <c r="AS20" s="82"/>
    </row>
    <row r="21" spans="1:45" ht="71.25" customHeight="1" thickBot="1" x14ac:dyDescent="0.3">
      <c r="A21" s="299"/>
      <c r="B21" s="215"/>
      <c r="C21" s="213"/>
      <c r="D21" s="214"/>
      <c r="E21" s="213"/>
      <c r="F21" s="213"/>
      <c r="G21" s="213"/>
      <c r="H21" s="212"/>
      <c r="I21" s="44"/>
      <c r="J21" s="44"/>
      <c r="K21" s="39"/>
      <c r="L21" s="89"/>
      <c r="M21" s="6"/>
      <c r="N21" s="6" t="str">
        <f t="shared" si="0"/>
        <v/>
      </c>
      <c r="O21" s="82"/>
      <c r="P21" s="40"/>
      <c r="Q21" s="90"/>
      <c r="R21" s="6"/>
      <c r="S21" s="6" t="str">
        <f t="shared" si="1"/>
        <v/>
      </c>
      <c r="T21" s="82"/>
      <c r="U21" s="40"/>
      <c r="V21" s="88"/>
      <c r="W21" s="24"/>
      <c r="X21" s="6" t="str">
        <f t="shared" si="6"/>
        <v/>
      </c>
      <c r="Y21" s="82"/>
      <c r="Z21" s="40"/>
      <c r="AA21" s="88"/>
      <c r="AB21" s="24"/>
      <c r="AC21" s="24" t="str">
        <f t="shared" si="2"/>
        <v/>
      </c>
      <c r="AD21" s="82"/>
      <c r="AE21" s="40"/>
      <c r="AF21" s="88"/>
      <c r="AG21" s="24"/>
      <c r="AH21" s="24" t="str">
        <f t="shared" si="3"/>
        <v/>
      </c>
      <c r="AI21" s="82"/>
      <c r="AJ21" s="40"/>
      <c r="AK21" s="88"/>
      <c r="AL21" s="24"/>
      <c r="AM21" s="24" t="str">
        <f t="shared" si="4"/>
        <v/>
      </c>
      <c r="AN21" s="82"/>
      <c r="AO21" s="40"/>
      <c r="AP21" s="88"/>
      <c r="AQ21" s="24"/>
      <c r="AR21" s="25" t="str">
        <f t="shared" si="5"/>
        <v/>
      </c>
      <c r="AS21" s="82"/>
    </row>
    <row r="22" spans="1:45" ht="26.25" customHeight="1" thickBot="1" x14ac:dyDescent="0.3">
      <c r="A22" s="301"/>
      <c r="B22" s="316"/>
      <c r="C22" s="316"/>
      <c r="D22" s="316"/>
      <c r="E22" s="316"/>
      <c r="F22" s="316"/>
      <c r="G22" s="316"/>
      <c r="H22" s="316"/>
      <c r="I22" s="317"/>
      <c r="J22" s="318"/>
      <c r="K22" s="76" t="str">
        <f>IF(K10 &lt;&gt;"",AVERAGE(K10:K21),"")</f>
        <v/>
      </c>
      <c r="L22" s="76" t="str">
        <f>IF(L10 &lt;&gt;"",AVERAGE(L10:L21),"")</f>
        <v/>
      </c>
      <c r="M22" s="76" t="str">
        <f>IF(M10 &lt;&gt;"",AVERAGE(M10:M21),"")</f>
        <v/>
      </c>
      <c r="N22" s="76" t="str">
        <f>IF(N10 &lt;&gt;"",AVERAGE(N10:N21),"")</f>
        <v/>
      </c>
      <c r="O22" s="76"/>
      <c r="P22" s="76" t="str">
        <f>IF(P10 &lt;&gt;"",AVERAGE(P10:P21),"")</f>
        <v/>
      </c>
      <c r="Q22" s="76" t="str">
        <f>IF(Q10 &lt;&gt;"",AVERAGE(Q10:Q21),"")</f>
        <v/>
      </c>
      <c r="R22" s="76" t="str">
        <f>IF(R10 &lt;&gt;"",AVERAGE(R10:R21),"")</f>
        <v/>
      </c>
      <c r="S22" s="76" t="str">
        <f>IF(S10 &lt;&gt;"",AVERAGE(S10:S21),"")</f>
        <v/>
      </c>
      <c r="T22" s="76"/>
      <c r="U22" s="76" t="str">
        <f>IF(U10 &lt;&gt;"",AVERAGE(U10:U21),"")</f>
        <v/>
      </c>
      <c r="V22" s="76" t="str">
        <f>IF(V10 &lt;&gt;"",AVERAGE(V10:V21),"")</f>
        <v/>
      </c>
      <c r="W22" s="76" t="str">
        <f>IF(W10 &lt;&gt;"",AVERAGE(W10:W21),"")</f>
        <v/>
      </c>
      <c r="X22" s="76" t="str">
        <f>IF(X10 &lt;&gt;"",AVERAGE(X10:X21),"")</f>
        <v/>
      </c>
      <c r="Y22" s="76"/>
      <c r="Z22" s="76" t="str">
        <f>IF(Z10 &lt;&gt;"",AVERAGE(Z10:Z21),"")</f>
        <v/>
      </c>
      <c r="AA22" s="76" t="str">
        <f>IF(AA10 &lt;&gt;"",AVERAGE(AA10:AA21),"")</f>
        <v/>
      </c>
      <c r="AB22" s="76" t="str">
        <f>IF(AB10 &lt;&gt;"",AVERAGE(AB10:AB21),"")</f>
        <v/>
      </c>
      <c r="AC22" s="76" t="str">
        <f>IF(AC10 &lt;&gt;"",AVERAGE(AC10:AC21),"")</f>
        <v/>
      </c>
      <c r="AD22" s="76"/>
      <c r="AE22" s="76" t="str">
        <f>IF(AE10 &lt;&gt;"",AVERAGE(AE10:AE21),"")</f>
        <v/>
      </c>
      <c r="AF22" s="76" t="str">
        <f>IF(AF10 &lt;&gt;"",AVERAGE(AF10:AF21),"")</f>
        <v/>
      </c>
      <c r="AG22" s="76" t="str">
        <f>IF(AG10 &lt;&gt;"",AVERAGE(AG10:AG21),"")</f>
        <v/>
      </c>
      <c r="AH22" s="76" t="str">
        <f>IF(AH10 &lt;&gt;"",AVERAGE(AH10:AH21),"")</f>
        <v/>
      </c>
      <c r="AI22" s="76"/>
      <c r="AJ22" s="76" t="str">
        <f>IF(AJ10 &lt;&gt;"",AVERAGE(AJ10:AJ21),"")</f>
        <v/>
      </c>
      <c r="AK22" s="76" t="str">
        <f>IF(AK10 &lt;&gt;"",AVERAGE(AK10:AK21),"")</f>
        <v/>
      </c>
      <c r="AL22" s="76" t="str">
        <f>IF(AL10 &lt;&gt;"",AVERAGE(AL10:AL21),"")</f>
        <v/>
      </c>
      <c r="AM22" s="76" t="str">
        <f>IF(AM10 &lt;&gt;"",AVERAGE(AM10:AM21),"")</f>
        <v/>
      </c>
      <c r="AN22" s="181"/>
      <c r="AO22" s="76" t="str">
        <f>IF(AO10 &lt;&gt;"",AVERAGE(AO10:AO21),"")</f>
        <v/>
      </c>
      <c r="AP22" s="76" t="str">
        <f>IF(AP10 &lt;&gt;"",AVERAGE(AP10:AP21),"")</f>
        <v/>
      </c>
      <c r="AQ22" s="76" t="str">
        <f>IF(AQ10 &lt;&gt;"",AVERAGE(AQ10:AQ21),"")</f>
        <v/>
      </c>
      <c r="AR22" s="76" t="str">
        <f>IF(AR10 &lt;&gt;"",AVERAGE(AR10:AR21),"")</f>
        <v/>
      </c>
      <c r="AS22" s="181"/>
    </row>
    <row r="23" spans="1:45" ht="132.75" customHeight="1" x14ac:dyDescent="0.25">
      <c r="A23" s="293" t="s">
        <v>11</v>
      </c>
      <c r="B23" s="211"/>
      <c r="C23" s="209"/>
      <c r="D23" s="210"/>
      <c r="E23" s="209"/>
      <c r="F23" s="191"/>
      <c r="G23" s="191"/>
      <c r="H23" s="244"/>
      <c r="I23" s="119"/>
      <c r="J23" s="123"/>
      <c r="K23" s="69"/>
      <c r="L23" s="92"/>
      <c r="M23" s="22"/>
      <c r="N23" s="22" t="str">
        <f t="shared" si="0"/>
        <v/>
      </c>
      <c r="O23" s="82"/>
      <c r="P23" s="70"/>
      <c r="Q23" s="93"/>
      <c r="R23" s="22"/>
      <c r="S23" s="22" t="str">
        <f t="shared" si="1"/>
        <v/>
      </c>
      <c r="T23" s="82"/>
      <c r="U23" s="70"/>
      <c r="V23" s="91"/>
      <c r="W23" s="26"/>
      <c r="X23" s="22" t="str">
        <f t="shared" si="6"/>
        <v/>
      </c>
      <c r="Y23" s="82"/>
      <c r="Z23" s="70"/>
      <c r="AA23" s="91"/>
      <c r="AB23" s="26"/>
      <c r="AC23" s="26" t="str">
        <f t="shared" si="2"/>
        <v/>
      </c>
      <c r="AD23" s="82"/>
      <c r="AE23" s="70"/>
      <c r="AF23" s="91"/>
      <c r="AG23" s="26"/>
      <c r="AH23" s="26" t="str">
        <f t="shared" si="3"/>
        <v/>
      </c>
      <c r="AI23" s="82"/>
      <c r="AJ23" s="70"/>
      <c r="AK23" s="91"/>
      <c r="AL23" s="26"/>
      <c r="AM23" s="26" t="str">
        <f t="shared" si="4"/>
        <v/>
      </c>
      <c r="AN23" s="156"/>
      <c r="AO23" s="70"/>
      <c r="AP23" s="91"/>
      <c r="AQ23" s="26"/>
      <c r="AR23" s="25" t="str">
        <f t="shared" si="5"/>
        <v/>
      </c>
      <c r="AS23" s="156"/>
    </row>
    <row r="24" spans="1:45" ht="97.5" customHeight="1" x14ac:dyDescent="0.25">
      <c r="A24" s="294"/>
      <c r="B24" s="205"/>
      <c r="C24" s="193"/>
      <c r="D24" s="200"/>
      <c r="E24" s="193"/>
      <c r="F24" s="203"/>
      <c r="G24" s="204"/>
      <c r="H24" s="208"/>
      <c r="I24" s="245"/>
      <c r="J24" s="34"/>
      <c r="K24" s="33"/>
      <c r="L24" s="87"/>
      <c r="M24" s="4"/>
      <c r="N24" s="4" t="str">
        <f t="shared" si="0"/>
        <v/>
      </c>
      <c r="O24" s="82"/>
      <c r="P24" s="30"/>
      <c r="Q24" s="86"/>
      <c r="R24" s="4"/>
      <c r="S24" s="4" t="str">
        <f t="shared" si="1"/>
        <v/>
      </c>
      <c r="T24" s="82"/>
      <c r="U24" s="30"/>
      <c r="V24" s="85"/>
      <c r="W24" s="23"/>
      <c r="X24" s="4" t="str">
        <f t="shared" si="6"/>
        <v/>
      </c>
      <c r="Y24" s="82"/>
      <c r="Z24" s="30"/>
      <c r="AA24" s="85"/>
      <c r="AB24" s="23"/>
      <c r="AC24" s="23" t="str">
        <f t="shared" si="2"/>
        <v/>
      </c>
      <c r="AD24" s="82"/>
      <c r="AE24" s="30"/>
      <c r="AF24" s="85"/>
      <c r="AG24" s="23"/>
      <c r="AH24" s="23" t="str">
        <f t="shared" si="3"/>
        <v/>
      </c>
      <c r="AI24" s="82"/>
      <c r="AJ24" s="30"/>
      <c r="AK24" s="85"/>
      <c r="AL24" s="23"/>
      <c r="AM24" s="23" t="str">
        <f t="shared" si="4"/>
        <v/>
      </c>
      <c r="AN24" s="82"/>
      <c r="AO24" s="30"/>
      <c r="AP24" s="85"/>
      <c r="AQ24" s="23"/>
      <c r="AR24" s="25" t="str">
        <f t="shared" si="5"/>
        <v/>
      </c>
      <c r="AS24" s="82"/>
    </row>
    <row r="25" spans="1:45" ht="104.25" customHeight="1" x14ac:dyDescent="0.25">
      <c r="A25" s="294"/>
      <c r="B25" s="205"/>
      <c r="C25" s="198"/>
      <c r="D25" s="200"/>
      <c r="E25" s="198"/>
      <c r="F25" s="207"/>
      <c r="G25" s="199"/>
      <c r="H25" s="233"/>
      <c r="I25" s="241"/>
      <c r="J25" s="71"/>
      <c r="K25" s="42"/>
      <c r="L25" s="94"/>
      <c r="M25" s="5"/>
      <c r="N25" s="5" t="str">
        <f t="shared" si="0"/>
        <v/>
      </c>
      <c r="O25" s="82"/>
      <c r="P25" s="43"/>
      <c r="Q25" s="83"/>
      <c r="R25" s="5"/>
      <c r="S25" s="5" t="str">
        <f t="shared" si="1"/>
        <v/>
      </c>
      <c r="T25" s="82"/>
      <c r="U25" s="43"/>
      <c r="V25" s="84"/>
      <c r="W25" s="25"/>
      <c r="X25" s="5" t="str">
        <f t="shared" si="6"/>
        <v/>
      </c>
      <c r="Y25" s="82"/>
      <c r="Z25" s="43"/>
      <c r="AA25" s="84"/>
      <c r="AB25" s="25"/>
      <c r="AC25" s="25" t="str">
        <f t="shared" si="2"/>
        <v/>
      </c>
      <c r="AD25" s="82"/>
      <c r="AE25" s="43"/>
      <c r="AF25" s="84"/>
      <c r="AG25" s="25"/>
      <c r="AH25" s="25" t="str">
        <f t="shared" si="3"/>
        <v/>
      </c>
      <c r="AI25" s="82"/>
      <c r="AJ25" s="43"/>
      <c r="AK25" s="84"/>
      <c r="AL25" s="25"/>
      <c r="AM25" s="25" t="str">
        <f t="shared" si="4"/>
        <v/>
      </c>
      <c r="AN25" s="82"/>
      <c r="AO25" s="43"/>
      <c r="AP25" s="84"/>
      <c r="AQ25" s="25"/>
      <c r="AR25" s="25" t="str">
        <f t="shared" si="5"/>
        <v/>
      </c>
      <c r="AS25" s="82"/>
    </row>
    <row r="26" spans="1:45" ht="104.25" customHeight="1" x14ac:dyDescent="0.25">
      <c r="A26" s="294"/>
      <c r="B26" s="205"/>
      <c r="C26" s="198"/>
      <c r="D26" s="201"/>
      <c r="E26" s="198"/>
      <c r="F26" s="207"/>
      <c r="G26" s="198"/>
      <c r="H26" s="206"/>
      <c r="I26" s="242"/>
      <c r="J26" s="35"/>
      <c r="K26" s="42"/>
      <c r="L26" s="94"/>
      <c r="M26" s="5"/>
      <c r="N26" s="5" t="str">
        <f t="shared" si="0"/>
        <v/>
      </c>
      <c r="O26" s="82"/>
      <c r="P26" s="43"/>
      <c r="Q26" s="83"/>
      <c r="R26" s="5"/>
      <c r="S26" s="5" t="str">
        <f t="shared" si="1"/>
        <v/>
      </c>
      <c r="T26" s="82"/>
      <c r="U26" s="43"/>
      <c r="V26" s="84"/>
      <c r="W26" s="25"/>
      <c r="X26" s="5" t="str">
        <f t="shared" si="6"/>
        <v/>
      </c>
      <c r="Y26" s="82"/>
      <c r="Z26" s="43"/>
      <c r="AA26" s="84"/>
      <c r="AB26" s="25"/>
      <c r="AC26" s="25" t="str">
        <f t="shared" si="2"/>
        <v/>
      </c>
      <c r="AD26" s="82"/>
      <c r="AE26" s="43"/>
      <c r="AF26" s="84"/>
      <c r="AG26" s="25"/>
      <c r="AH26" s="25" t="str">
        <f t="shared" si="3"/>
        <v/>
      </c>
      <c r="AI26" s="82"/>
      <c r="AJ26" s="43"/>
      <c r="AK26" s="84"/>
      <c r="AL26" s="25"/>
      <c r="AM26" s="25" t="str">
        <f t="shared" si="4"/>
        <v/>
      </c>
      <c r="AN26" s="82"/>
      <c r="AO26" s="43"/>
      <c r="AP26" s="84"/>
      <c r="AQ26" s="25"/>
      <c r="AR26" s="25" t="str">
        <f t="shared" si="5"/>
        <v/>
      </c>
      <c r="AS26" s="82"/>
    </row>
    <row r="27" spans="1:45" ht="104.25" customHeight="1" x14ac:dyDescent="0.25">
      <c r="A27" s="294"/>
      <c r="B27" s="205"/>
      <c r="C27" s="198"/>
      <c r="D27" s="201"/>
      <c r="E27" s="198"/>
      <c r="F27" s="207"/>
      <c r="G27" s="198"/>
      <c r="H27" s="206"/>
      <c r="I27" s="117"/>
      <c r="J27" s="34"/>
      <c r="K27" s="42"/>
      <c r="L27" s="94"/>
      <c r="M27" s="5"/>
      <c r="N27" s="5" t="str">
        <f t="shared" si="0"/>
        <v/>
      </c>
      <c r="O27" s="82"/>
      <c r="P27" s="43"/>
      <c r="Q27" s="83"/>
      <c r="R27" s="5"/>
      <c r="S27" s="5" t="str">
        <f t="shared" si="1"/>
        <v/>
      </c>
      <c r="T27" s="82"/>
      <c r="U27" s="43"/>
      <c r="V27" s="84"/>
      <c r="W27" s="25"/>
      <c r="X27" s="5" t="str">
        <f t="shared" si="6"/>
        <v/>
      </c>
      <c r="Y27" s="82"/>
      <c r="Z27" s="43"/>
      <c r="AA27" s="84"/>
      <c r="AB27" s="25"/>
      <c r="AC27" s="25" t="str">
        <f t="shared" si="2"/>
        <v/>
      </c>
      <c r="AD27" s="82"/>
      <c r="AE27" s="43"/>
      <c r="AF27" s="84"/>
      <c r="AG27" s="25"/>
      <c r="AH27" s="25" t="str">
        <f t="shared" si="3"/>
        <v/>
      </c>
      <c r="AI27" s="82"/>
      <c r="AJ27" s="43"/>
      <c r="AK27" s="84"/>
      <c r="AL27" s="25"/>
      <c r="AM27" s="25" t="str">
        <f t="shared" si="4"/>
        <v/>
      </c>
      <c r="AN27" s="82"/>
      <c r="AO27" s="43"/>
      <c r="AP27" s="84"/>
      <c r="AQ27" s="25"/>
      <c r="AR27" s="25" t="str">
        <f t="shared" si="5"/>
        <v/>
      </c>
      <c r="AS27" s="82"/>
    </row>
    <row r="28" spans="1:45" ht="90" customHeight="1" thickBot="1" x14ac:dyDescent="0.3">
      <c r="A28" s="294"/>
      <c r="B28" s="205"/>
      <c r="C28" s="204"/>
      <c r="D28" s="200"/>
      <c r="E28" s="193"/>
      <c r="F28" s="203"/>
      <c r="G28" s="193"/>
      <c r="H28" s="202"/>
      <c r="I28" s="241"/>
      <c r="J28" s="44"/>
      <c r="K28" s="33"/>
      <c r="L28" s="87"/>
      <c r="M28" s="4"/>
      <c r="N28" s="5" t="str">
        <f t="shared" si="0"/>
        <v/>
      </c>
      <c r="O28" s="82"/>
      <c r="P28" s="30"/>
      <c r="Q28" s="86"/>
      <c r="R28" s="4"/>
      <c r="S28" s="4" t="str">
        <f t="shared" si="1"/>
        <v/>
      </c>
      <c r="T28" s="82"/>
      <c r="U28" s="30"/>
      <c r="V28" s="85"/>
      <c r="W28" s="23"/>
      <c r="X28" s="4" t="str">
        <f t="shared" si="6"/>
        <v/>
      </c>
      <c r="Y28" s="82"/>
      <c r="Z28" s="30"/>
      <c r="AA28" s="85"/>
      <c r="AB28" s="23"/>
      <c r="AC28" s="23" t="str">
        <f t="shared" si="2"/>
        <v/>
      </c>
      <c r="AD28" s="82"/>
      <c r="AE28" s="30"/>
      <c r="AF28" s="85"/>
      <c r="AG28" s="23"/>
      <c r="AH28" s="23" t="str">
        <f t="shared" si="3"/>
        <v/>
      </c>
      <c r="AI28" s="82"/>
      <c r="AJ28" s="30"/>
      <c r="AK28" s="85"/>
      <c r="AL28" s="23"/>
      <c r="AM28" s="23" t="str">
        <f t="shared" si="4"/>
        <v/>
      </c>
      <c r="AN28" s="82"/>
      <c r="AO28" s="30"/>
      <c r="AP28" s="85"/>
      <c r="AQ28" s="23"/>
      <c r="AR28" s="25" t="str">
        <f t="shared" si="5"/>
        <v/>
      </c>
      <c r="AS28" s="82"/>
    </row>
    <row r="29" spans="1:45" ht="26.25" customHeight="1" thickBot="1" x14ac:dyDescent="0.3">
      <c r="A29" s="295"/>
      <c r="B29" s="296"/>
      <c r="C29" s="296"/>
      <c r="D29" s="296"/>
      <c r="E29" s="296"/>
      <c r="F29" s="296"/>
      <c r="G29" s="296"/>
      <c r="H29" s="296"/>
      <c r="I29" s="273"/>
      <c r="J29" s="274"/>
      <c r="K29" s="77" t="str">
        <f>IF(K23 &lt;&gt;"",AVERAGE(K23:K28),"")</f>
        <v/>
      </c>
      <c r="L29" s="77" t="str">
        <f>IF(L23 &lt;&gt;"",AVERAGE(L23:L28),"")</f>
        <v/>
      </c>
      <c r="M29" s="77" t="str">
        <f>IF(M23 &lt;&gt;"",AVERAGE(M23:M28),"")</f>
        <v/>
      </c>
      <c r="N29" s="77" t="str">
        <f>IF(N23 &lt;&gt;"",AVERAGE(N23:N28),"")</f>
        <v/>
      </c>
      <c r="O29" s="77"/>
      <c r="P29" s="77" t="str">
        <f>IF(P23 &lt;&gt;"",AVERAGE(P23:P28),"")</f>
        <v/>
      </c>
      <c r="Q29" s="77" t="str">
        <f>IF(Q23 &lt;&gt;"",AVERAGE(Q23:Q28),"")</f>
        <v/>
      </c>
      <c r="R29" s="77" t="str">
        <f>IF(R23 &lt;&gt;"",AVERAGE(R23:R28),"")</f>
        <v/>
      </c>
      <c r="S29" s="77" t="str">
        <f>IF(S23 &lt;&gt;"",AVERAGE(S23:S28),"")</f>
        <v/>
      </c>
      <c r="T29" s="77"/>
      <c r="U29" s="77" t="str">
        <f>IF(U23 &lt;&gt;"",AVERAGE(U23:U28),"")</f>
        <v/>
      </c>
      <c r="V29" s="77" t="str">
        <f>IF(V23 &lt;&gt;"",AVERAGE(V23:V28),"")</f>
        <v/>
      </c>
      <c r="W29" s="77" t="str">
        <f>IF(W23 &lt;&gt;"",AVERAGE(W23:W28),"")</f>
        <v/>
      </c>
      <c r="X29" s="77" t="str">
        <f>IF(X23 &lt;&gt;"",AVERAGE(X23:X28),"")</f>
        <v/>
      </c>
      <c r="Y29" s="77"/>
      <c r="Z29" s="77" t="str">
        <f>IF(Z23 &lt;&gt;"",AVERAGE(Z23:Z28),"")</f>
        <v/>
      </c>
      <c r="AA29" s="77" t="str">
        <f>IF(AA23 &lt;&gt;"",AVERAGE(AA23:AA28),"")</f>
        <v/>
      </c>
      <c r="AB29" s="77" t="str">
        <f>IF(AB23 &lt;&gt;"",AVERAGE(AB23:AB28),"")</f>
        <v/>
      </c>
      <c r="AC29" s="77" t="str">
        <f>IF(AC23 &lt;&gt;"",AVERAGE(AC23:AC28),"")</f>
        <v/>
      </c>
      <c r="AD29" s="77"/>
      <c r="AE29" s="77" t="str">
        <f>IF(AE23 &lt;&gt;"",AVERAGE(AE23:AE28),"")</f>
        <v/>
      </c>
      <c r="AF29" s="77" t="str">
        <f>IF(AF23 &lt;&gt;"",AVERAGE(AF23:AF28),"")</f>
        <v/>
      </c>
      <c r="AG29" s="77" t="str">
        <f>IF(AG23 &lt;&gt;"",AVERAGE(AG23:AG28),"")</f>
        <v/>
      </c>
      <c r="AH29" s="77" t="str">
        <f>IF(AH23 &lt;&gt;"",AVERAGE(AH23:AH28),"")</f>
        <v/>
      </c>
      <c r="AI29" s="77"/>
      <c r="AJ29" s="77" t="str">
        <f>IF(AJ23 &lt;&gt;"",AVERAGE(AJ23:AJ28),"")</f>
        <v/>
      </c>
      <c r="AK29" s="77" t="str">
        <f>IF(AK23 &lt;&gt;"",AVERAGE(AK23:AK28),"")</f>
        <v/>
      </c>
      <c r="AL29" s="77" t="str">
        <f>IF(AL23 &lt;&gt;"",AVERAGE(AL23:AL28),"")</f>
        <v/>
      </c>
      <c r="AM29" s="77" t="str">
        <f>IF(AM23 &lt;&gt;"",AVERAGE(AM23:AM28),"")</f>
        <v/>
      </c>
      <c r="AN29" s="180"/>
      <c r="AO29" s="77" t="str">
        <f>IF(AO23 &lt;&gt;"",AVERAGE(AO23:AO28),"")</f>
        <v/>
      </c>
      <c r="AP29" s="77" t="str">
        <f>IF(AP23 &lt;&gt;"",AVERAGE(AP23:AP28),"")</f>
        <v/>
      </c>
      <c r="AQ29" s="77" t="str">
        <f>IF(AQ23 &lt;&gt;"",AVERAGE(AQ23:AQ28),"")</f>
        <v/>
      </c>
      <c r="AR29" s="77" t="str">
        <f>IF(AR23 &lt;&gt;"",AVERAGE(AR23:AR28),"")</f>
        <v/>
      </c>
      <c r="AS29" s="180"/>
    </row>
    <row r="30" spans="1:45" x14ac:dyDescent="0.25">
      <c r="A30" s="261" t="s">
        <v>14</v>
      </c>
      <c r="B30" s="231"/>
      <c r="C30" s="31"/>
      <c r="D30" s="198"/>
      <c r="E30" s="198"/>
      <c r="F30" s="198"/>
      <c r="G30" s="198"/>
      <c r="H30" s="196"/>
      <c r="I30" s="237"/>
      <c r="J30" s="125"/>
      <c r="K30" s="47"/>
      <c r="L30" s="95"/>
      <c r="M30" s="4"/>
      <c r="N30" s="4" t="str">
        <f t="shared" si="0"/>
        <v/>
      </c>
      <c r="O30" s="82"/>
      <c r="P30" s="48"/>
      <c r="Q30" s="96"/>
      <c r="R30" s="4"/>
      <c r="S30" s="4" t="str">
        <f t="shared" si="1"/>
        <v/>
      </c>
      <c r="T30" s="82"/>
      <c r="U30" s="48"/>
      <c r="V30" s="97"/>
      <c r="W30" s="23"/>
      <c r="X30" s="4" t="str">
        <f t="shared" si="6"/>
        <v/>
      </c>
      <c r="Y30" s="82"/>
      <c r="Z30" s="48"/>
      <c r="AA30" s="97"/>
      <c r="AB30" s="23"/>
      <c r="AC30" s="23" t="str">
        <f t="shared" si="2"/>
        <v/>
      </c>
      <c r="AD30" s="82"/>
      <c r="AE30" s="48"/>
      <c r="AF30" s="97"/>
      <c r="AG30" s="23"/>
      <c r="AH30" s="23" t="str">
        <f>IF($AF30&lt;&gt;"",($AF30-$AG30),"")</f>
        <v/>
      </c>
      <c r="AI30" s="82"/>
      <c r="AJ30" s="48"/>
      <c r="AK30" s="97"/>
      <c r="AL30" s="23"/>
      <c r="AM30" s="23" t="str">
        <f t="shared" si="4"/>
        <v/>
      </c>
      <c r="AN30" s="82"/>
      <c r="AO30" s="48"/>
      <c r="AP30" s="97"/>
      <c r="AQ30" s="23"/>
      <c r="AR30" s="25" t="str">
        <f t="shared" si="5"/>
        <v/>
      </c>
      <c r="AS30" s="82"/>
    </row>
    <row r="31" spans="1:45" x14ac:dyDescent="0.25">
      <c r="A31" s="262"/>
      <c r="B31" s="49"/>
      <c r="C31" s="31"/>
      <c r="D31" s="193"/>
      <c r="E31" s="193"/>
      <c r="F31" s="198"/>
      <c r="G31" s="198"/>
      <c r="H31" s="197"/>
      <c r="I31" s="237"/>
      <c r="J31" s="125"/>
      <c r="K31" s="47"/>
      <c r="L31" s="95"/>
      <c r="M31" s="4"/>
      <c r="N31" s="4" t="str">
        <f t="shared" si="0"/>
        <v/>
      </c>
      <c r="O31" s="82"/>
      <c r="P31" s="48"/>
      <c r="Q31" s="96"/>
      <c r="R31" s="4"/>
      <c r="S31" s="4" t="str">
        <f t="shared" si="1"/>
        <v/>
      </c>
      <c r="T31" s="82"/>
      <c r="U31" s="48"/>
      <c r="V31" s="97"/>
      <c r="W31" s="23"/>
      <c r="X31" s="4" t="str">
        <f t="shared" si="6"/>
        <v/>
      </c>
      <c r="Y31" s="82"/>
      <c r="Z31" s="48"/>
      <c r="AA31" s="97"/>
      <c r="AB31" s="23"/>
      <c r="AC31" s="23" t="str">
        <f t="shared" si="2"/>
        <v/>
      </c>
      <c r="AD31" s="82"/>
      <c r="AE31" s="48"/>
      <c r="AF31" s="97"/>
      <c r="AG31" s="23"/>
      <c r="AH31" s="23" t="str">
        <f>IF($AF31&lt;&gt;"",($AF31-$AG31),"")</f>
        <v/>
      </c>
      <c r="AI31" s="82"/>
      <c r="AJ31" s="48"/>
      <c r="AK31" s="97"/>
      <c r="AL31" s="23"/>
      <c r="AM31" s="23" t="str">
        <f t="shared" si="4"/>
        <v/>
      </c>
      <c r="AN31" s="82"/>
      <c r="AO31" s="48"/>
      <c r="AP31" s="97"/>
      <c r="AQ31" s="23"/>
      <c r="AR31" s="25" t="str">
        <f t="shared" si="5"/>
        <v/>
      </c>
      <c r="AS31" s="82"/>
    </row>
    <row r="32" spans="1:45" s="144" customFormat="1" ht="60" customHeight="1" thickBot="1" x14ac:dyDescent="0.3">
      <c r="A32" s="262"/>
      <c r="B32" s="232"/>
      <c r="C32" s="50"/>
      <c r="D32" s="191"/>
      <c r="E32" s="191"/>
      <c r="F32" s="191"/>
      <c r="G32" s="191"/>
      <c r="H32" s="196"/>
      <c r="I32" s="137"/>
      <c r="J32" s="138"/>
      <c r="K32" s="29"/>
      <c r="L32" s="139"/>
      <c r="M32" s="4"/>
      <c r="N32" s="4" t="str">
        <f t="shared" si="0"/>
        <v/>
      </c>
      <c r="O32" s="82"/>
      <c r="P32" s="140"/>
      <c r="Q32" s="141"/>
      <c r="R32" s="4"/>
      <c r="S32" s="4" t="str">
        <f t="shared" si="1"/>
        <v/>
      </c>
      <c r="T32" s="82"/>
      <c r="U32" s="140"/>
      <c r="V32" s="143"/>
      <c r="W32" s="4"/>
      <c r="X32" s="4" t="str">
        <f t="shared" si="6"/>
        <v/>
      </c>
      <c r="Y32" s="82"/>
      <c r="Z32" s="140"/>
      <c r="AA32" s="143"/>
      <c r="AB32" s="4"/>
      <c r="AC32" s="4" t="str">
        <f t="shared" si="2"/>
        <v/>
      </c>
      <c r="AD32" s="82"/>
      <c r="AE32" s="140"/>
      <c r="AF32" s="143"/>
      <c r="AG32" s="4"/>
      <c r="AH32" s="4" t="str">
        <f>IF($AF32&lt;&gt;"",($AF32-$AG32),"")</f>
        <v/>
      </c>
      <c r="AI32" s="82"/>
      <c r="AJ32" s="140"/>
      <c r="AK32" s="143"/>
      <c r="AL32" s="4"/>
      <c r="AM32" s="4" t="str">
        <f t="shared" si="4"/>
        <v/>
      </c>
      <c r="AN32" s="82"/>
      <c r="AO32" s="140"/>
      <c r="AP32" s="143"/>
      <c r="AQ32" s="4"/>
      <c r="AR32" s="25" t="str">
        <f t="shared" si="5"/>
        <v/>
      </c>
      <c r="AS32" s="82"/>
    </row>
    <row r="33" spans="1:45" ht="26.25" customHeight="1" thickBot="1" x14ac:dyDescent="0.3">
      <c r="A33" s="263"/>
      <c r="B33" s="264"/>
      <c r="C33" s="264"/>
      <c r="D33" s="264"/>
      <c r="E33" s="264"/>
      <c r="F33" s="264"/>
      <c r="G33" s="264"/>
      <c r="H33" s="264"/>
      <c r="I33" s="312"/>
      <c r="J33" s="313"/>
      <c r="K33" s="75" t="str">
        <f t="shared" ref="K33:AS33" si="7">IF(K30 &lt;&gt;"",AVERAGE(K31:K32),"")</f>
        <v/>
      </c>
      <c r="L33" s="75" t="str">
        <f t="shared" si="7"/>
        <v/>
      </c>
      <c r="M33" s="75" t="str">
        <f t="shared" si="7"/>
        <v/>
      </c>
      <c r="N33" s="75" t="str">
        <f t="shared" si="7"/>
        <v/>
      </c>
      <c r="O33" s="75" t="str">
        <f t="shared" si="7"/>
        <v/>
      </c>
      <c r="P33" s="75" t="str">
        <f t="shared" si="7"/>
        <v/>
      </c>
      <c r="Q33" s="75" t="str">
        <f t="shared" si="7"/>
        <v/>
      </c>
      <c r="R33" s="75" t="str">
        <f t="shared" si="7"/>
        <v/>
      </c>
      <c r="S33" s="75" t="str">
        <f t="shared" si="7"/>
        <v/>
      </c>
      <c r="T33" s="75" t="str">
        <f t="shared" si="7"/>
        <v/>
      </c>
      <c r="U33" s="75" t="str">
        <f t="shared" si="7"/>
        <v/>
      </c>
      <c r="V33" s="75" t="str">
        <f t="shared" si="7"/>
        <v/>
      </c>
      <c r="W33" s="75" t="str">
        <f t="shared" si="7"/>
        <v/>
      </c>
      <c r="X33" s="75" t="str">
        <f t="shared" si="7"/>
        <v/>
      </c>
      <c r="Y33" s="75" t="str">
        <f t="shared" si="7"/>
        <v/>
      </c>
      <c r="Z33" s="75" t="str">
        <f t="shared" si="7"/>
        <v/>
      </c>
      <c r="AA33" s="75" t="str">
        <f t="shared" si="7"/>
        <v/>
      </c>
      <c r="AB33" s="75" t="str">
        <f t="shared" si="7"/>
        <v/>
      </c>
      <c r="AC33" s="75" t="str">
        <f t="shared" si="7"/>
        <v/>
      </c>
      <c r="AD33" s="75" t="str">
        <f t="shared" si="7"/>
        <v/>
      </c>
      <c r="AE33" s="75" t="str">
        <f t="shared" si="7"/>
        <v/>
      </c>
      <c r="AF33" s="75" t="str">
        <f t="shared" si="7"/>
        <v/>
      </c>
      <c r="AG33" s="75" t="str">
        <f t="shared" si="7"/>
        <v/>
      </c>
      <c r="AH33" s="75" t="str">
        <f t="shared" si="7"/>
        <v/>
      </c>
      <c r="AI33" s="75" t="str">
        <f t="shared" si="7"/>
        <v/>
      </c>
      <c r="AJ33" s="75" t="str">
        <f t="shared" si="7"/>
        <v/>
      </c>
      <c r="AK33" s="75" t="str">
        <f t="shared" si="7"/>
        <v/>
      </c>
      <c r="AL33" s="75" t="str">
        <f t="shared" si="7"/>
        <v/>
      </c>
      <c r="AM33" s="75" t="str">
        <f t="shared" si="7"/>
        <v/>
      </c>
      <c r="AN33" s="75" t="str">
        <f t="shared" si="7"/>
        <v/>
      </c>
      <c r="AO33" s="75" t="str">
        <f t="shared" si="7"/>
        <v/>
      </c>
      <c r="AP33" s="75" t="str">
        <f t="shared" si="7"/>
        <v/>
      </c>
      <c r="AQ33" s="75" t="str">
        <f t="shared" si="7"/>
        <v/>
      </c>
      <c r="AR33" s="75" t="str">
        <f t="shared" si="7"/>
        <v/>
      </c>
      <c r="AS33" s="75" t="str">
        <f t="shared" si="7"/>
        <v/>
      </c>
    </row>
    <row r="34" spans="1:45" ht="96.75" customHeight="1" x14ac:dyDescent="0.25">
      <c r="A34" s="268" t="s">
        <v>15</v>
      </c>
      <c r="B34" s="126"/>
      <c r="C34" s="72"/>
      <c r="D34" s="72"/>
      <c r="E34" s="72"/>
      <c r="F34" s="72"/>
      <c r="G34" s="73"/>
      <c r="H34" s="195"/>
      <c r="I34" s="125"/>
      <c r="J34" s="35"/>
      <c r="K34" s="51"/>
      <c r="L34" s="100"/>
      <c r="M34" s="5"/>
      <c r="N34" s="5" t="str">
        <f t="shared" si="0"/>
        <v/>
      </c>
      <c r="O34" s="82"/>
      <c r="P34" s="52"/>
      <c r="Q34" s="101"/>
      <c r="R34" s="5"/>
      <c r="S34" s="5" t="str">
        <f t="shared" si="1"/>
        <v/>
      </c>
      <c r="T34" s="82"/>
      <c r="U34" s="52"/>
      <c r="V34" s="102"/>
      <c r="W34" s="25"/>
      <c r="X34" s="5" t="str">
        <f t="shared" si="6"/>
        <v/>
      </c>
      <c r="Y34" s="82"/>
      <c r="Z34" s="52"/>
      <c r="AA34" s="102"/>
      <c r="AB34" s="25"/>
      <c r="AC34" s="25" t="str">
        <f t="shared" si="2"/>
        <v/>
      </c>
      <c r="AD34" s="82"/>
      <c r="AE34" s="52"/>
      <c r="AF34" s="102"/>
      <c r="AG34" s="25"/>
      <c r="AH34" s="25" t="str">
        <f t="shared" si="3"/>
        <v/>
      </c>
      <c r="AI34" s="82"/>
      <c r="AJ34" s="52"/>
      <c r="AK34" s="102"/>
      <c r="AL34" s="25"/>
      <c r="AM34" s="25" t="str">
        <f t="shared" si="4"/>
        <v/>
      </c>
      <c r="AN34" s="82"/>
      <c r="AO34" s="52"/>
      <c r="AP34" s="102"/>
      <c r="AQ34" s="25"/>
      <c r="AR34" s="25" t="str">
        <f t="shared" si="5"/>
        <v/>
      </c>
      <c r="AS34" s="82"/>
    </row>
    <row r="35" spans="1:45" ht="66" customHeight="1" x14ac:dyDescent="0.25">
      <c r="A35" s="269"/>
      <c r="B35" s="126"/>
      <c r="C35" s="72"/>
      <c r="D35" s="57"/>
      <c r="E35" s="72"/>
      <c r="F35" s="72"/>
      <c r="G35" s="127"/>
      <c r="H35" s="128"/>
      <c r="I35" s="242"/>
      <c r="J35" s="34"/>
      <c r="K35" s="51"/>
      <c r="L35" s="100"/>
      <c r="M35" s="5"/>
      <c r="N35" s="5" t="str">
        <f t="shared" si="0"/>
        <v/>
      </c>
      <c r="O35" s="82"/>
      <c r="P35" s="52"/>
      <c r="Q35" s="101"/>
      <c r="R35" s="5"/>
      <c r="S35" s="5" t="str">
        <f t="shared" si="1"/>
        <v/>
      </c>
      <c r="T35" s="82"/>
      <c r="U35" s="52"/>
      <c r="V35" s="102"/>
      <c r="W35" s="25"/>
      <c r="X35" s="5" t="str">
        <f t="shared" si="6"/>
        <v/>
      </c>
      <c r="Y35" s="82"/>
      <c r="Z35" s="52"/>
      <c r="AA35" s="102"/>
      <c r="AB35" s="25"/>
      <c r="AC35" s="25" t="str">
        <f t="shared" si="2"/>
        <v/>
      </c>
      <c r="AD35" s="82"/>
      <c r="AE35" s="52"/>
      <c r="AF35" s="102"/>
      <c r="AG35" s="25"/>
      <c r="AH35" s="25" t="str">
        <f t="shared" si="3"/>
        <v/>
      </c>
      <c r="AI35" s="82"/>
      <c r="AJ35" s="52"/>
      <c r="AK35" s="102"/>
      <c r="AL35" s="25"/>
      <c r="AM35" s="25" t="str">
        <f t="shared" si="4"/>
        <v/>
      </c>
      <c r="AN35" s="82"/>
      <c r="AO35" s="52"/>
      <c r="AP35" s="102"/>
      <c r="AQ35" s="25"/>
      <c r="AR35" s="25" t="str">
        <f t="shared" si="5"/>
        <v/>
      </c>
      <c r="AS35" s="82"/>
    </row>
    <row r="36" spans="1:45" ht="202.5" customHeight="1" x14ac:dyDescent="0.25">
      <c r="A36" s="269"/>
      <c r="B36" s="131"/>
      <c r="C36" s="68"/>
      <c r="D36" s="68"/>
      <c r="E36" s="68"/>
      <c r="F36" s="68"/>
      <c r="G36" s="68"/>
      <c r="H36" s="236"/>
      <c r="I36" s="118"/>
      <c r="J36" s="34"/>
      <c r="K36" s="54"/>
      <c r="L36" s="103"/>
      <c r="M36" s="4"/>
      <c r="N36" s="4" t="str">
        <f t="shared" si="0"/>
        <v/>
      </c>
      <c r="O36" s="82"/>
      <c r="P36" s="48"/>
      <c r="Q36" s="96"/>
      <c r="R36" s="4"/>
      <c r="S36" s="4" t="str">
        <f t="shared" si="1"/>
        <v/>
      </c>
      <c r="T36" s="82"/>
      <c r="U36" s="48"/>
      <c r="V36" s="97"/>
      <c r="W36" s="23"/>
      <c r="X36" s="4" t="str">
        <f t="shared" si="6"/>
        <v/>
      </c>
      <c r="Y36" s="82"/>
      <c r="Z36" s="48"/>
      <c r="AA36" s="97"/>
      <c r="AB36" s="23"/>
      <c r="AC36" s="23" t="str">
        <f t="shared" si="2"/>
        <v/>
      </c>
      <c r="AD36" s="82"/>
      <c r="AE36" s="48"/>
      <c r="AF36" s="97"/>
      <c r="AG36" s="23"/>
      <c r="AH36" s="23" t="str">
        <f t="shared" si="3"/>
        <v/>
      </c>
      <c r="AI36" s="82"/>
      <c r="AJ36" s="48"/>
      <c r="AK36" s="97"/>
      <c r="AL36" s="23"/>
      <c r="AM36" s="23" t="str">
        <f t="shared" si="4"/>
        <v/>
      </c>
      <c r="AN36" s="82"/>
      <c r="AO36" s="48"/>
      <c r="AP36" s="97"/>
      <c r="AQ36" s="23"/>
      <c r="AR36" s="25" t="str">
        <f t="shared" si="5"/>
        <v/>
      </c>
      <c r="AS36" s="82"/>
    </row>
    <row r="37" spans="1:45" ht="66" customHeight="1" x14ac:dyDescent="0.25">
      <c r="A37" s="269"/>
      <c r="B37" s="194"/>
      <c r="C37" s="31"/>
      <c r="D37" s="193"/>
      <c r="E37" s="193"/>
      <c r="F37" s="193"/>
      <c r="G37" s="191"/>
      <c r="H37" s="192"/>
      <c r="I37" s="118"/>
      <c r="J37" s="34"/>
      <c r="K37" s="130"/>
      <c r="L37" s="104"/>
      <c r="M37" s="22"/>
      <c r="N37" s="4" t="str">
        <f t="shared" si="0"/>
        <v/>
      </c>
      <c r="O37" s="82"/>
      <c r="P37" s="59"/>
      <c r="Q37" s="98"/>
      <c r="R37" s="22"/>
      <c r="S37" s="4" t="str">
        <f t="shared" si="1"/>
        <v/>
      </c>
      <c r="T37" s="82"/>
      <c r="U37" s="59"/>
      <c r="V37" s="99"/>
      <c r="W37" s="26"/>
      <c r="X37" s="4" t="str">
        <f t="shared" si="6"/>
        <v/>
      </c>
      <c r="Y37" s="82"/>
      <c r="Z37" s="59"/>
      <c r="AA37" s="99"/>
      <c r="AB37" s="26"/>
      <c r="AC37" s="23" t="str">
        <f t="shared" si="2"/>
        <v/>
      </c>
      <c r="AD37" s="82"/>
      <c r="AE37" s="59"/>
      <c r="AF37" s="99"/>
      <c r="AG37" s="26"/>
      <c r="AH37" s="23" t="str">
        <f t="shared" si="3"/>
        <v/>
      </c>
      <c r="AI37" s="82"/>
      <c r="AJ37" s="59"/>
      <c r="AK37" s="99"/>
      <c r="AL37" s="26"/>
      <c r="AM37" s="23" t="str">
        <f t="shared" si="4"/>
        <v/>
      </c>
      <c r="AN37" s="82"/>
      <c r="AO37" s="59"/>
      <c r="AP37" s="99"/>
      <c r="AQ37" s="26"/>
      <c r="AR37" s="25" t="str">
        <f t="shared" si="5"/>
        <v/>
      </c>
      <c r="AS37" s="82"/>
    </row>
    <row r="38" spans="1:45" ht="66.75" customHeight="1" x14ac:dyDescent="0.25">
      <c r="A38" s="269"/>
      <c r="B38" s="131"/>
      <c r="C38" s="132"/>
      <c r="D38" s="57"/>
      <c r="E38" s="68"/>
      <c r="F38" s="57"/>
      <c r="G38" s="191"/>
      <c r="H38" s="190"/>
      <c r="I38" s="118"/>
      <c r="J38" s="34"/>
      <c r="K38" s="130"/>
      <c r="L38" s="104"/>
      <c r="M38" s="22"/>
      <c r="N38" s="4" t="str">
        <f t="shared" si="0"/>
        <v/>
      </c>
      <c r="O38" s="82"/>
      <c r="P38" s="59"/>
      <c r="Q38" s="98"/>
      <c r="R38" s="22"/>
      <c r="S38" s="4" t="str">
        <f t="shared" si="1"/>
        <v/>
      </c>
      <c r="T38" s="82"/>
      <c r="U38" s="59"/>
      <c r="V38" s="99"/>
      <c r="W38" s="26"/>
      <c r="X38" s="4" t="str">
        <f t="shared" si="6"/>
        <v/>
      </c>
      <c r="Y38" s="82"/>
      <c r="Z38" s="59"/>
      <c r="AA38" s="99"/>
      <c r="AB38" s="26"/>
      <c r="AC38" s="23" t="str">
        <f t="shared" si="2"/>
        <v/>
      </c>
      <c r="AD38" s="82"/>
      <c r="AE38" s="59"/>
      <c r="AF38" s="99"/>
      <c r="AG38" s="26"/>
      <c r="AH38" s="23" t="str">
        <f t="shared" si="3"/>
        <v/>
      </c>
      <c r="AI38" s="82"/>
      <c r="AJ38" s="59"/>
      <c r="AK38" s="99"/>
      <c r="AL38" s="26"/>
      <c r="AM38" s="23" t="str">
        <f t="shared" si="4"/>
        <v/>
      </c>
      <c r="AN38" s="82"/>
      <c r="AO38" s="59"/>
      <c r="AP38" s="99"/>
      <c r="AQ38" s="26"/>
      <c r="AR38" s="25" t="str">
        <f t="shared" si="5"/>
        <v/>
      </c>
      <c r="AS38" s="82"/>
    </row>
    <row r="39" spans="1:45" ht="87.75" customHeight="1" thickBot="1" x14ac:dyDescent="0.3">
      <c r="A39" s="269"/>
      <c r="B39" s="133"/>
      <c r="C39" s="134"/>
      <c r="D39" s="67"/>
      <c r="E39" s="132"/>
      <c r="F39" s="57"/>
      <c r="G39" s="191"/>
      <c r="H39" s="190"/>
      <c r="I39" s="119"/>
      <c r="J39" s="34"/>
      <c r="K39" s="130"/>
      <c r="L39" s="104"/>
      <c r="M39" s="22"/>
      <c r="N39" s="4" t="str">
        <f t="shared" si="0"/>
        <v/>
      </c>
      <c r="O39" s="82"/>
      <c r="P39" s="59"/>
      <c r="Q39" s="98"/>
      <c r="R39" s="22"/>
      <c r="S39" s="4" t="str">
        <f t="shared" si="1"/>
        <v/>
      </c>
      <c r="T39" s="82"/>
      <c r="U39" s="59"/>
      <c r="V39" s="99"/>
      <c r="W39" s="26"/>
      <c r="X39" s="4" t="str">
        <f t="shared" si="6"/>
        <v/>
      </c>
      <c r="Y39" s="82"/>
      <c r="Z39" s="59"/>
      <c r="AA39" s="99"/>
      <c r="AB39" s="26"/>
      <c r="AC39" s="23" t="str">
        <f t="shared" si="2"/>
        <v/>
      </c>
      <c r="AD39" s="82"/>
      <c r="AE39" s="59"/>
      <c r="AF39" s="99"/>
      <c r="AG39" s="26"/>
      <c r="AH39" s="23" t="str">
        <f t="shared" si="3"/>
        <v/>
      </c>
      <c r="AI39" s="82"/>
      <c r="AJ39" s="59"/>
      <c r="AK39" s="99"/>
      <c r="AL39" s="26"/>
      <c r="AM39" s="23" t="str">
        <f t="shared" si="4"/>
        <v/>
      </c>
      <c r="AN39" s="82"/>
      <c r="AO39" s="59"/>
      <c r="AP39" s="99"/>
      <c r="AQ39" s="26"/>
      <c r="AR39" s="25" t="str">
        <f t="shared" si="5"/>
        <v/>
      </c>
      <c r="AS39" s="82"/>
    </row>
    <row r="40" spans="1:45" ht="26.25" customHeight="1" thickBot="1" x14ac:dyDescent="0.3">
      <c r="A40" s="270"/>
      <c r="B40" s="297"/>
      <c r="C40" s="297"/>
      <c r="D40" s="297"/>
      <c r="E40" s="297"/>
      <c r="F40" s="297"/>
      <c r="G40" s="297"/>
      <c r="H40" s="297"/>
      <c r="I40" s="256"/>
      <c r="J40" s="257"/>
      <c r="K40" s="78" t="str">
        <f>IF(K34 &lt;&gt;"",AVERAGE(K34:K39),"")</f>
        <v/>
      </c>
      <c r="L40" s="78" t="str">
        <f>IF(L34 &lt;&gt;"",AVERAGE(L34:L39),"")</f>
        <v/>
      </c>
      <c r="M40" s="78" t="str">
        <f>IF(M34 &lt;&gt;"",AVERAGE(M34:M39),"")</f>
        <v/>
      </c>
      <c r="N40" s="78" t="str">
        <f>IF(N34 &lt;&gt;"",AVERAGE(N34:N39),"")</f>
        <v/>
      </c>
      <c r="O40" s="78"/>
      <c r="P40" s="78" t="str">
        <f>IF(P34 &lt;&gt;"",AVERAGE(P34:P39),"")</f>
        <v/>
      </c>
      <c r="Q40" s="78" t="str">
        <f>IF(Q34 &lt;&gt;"",AVERAGE(Q34:Q39),"")</f>
        <v/>
      </c>
      <c r="R40" s="78" t="str">
        <f>IF(R34 &lt;&gt;"",AVERAGE(R34:R39),"")</f>
        <v/>
      </c>
      <c r="S40" s="78" t="str">
        <f>IF(S34 &lt;&gt;"",AVERAGE(S34:S39),"")</f>
        <v/>
      </c>
      <c r="T40" s="78"/>
      <c r="U40" s="78" t="str">
        <f>IF(U34 &lt;&gt;"",AVERAGE(U34:U39),"")</f>
        <v/>
      </c>
      <c r="V40" s="78" t="str">
        <f>IF(V34 &lt;&gt;"",AVERAGE(V34:V39),"")</f>
        <v/>
      </c>
      <c r="W40" s="78" t="str">
        <f>IF(W34 &lt;&gt;"",AVERAGE(W34:W39),"")</f>
        <v/>
      </c>
      <c r="X40" s="78" t="str">
        <f>IF(X34 &lt;&gt;"",AVERAGE(X34:X39),"")</f>
        <v/>
      </c>
      <c r="Y40" s="78"/>
      <c r="Z40" s="78" t="str">
        <f>IF(Z34 &lt;&gt;"",AVERAGE(Z34:Z39),"")</f>
        <v/>
      </c>
      <c r="AA40" s="78" t="str">
        <f>IF(AA34 &lt;&gt;"",AVERAGE(AA34:AA39),"")</f>
        <v/>
      </c>
      <c r="AB40" s="78" t="str">
        <f>IF(AB34 &lt;&gt;"",AVERAGE(AB34:AB39),"")</f>
        <v/>
      </c>
      <c r="AC40" s="78" t="str">
        <f>IF(AC34 &lt;&gt;"",AVERAGE(AC34:AC39),"")</f>
        <v/>
      </c>
      <c r="AD40" s="78"/>
      <c r="AE40" s="78" t="str">
        <f>IF(AE34 &lt;&gt;"",AVERAGE(AE34:AE39),"")</f>
        <v/>
      </c>
      <c r="AF40" s="78" t="str">
        <f>IF(AF34 &lt;&gt;"",AVERAGE(AF34:AF39),"")</f>
        <v/>
      </c>
      <c r="AG40" s="78" t="str">
        <f>IF(AG34 &lt;&gt;"",AVERAGE(AG34:AG39),"")</f>
        <v/>
      </c>
      <c r="AH40" s="78" t="str">
        <f>IF(AH34 &lt;&gt;"",AVERAGE(AH34:AH39),"")</f>
        <v/>
      </c>
      <c r="AI40" s="78"/>
      <c r="AJ40" s="78" t="str">
        <f>IF(AJ34 &lt;&gt;"",AVERAGE(AJ34:AJ39),"")</f>
        <v/>
      </c>
      <c r="AK40" s="78" t="str">
        <f>IF(AK34 &lt;&gt;"",AVERAGE(AK34:AK39),"")</f>
        <v/>
      </c>
      <c r="AL40" s="78" t="str">
        <f>IF(AL34 &lt;&gt;"",AVERAGE(AL34:AL39),"")</f>
        <v/>
      </c>
      <c r="AM40" s="78" t="str">
        <f>IF(AM34 &lt;&gt;"",AVERAGE(AM34:AM39),"")</f>
        <v/>
      </c>
      <c r="AN40" s="179"/>
      <c r="AO40" s="78" t="str">
        <f>IF(AO34 &lt;&gt;"",AVERAGE(AO34:AO39),"")</f>
        <v/>
      </c>
      <c r="AP40" s="78" t="str">
        <f>IF(AP34 &lt;&gt;"",AVERAGE(AP34:AP39),"")</f>
        <v/>
      </c>
      <c r="AQ40" s="78" t="str">
        <f>IF(AQ34 &lt;&gt;"",AVERAGE(AQ34:AQ39),"")</f>
        <v/>
      </c>
      <c r="AR40" s="78" t="str">
        <f>IF(AR34 &lt;&gt;"",AVERAGE(AR34:AR39),"")</f>
        <v/>
      </c>
      <c r="AS40" s="184"/>
    </row>
    <row r="41" spans="1:45" ht="63.75" customHeight="1" x14ac:dyDescent="0.25">
      <c r="A41" s="302" t="s">
        <v>38</v>
      </c>
      <c r="B41" s="45"/>
      <c r="C41" s="73"/>
      <c r="D41" s="72"/>
      <c r="E41" s="73"/>
      <c r="F41" s="73"/>
      <c r="G41" s="187"/>
      <c r="H41" s="189"/>
      <c r="I41" s="124"/>
      <c r="J41" s="55"/>
      <c r="K41" s="51"/>
      <c r="L41" s="100"/>
      <c r="M41" s="5"/>
      <c r="N41" s="5" t="str">
        <f t="shared" si="0"/>
        <v/>
      </c>
      <c r="O41" s="82"/>
      <c r="P41" s="52"/>
      <c r="Q41" s="101"/>
      <c r="R41" s="5"/>
      <c r="S41" s="5" t="str">
        <f t="shared" si="1"/>
        <v/>
      </c>
      <c r="T41" s="82"/>
      <c r="U41" s="52"/>
      <c r="V41" s="102"/>
      <c r="W41" s="25"/>
      <c r="X41" s="5" t="str">
        <f t="shared" si="6"/>
        <v/>
      </c>
      <c r="Y41" s="82"/>
      <c r="Z41" s="52"/>
      <c r="AA41" s="102"/>
      <c r="AB41" s="25"/>
      <c r="AC41" s="25" t="str">
        <f t="shared" si="2"/>
        <v/>
      </c>
      <c r="AD41" s="82"/>
      <c r="AE41" s="52"/>
      <c r="AF41" s="102"/>
      <c r="AG41" s="25"/>
      <c r="AH41" s="25" t="str">
        <f t="shared" si="3"/>
        <v/>
      </c>
      <c r="AI41" s="82"/>
      <c r="AJ41" s="52"/>
      <c r="AK41" s="102"/>
      <c r="AL41" s="25"/>
      <c r="AM41" s="25" t="str">
        <f t="shared" si="4"/>
        <v/>
      </c>
      <c r="AN41" s="82"/>
      <c r="AO41" s="52"/>
      <c r="AP41" s="102"/>
      <c r="AQ41" s="25"/>
      <c r="AR41" s="25" t="str">
        <f t="shared" si="5"/>
        <v/>
      </c>
      <c r="AS41" s="82"/>
    </row>
    <row r="42" spans="1:45" ht="93" customHeight="1" x14ac:dyDescent="0.25">
      <c r="A42" s="303"/>
      <c r="B42" s="31"/>
      <c r="C42" s="68"/>
      <c r="D42" s="72"/>
      <c r="E42" s="127"/>
      <c r="F42" s="57"/>
      <c r="G42" s="57"/>
      <c r="H42" s="129"/>
      <c r="I42" s="119"/>
      <c r="J42" s="38"/>
      <c r="K42" s="54"/>
      <c r="L42" s="103"/>
      <c r="M42" s="4"/>
      <c r="N42" s="4" t="str">
        <f t="shared" si="0"/>
        <v/>
      </c>
      <c r="O42" s="82"/>
      <c r="P42" s="48"/>
      <c r="Q42" s="96"/>
      <c r="R42" s="4"/>
      <c r="S42" s="4" t="str">
        <f t="shared" si="1"/>
        <v/>
      </c>
      <c r="T42" s="82"/>
      <c r="U42" s="48"/>
      <c r="V42" s="97"/>
      <c r="W42" s="23"/>
      <c r="X42" s="4" t="str">
        <f t="shared" si="6"/>
        <v/>
      </c>
      <c r="Y42" s="82"/>
      <c r="Z42" s="48"/>
      <c r="AA42" s="97"/>
      <c r="AB42" s="23"/>
      <c r="AC42" s="23" t="str">
        <f t="shared" si="2"/>
        <v/>
      </c>
      <c r="AD42" s="82"/>
      <c r="AE42" s="48"/>
      <c r="AF42" s="97"/>
      <c r="AG42" s="23"/>
      <c r="AH42" s="25" t="str">
        <f t="shared" si="3"/>
        <v/>
      </c>
      <c r="AI42" s="82"/>
      <c r="AJ42" s="48"/>
      <c r="AK42" s="97"/>
      <c r="AL42" s="23"/>
      <c r="AM42" s="23" t="str">
        <f t="shared" si="4"/>
        <v/>
      </c>
      <c r="AN42" s="82"/>
      <c r="AO42" s="48"/>
      <c r="AP42" s="97"/>
      <c r="AQ42" s="23"/>
      <c r="AR42" s="25" t="str">
        <f t="shared" si="5"/>
        <v/>
      </c>
      <c r="AS42" s="82"/>
    </row>
    <row r="43" spans="1:45" ht="68.25" customHeight="1" x14ac:dyDescent="0.25">
      <c r="A43" s="303"/>
      <c r="B43" s="50"/>
      <c r="C43" s="68"/>
      <c r="D43" s="72"/>
      <c r="E43" s="74"/>
      <c r="F43" s="53"/>
      <c r="G43" s="57"/>
      <c r="H43" s="129"/>
      <c r="I43" s="119"/>
      <c r="J43" s="38"/>
      <c r="K43" s="130"/>
      <c r="L43" s="104"/>
      <c r="M43" s="22"/>
      <c r="N43" s="4" t="str">
        <f t="shared" si="0"/>
        <v/>
      </c>
      <c r="O43" s="82"/>
      <c r="P43" s="59"/>
      <c r="Q43" s="98"/>
      <c r="R43" s="22"/>
      <c r="S43" s="4" t="str">
        <f t="shared" si="1"/>
        <v/>
      </c>
      <c r="T43" s="82"/>
      <c r="U43" s="59"/>
      <c r="V43" s="99"/>
      <c r="W43" s="26"/>
      <c r="X43" s="4" t="str">
        <f t="shared" si="6"/>
        <v/>
      </c>
      <c r="Y43" s="82"/>
      <c r="Z43" s="59"/>
      <c r="AA43" s="99"/>
      <c r="AB43" s="26"/>
      <c r="AC43" s="23" t="str">
        <f t="shared" si="2"/>
        <v/>
      </c>
      <c r="AD43" s="82"/>
      <c r="AE43" s="59"/>
      <c r="AF43" s="99"/>
      <c r="AG43" s="26"/>
      <c r="AH43" s="25" t="str">
        <f t="shared" si="3"/>
        <v/>
      </c>
      <c r="AI43" s="82"/>
      <c r="AJ43" s="59"/>
      <c r="AK43" s="99"/>
      <c r="AL43" s="26"/>
      <c r="AM43" s="23" t="str">
        <f t="shared" si="4"/>
        <v/>
      </c>
      <c r="AN43" s="82"/>
      <c r="AO43" s="59"/>
      <c r="AP43" s="99"/>
      <c r="AQ43" s="26"/>
      <c r="AR43" s="25" t="str">
        <f t="shared" si="5"/>
        <v/>
      </c>
      <c r="AS43" s="82"/>
    </row>
    <row r="44" spans="1:45" ht="83.25" customHeight="1" x14ac:dyDescent="0.25">
      <c r="A44" s="303"/>
      <c r="B44" s="50"/>
      <c r="C44" s="160"/>
      <c r="D44" s="127"/>
      <c r="E44" s="127"/>
      <c r="F44" s="160"/>
      <c r="G44" s="160"/>
      <c r="H44" s="159"/>
      <c r="I44" s="119"/>
      <c r="J44" s="38"/>
      <c r="K44" s="58"/>
      <c r="L44" s="105"/>
      <c r="M44" s="22"/>
      <c r="N44" s="22" t="str">
        <f t="shared" si="0"/>
        <v/>
      </c>
      <c r="O44" s="82"/>
      <c r="P44" s="59"/>
      <c r="Q44" s="98"/>
      <c r="R44" s="22"/>
      <c r="S44" s="22" t="str">
        <f t="shared" si="1"/>
        <v/>
      </c>
      <c r="T44" s="82"/>
      <c r="U44" s="59"/>
      <c r="V44" s="99"/>
      <c r="W44" s="26"/>
      <c r="X44" s="22" t="str">
        <f t="shared" si="6"/>
        <v/>
      </c>
      <c r="Y44" s="82"/>
      <c r="Z44" s="59"/>
      <c r="AA44" s="99"/>
      <c r="AB44" s="26"/>
      <c r="AC44" s="26" t="str">
        <f t="shared" si="2"/>
        <v/>
      </c>
      <c r="AD44" s="82"/>
      <c r="AE44" s="59"/>
      <c r="AF44" s="99"/>
      <c r="AG44" s="26"/>
      <c r="AH44" s="26" t="str">
        <f t="shared" si="3"/>
        <v/>
      </c>
      <c r="AI44" s="82"/>
      <c r="AJ44" s="59"/>
      <c r="AK44" s="99"/>
      <c r="AL44" s="26"/>
      <c r="AM44" s="26" t="str">
        <f t="shared" si="4"/>
        <v/>
      </c>
      <c r="AN44" s="82"/>
      <c r="AO44" s="59"/>
      <c r="AP44" s="99"/>
      <c r="AQ44" s="26"/>
      <c r="AR44" s="25" t="str">
        <f t="shared" si="5"/>
        <v/>
      </c>
      <c r="AS44" s="82"/>
    </row>
    <row r="45" spans="1:45" ht="83.25" customHeight="1" thickBot="1" x14ac:dyDescent="0.3">
      <c r="A45" s="303"/>
      <c r="B45" s="243"/>
      <c r="C45" s="67"/>
      <c r="D45" s="73"/>
      <c r="E45" s="73"/>
      <c r="F45" s="67"/>
      <c r="G45" s="67"/>
      <c r="H45" s="235"/>
      <c r="I45" s="119"/>
      <c r="J45" s="38"/>
      <c r="K45" s="58"/>
      <c r="L45" s="105"/>
      <c r="M45" s="22"/>
      <c r="N45" s="22" t="str">
        <f t="shared" si="0"/>
        <v/>
      </c>
      <c r="O45" s="82"/>
      <c r="P45" s="59"/>
      <c r="Q45" s="98"/>
      <c r="R45" s="22"/>
      <c r="S45" s="22" t="str">
        <f t="shared" si="1"/>
        <v/>
      </c>
      <c r="T45" s="82"/>
      <c r="U45" s="59"/>
      <c r="V45" s="99"/>
      <c r="W45" s="26"/>
      <c r="X45" s="22" t="str">
        <f t="shared" si="6"/>
        <v/>
      </c>
      <c r="Y45" s="82"/>
      <c r="Z45" s="59"/>
      <c r="AA45" s="99"/>
      <c r="AB45" s="26"/>
      <c r="AC45" s="26" t="str">
        <f t="shared" si="2"/>
        <v/>
      </c>
      <c r="AD45" s="82"/>
      <c r="AE45" s="59"/>
      <c r="AF45" s="99"/>
      <c r="AG45" s="26"/>
      <c r="AH45" s="26" t="str">
        <f t="shared" si="3"/>
        <v/>
      </c>
      <c r="AI45" s="82"/>
      <c r="AJ45" s="59"/>
      <c r="AK45" s="99"/>
      <c r="AL45" s="26"/>
      <c r="AM45" s="26" t="str">
        <f t="shared" si="4"/>
        <v/>
      </c>
      <c r="AN45" s="82"/>
      <c r="AO45" s="59"/>
      <c r="AP45" s="99"/>
      <c r="AQ45" s="26"/>
      <c r="AR45" s="25" t="str">
        <f t="shared" si="5"/>
        <v/>
      </c>
      <c r="AS45" s="82"/>
    </row>
    <row r="46" spans="1:45" ht="26.25" customHeight="1" thickBot="1" x14ac:dyDescent="0.3">
      <c r="A46" s="304"/>
      <c r="B46" s="305"/>
      <c r="C46" s="305"/>
      <c r="D46" s="305"/>
      <c r="E46" s="305"/>
      <c r="F46" s="305"/>
      <c r="G46" s="305"/>
      <c r="H46" s="305"/>
      <c r="I46" s="271"/>
      <c r="J46" s="272"/>
      <c r="K46" s="79" t="str">
        <f>IF(K41 &lt;&gt;"",AVERAGE(K41:K45),"")</f>
        <v/>
      </c>
      <c r="L46" s="79" t="str">
        <f t="shared" ref="L46:AM46" si="8">IF(L41 &lt;&gt;"",AVERAGE(L41:L45),"")</f>
        <v/>
      </c>
      <c r="M46" s="79" t="str">
        <f t="shared" si="8"/>
        <v/>
      </c>
      <c r="N46" s="79" t="str">
        <f t="shared" si="8"/>
        <v/>
      </c>
      <c r="O46" s="79"/>
      <c r="P46" s="79" t="str">
        <f t="shared" si="8"/>
        <v/>
      </c>
      <c r="Q46" s="79" t="str">
        <f t="shared" si="8"/>
        <v/>
      </c>
      <c r="R46" s="79" t="str">
        <f t="shared" si="8"/>
        <v/>
      </c>
      <c r="S46" s="79" t="str">
        <f t="shared" si="8"/>
        <v/>
      </c>
      <c r="T46" s="79"/>
      <c r="U46" s="79" t="str">
        <f t="shared" si="8"/>
        <v/>
      </c>
      <c r="V46" s="79" t="str">
        <f t="shared" si="8"/>
        <v/>
      </c>
      <c r="W46" s="79" t="str">
        <f t="shared" si="8"/>
        <v/>
      </c>
      <c r="X46" s="79" t="str">
        <f t="shared" si="8"/>
        <v/>
      </c>
      <c r="Y46" s="79"/>
      <c r="Z46" s="79" t="str">
        <f t="shared" si="8"/>
        <v/>
      </c>
      <c r="AA46" s="79" t="str">
        <f t="shared" si="8"/>
        <v/>
      </c>
      <c r="AB46" s="79" t="str">
        <f t="shared" si="8"/>
        <v/>
      </c>
      <c r="AC46" s="79" t="str">
        <f t="shared" si="8"/>
        <v/>
      </c>
      <c r="AD46" s="79"/>
      <c r="AE46" s="79" t="str">
        <f t="shared" si="8"/>
        <v/>
      </c>
      <c r="AF46" s="79" t="str">
        <f t="shared" si="8"/>
        <v/>
      </c>
      <c r="AG46" s="79" t="str">
        <f t="shared" si="8"/>
        <v/>
      </c>
      <c r="AH46" s="79" t="str">
        <f t="shared" si="8"/>
        <v/>
      </c>
      <c r="AI46" s="79"/>
      <c r="AJ46" s="79" t="str">
        <f t="shared" si="8"/>
        <v/>
      </c>
      <c r="AK46" s="79" t="str">
        <f t="shared" si="8"/>
        <v/>
      </c>
      <c r="AL46" s="79" t="str">
        <f t="shared" si="8"/>
        <v/>
      </c>
      <c r="AM46" s="79" t="str">
        <f t="shared" si="8"/>
        <v/>
      </c>
      <c r="AN46" s="79"/>
      <c r="AO46" s="79" t="str">
        <f>IF(AO41 &lt;&gt;"",AVERAGE(AO41:AO45),"")</f>
        <v/>
      </c>
      <c r="AP46" s="79" t="str">
        <f>IF(AP41 &lt;&gt;"",AVERAGE(AP41:AP45),"")</f>
        <v/>
      </c>
      <c r="AQ46" s="79" t="str">
        <f>IF(AQ41 &lt;&gt;"",AVERAGE(AQ41:AQ45),"")</f>
        <v/>
      </c>
      <c r="AR46" s="79" t="str">
        <f>IF(AR41 &lt;&gt;"",AVERAGE(AR41:AR45),"")</f>
        <v/>
      </c>
      <c r="AS46" s="185"/>
    </row>
    <row r="47" spans="1:45" ht="81" customHeight="1" thickBot="1" x14ac:dyDescent="0.3">
      <c r="A47" s="265" t="s">
        <v>27</v>
      </c>
      <c r="B47" s="158"/>
      <c r="C47" s="60"/>
      <c r="D47" s="60"/>
      <c r="E47" s="60"/>
      <c r="F47" s="61"/>
      <c r="G47" s="62"/>
      <c r="H47" s="136"/>
      <c r="I47" s="155"/>
      <c r="J47" s="63"/>
      <c r="K47" s="64"/>
      <c r="L47" s="106"/>
      <c r="M47" s="7"/>
      <c r="N47" s="7" t="str">
        <f t="shared" si="0"/>
        <v/>
      </c>
      <c r="O47" s="82"/>
      <c r="P47" s="65"/>
      <c r="Q47" s="107"/>
      <c r="R47" s="7"/>
      <c r="S47" s="7" t="str">
        <f t="shared" si="1"/>
        <v/>
      </c>
      <c r="T47" s="82"/>
      <c r="U47" s="66"/>
      <c r="V47" s="108"/>
      <c r="W47" s="28"/>
      <c r="X47" s="7" t="str">
        <f t="shared" si="6"/>
        <v/>
      </c>
      <c r="Y47" s="82"/>
      <c r="Z47" s="65"/>
      <c r="AA47" s="109"/>
      <c r="AB47" s="27"/>
      <c r="AC47" s="27" t="str">
        <f t="shared" si="2"/>
        <v/>
      </c>
      <c r="AD47" s="82"/>
      <c r="AE47" s="65"/>
      <c r="AF47" s="109"/>
      <c r="AG47" s="27"/>
      <c r="AH47" s="27" t="str">
        <f t="shared" si="3"/>
        <v/>
      </c>
      <c r="AI47" s="82"/>
      <c r="AJ47" s="65"/>
      <c r="AK47" s="109"/>
      <c r="AL47" s="27"/>
      <c r="AM47" s="27" t="str">
        <f t="shared" si="4"/>
        <v/>
      </c>
      <c r="AN47" s="82"/>
      <c r="AO47" s="65"/>
      <c r="AP47" s="109"/>
      <c r="AQ47" s="27"/>
      <c r="AR47" s="25" t="str">
        <f t="shared" si="5"/>
        <v/>
      </c>
      <c r="AS47" s="82"/>
    </row>
    <row r="48" spans="1:45" ht="26.25" customHeight="1" thickBot="1" x14ac:dyDescent="0.3">
      <c r="A48" s="266"/>
      <c r="B48" s="267"/>
      <c r="C48" s="267"/>
      <c r="D48" s="267"/>
      <c r="E48" s="267"/>
      <c r="F48" s="267"/>
      <c r="G48" s="267"/>
      <c r="H48" s="267"/>
      <c r="I48" s="314"/>
      <c r="J48" s="315"/>
      <c r="K48" s="135" t="str">
        <f>IF(K47 &lt;&gt;"",AVERAGE(K47),"")</f>
        <v/>
      </c>
      <c r="L48" s="135" t="str">
        <f t="shared" ref="L48:AM48" si="9">IF(L47 &lt;&gt;"",AVERAGE(L47),"")</f>
        <v/>
      </c>
      <c r="M48" s="135" t="str">
        <f t="shared" si="9"/>
        <v/>
      </c>
      <c r="N48" s="135" t="str">
        <f t="shared" si="9"/>
        <v/>
      </c>
      <c r="O48" s="135"/>
      <c r="P48" s="135" t="str">
        <f t="shared" si="9"/>
        <v/>
      </c>
      <c r="Q48" s="135" t="str">
        <f t="shared" si="9"/>
        <v/>
      </c>
      <c r="R48" s="135" t="str">
        <f t="shared" si="9"/>
        <v/>
      </c>
      <c r="S48" s="135" t="str">
        <f t="shared" si="9"/>
        <v/>
      </c>
      <c r="T48" s="135"/>
      <c r="U48" s="135" t="str">
        <f t="shared" si="9"/>
        <v/>
      </c>
      <c r="V48" s="135" t="str">
        <f t="shared" si="9"/>
        <v/>
      </c>
      <c r="W48" s="135" t="str">
        <f t="shared" si="9"/>
        <v/>
      </c>
      <c r="X48" s="135" t="str">
        <f t="shared" si="9"/>
        <v/>
      </c>
      <c r="Y48" s="135"/>
      <c r="Z48" s="135" t="str">
        <f t="shared" si="9"/>
        <v/>
      </c>
      <c r="AA48" s="135" t="str">
        <f t="shared" si="9"/>
        <v/>
      </c>
      <c r="AB48" s="135" t="str">
        <f t="shared" si="9"/>
        <v/>
      </c>
      <c r="AC48" s="135" t="str">
        <f t="shared" si="9"/>
        <v/>
      </c>
      <c r="AD48" s="135"/>
      <c r="AE48" s="135" t="str">
        <f t="shared" si="9"/>
        <v/>
      </c>
      <c r="AF48" s="135" t="str">
        <f t="shared" si="9"/>
        <v/>
      </c>
      <c r="AG48" s="135" t="str">
        <f t="shared" si="9"/>
        <v/>
      </c>
      <c r="AH48" s="135" t="str">
        <f t="shared" si="9"/>
        <v/>
      </c>
      <c r="AI48" s="135"/>
      <c r="AJ48" s="135" t="str">
        <f t="shared" si="9"/>
        <v/>
      </c>
      <c r="AK48" s="135" t="str">
        <f t="shared" si="9"/>
        <v/>
      </c>
      <c r="AL48" s="135" t="str">
        <f t="shared" si="9"/>
        <v/>
      </c>
      <c r="AM48" s="135" t="str">
        <f t="shared" si="9"/>
        <v/>
      </c>
      <c r="AN48" s="135"/>
      <c r="AO48" s="135" t="str">
        <f>IF(AO47 &lt;&gt;"",AVERAGE(AO47),"")</f>
        <v/>
      </c>
      <c r="AP48" s="135" t="str">
        <f>IF(AP47 &lt;&gt;"",AVERAGE(AP47),"")</f>
        <v/>
      </c>
      <c r="AQ48" s="135" t="str">
        <f>IF(AQ47 &lt;&gt;"",AVERAGE(AQ47),"")</f>
        <v/>
      </c>
      <c r="AR48" s="135" t="str">
        <f>IF(AR47 &lt;&gt;"",AVERAGE(AR47),"")</f>
        <v/>
      </c>
      <c r="AS48" s="183"/>
    </row>
    <row r="49" spans="1:45" ht="85.5" customHeight="1" x14ac:dyDescent="0.25">
      <c r="A49" s="258" t="s">
        <v>26</v>
      </c>
      <c r="B49" s="162"/>
      <c r="C49" s="73"/>
      <c r="D49" s="73"/>
      <c r="E49" s="73"/>
      <c r="F49" s="73"/>
      <c r="G49" s="73"/>
      <c r="H49" s="73"/>
      <c r="I49" s="124"/>
      <c r="J49" s="55"/>
      <c r="K49" s="182"/>
      <c r="L49" s="100"/>
      <c r="M49" s="5"/>
      <c r="N49" s="5" t="str">
        <f t="shared" si="0"/>
        <v/>
      </c>
      <c r="O49" s="82"/>
      <c r="P49" s="52"/>
      <c r="Q49" s="101"/>
      <c r="R49" s="5"/>
      <c r="S49" s="5" t="str">
        <f t="shared" si="1"/>
        <v/>
      </c>
      <c r="T49" s="82"/>
      <c r="U49" s="52"/>
      <c r="V49" s="102"/>
      <c r="W49" s="25"/>
      <c r="X49" s="5" t="str">
        <f t="shared" si="6"/>
        <v/>
      </c>
      <c r="Y49" s="82"/>
      <c r="Z49" s="52"/>
      <c r="AA49" s="102"/>
      <c r="AB49" s="25"/>
      <c r="AC49" s="25" t="str">
        <f t="shared" si="2"/>
        <v/>
      </c>
      <c r="AD49" s="82"/>
      <c r="AE49" s="52"/>
      <c r="AF49" s="102"/>
      <c r="AG49" s="25"/>
      <c r="AH49" s="25" t="str">
        <f t="shared" si="3"/>
        <v/>
      </c>
      <c r="AI49" s="82"/>
      <c r="AJ49" s="52"/>
      <c r="AK49" s="102"/>
      <c r="AL49" s="25"/>
      <c r="AM49" s="25" t="str">
        <f t="shared" si="4"/>
        <v/>
      </c>
      <c r="AN49" s="82"/>
      <c r="AO49" s="52"/>
      <c r="AP49" s="102"/>
      <c r="AQ49" s="25"/>
      <c r="AR49" s="25" t="str">
        <f t="shared" si="5"/>
        <v/>
      </c>
      <c r="AS49" s="82"/>
    </row>
    <row r="50" spans="1:45" ht="65.25" customHeight="1" x14ac:dyDescent="0.25">
      <c r="A50" s="259"/>
      <c r="B50" s="37"/>
      <c r="C50" s="68"/>
      <c r="D50" s="56"/>
      <c r="E50" s="127"/>
      <c r="F50" s="57"/>
      <c r="G50" s="57"/>
      <c r="H50" s="129"/>
      <c r="I50" s="119"/>
      <c r="J50" s="38"/>
      <c r="K50" s="54"/>
      <c r="L50" s="103"/>
      <c r="M50" s="4"/>
      <c r="N50" s="4" t="str">
        <f t="shared" si="0"/>
        <v/>
      </c>
      <c r="O50" s="82"/>
      <c r="P50" s="48"/>
      <c r="Q50" s="96"/>
      <c r="R50" s="4"/>
      <c r="S50" s="4" t="str">
        <f t="shared" si="1"/>
        <v/>
      </c>
      <c r="T50" s="82"/>
      <c r="U50" s="48"/>
      <c r="V50" s="97"/>
      <c r="W50" s="23"/>
      <c r="X50" s="4" t="str">
        <f t="shared" si="6"/>
        <v/>
      </c>
      <c r="Y50" s="82"/>
      <c r="Z50" s="48"/>
      <c r="AA50" s="97"/>
      <c r="AB50" s="23"/>
      <c r="AC50" s="23" t="str">
        <f t="shared" si="2"/>
        <v/>
      </c>
      <c r="AD50" s="82"/>
      <c r="AE50" s="48"/>
      <c r="AF50" s="97"/>
      <c r="AG50" s="23"/>
      <c r="AH50" s="23" t="str">
        <f t="shared" si="3"/>
        <v/>
      </c>
      <c r="AI50" s="82"/>
      <c r="AJ50" s="48"/>
      <c r="AK50" s="97"/>
      <c r="AL50" s="23"/>
      <c r="AM50" s="23" t="str">
        <f t="shared" si="4"/>
        <v/>
      </c>
      <c r="AN50" s="82"/>
      <c r="AO50" s="48"/>
      <c r="AP50" s="97"/>
      <c r="AQ50" s="23"/>
      <c r="AR50" s="25" t="str">
        <f t="shared" si="5"/>
        <v/>
      </c>
      <c r="AS50" s="82"/>
    </row>
    <row r="51" spans="1:45" ht="94.5" customHeight="1" x14ac:dyDescent="0.25">
      <c r="A51" s="259"/>
      <c r="B51" s="37"/>
      <c r="C51" s="160"/>
      <c r="D51" s="56"/>
      <c r="E51" s="127"/>
      <c r="F51" s="57"/>
      <c r="G51" s="57"/>
      <c r="H51" s="159"/>
      <c r="I51" s="117"/>
      <c r="J51" s="34"/>
      <c r="K51" s="58"/>
      <c r="L51" s="105"/>
      <c r="M51" s="22"/>
      <c r="N51" s="22" t="str">
        <f t="shared" si="0"/>
        <v/>
      </c>
      <c r="O51" s="82"/>
      <c r="P51" s="59"/>
      <c r="Q51" s="98"/>
      <c r="R51" s="22"/>
      <c r="S51" s="22" t="str">
        <f t="shared" si="1"/>
        <v/>
      </c>
      <c r="T51" s="82"/>
      <c r="U51" s="59"/>
      <c r="V51" s="99"/>
      <c r="W51" s="26"/>
      <c r="X51" s="22" t="str">
        <f t="shared" si="6"/>
        <v/>
      </c>
      <c r="Y51" s="82"/>
      <c r="Z51" s="59"/>
      <c r="AA51" s="99"/>
      <c r="AB51" s="26"/>
      <c r="AC51" s="26" t="str">
        <f t="shared" si="2"/>
        <v/>
      </c>
      <c r="AD51" s="82"/>
      <c r="AE51" s="59"/>
      <c r="AF51" s="99"/>
      <c r="AG51" s="26"/>
      <c r="AH51" s="26" t="str">
        <f t="shared" si="3"/>
        <v/>
      </c>
      <c r="AI51" s="82"/>
      <c r="AJ51" s="59"/>
      <c r="AK51" s="99"/>
      <c r="AL51" s="26"/>
      <c r="AM51" s="26" t="str">
        <f t="shared" si="4"/>
        <v/>
      </c>
      <c r="AN51" s="82"/>
      <c r="AO51" s="59"/>
      <c r="AP51" s="99"/>
      <c r="AQ51" s="26"/>
      <c r="AR51" s="25" t="str">
        <f t="shared" si="5"/>
        <v/>
      </c>
      <c r="AS51" s="82"/>
    </row>
    <row r="52" spans="1:45" ht="81" customHeight="1" x14ac:dyDescent="0.25">
      <c r="A52" s="259"/>
      <c r="B52" s="46"/>
      <c r="C52" s="45"/>
      <c r="D52" s="56"/>
      <c r="E52" s="127"/>
      <c r="F52" s="57"/>
      <c r="G52" s="57"/>
      <c r="H52" s="159"/>
      <c r="I52" s="167"/>
      <c r="J52" s="166"/>
      <c r="K52" s="58"/>
      <c r="L52" s="105"/>
      <c r="M52" s="22"/>
      <c r="N52" s="22"/>
      <c r="O52" s="163"/>
      <c r="P52" s="164"/>
      <c r="Q52" s="105"/>
      <c r="R52" s="22"/>
      <c r="S52" s="22"/>
      <c r="T52" s="170"/>
      <c r="U52" s="171"/>
      <c r="V52" s="172"/>
      <c r="W52" s="22"/>
      <c r="X52" s="22"/>
      <c r="Y52" s="105"/>
      <c r="Z52" s="58"/>
      <c r="AA52" s="105"/>
      <c r="AB52" s="22"/>
      <c r="AC52" s="22"/>
      <c r="AD52" s="105"/>
      <c r="AE52" s="58"/>
      <c r="AF52" s="105"/>
      <c r="AG52" s="22"/>
      <c r="AH52" s="22"/>
      <c r="AI52" s="170"/>
      <c r="AJ52" s="58"/>
      <c r="AK52" s="105"/>
      <c r="AL52" s="22"/>
      <c r="AM52" s="22"/>
      <c r="AN52" s="178"/>
      <c r="AO52" s="58"/>
      <c r="AP52" s="105"/>
      <c r="AQ52" s="22"/>
      <c r="AR52" s="25" t="str">
        <f t="shared" si="5"/>
        <v/>
      </c>
      <c r="AS52" s="178"/>
    </row>
    <row r="53" spans="1:45" x14ac:dyDescent="0.25">
      <c r="A53" s="259"/>
      <c r="B53" s="46"/>
      <c r="C53" s="45"/>
      <c r="D53" s="56"/>
      <c r="E53" s="127"/>
      <c r="F53" s="45"/>
      <c r="G53" s="45"/>
      <c r="H53" s="165"/>
      <c r="I53" s="169"/>
      <c r="J53" s="46"/>
      <c r="K53" s="58"/>
      <c r="L53" s="105"/>
      <c r="M53" s="22"/>
      <c r="N53" s="22"/>
      <c r="O53" s="105"/>
      <c r="P53" s="58"/>
      <c r="Q53" s="105"/>
      <c r="R53" s="22"/>
      <c r="S53" s="22"/>
      <c r="T53" s="170"/>
      <c r="U53" s="171"/>
      <c r="V53" s="172"/>
      <c r="W53" s="22"/>
      <c r="X53" s="22"/>
      <c r="Y53" s="105"/>
      <c r="Z53" s="58"/>
      <c r="AA53" s="105"/>
      <c r="AB53" s="22"/>
      <c r="AC53" s="22"/>
      <c r="AD53" s="105"/>
      <c r="AE53" s="58"/>
      <c r="AF53" s="105"/>
      <c r="AG53" s="22"/>
      <c r="AH53" s="22"/>
      <c r="AI53" s="170"/>
      <c r="AJ53" s="58"/>
      <c r="AK53" s="105"/>
      <c r="AL53" s="22"/>
      <c r="AM53" s="22"/>
      <c r="AN53" s="178"/>
      <c r="AO53" s="58"/>
      <c r="AP53" s="105"/>
      <c r="AQ53" s="22"/>
      <c r="AR53" s="25" t="str">
        <f t="shared" si="5"/>
        <v/>
      </c>
      <c r="AS53" s="178"/>
    </row>
    <row r="54" spans="1:45" x14ac:dyDescent="0.25">
      <c r="A54" s="259"/>
      <c r="B54" s="46"/>
      <c r="C54" s="45"/>
      <c r="D54" s="56"/>
      <c r="E54" s="127"/>
      <c r="F54" s="45"/>
      <c r="G54" s="45"/>
      <c r="H54" s="165"/>
      <c r="I54" s="166"/>
      <c r="J54" s="46"/>
      <c r="K54" s="58"/>
      <c r="L54" s="105"/>
      <c r="M54" s="22"/>
      <c r="N54" s="22"/>
      <c r="O54" s="105"/>
      <c r="P54" s="58"/>
      <c r="Q54" s="105"/>
      <c r="R54" s="22"/>
      <c r="S54" s="4"/>
      <c r="T54" s="170"/>
      <c r="U54" s="171"/>
      <c r="V54" s="172"/>
      <c r="W54" s="22"/>
      <c r="X54" s="22"/>
      <c r="Y54" s="105"/>
      <c r="Z54" s="58"/>
      <c r="AA54" s="105"/>
      <c r="AB54" s="22"/>
      <c r="AC54" s="22"/>
      <c r="AD54" s="105"/>
      <c r="AE54" s="58"/>
      <c r="AF54" s="105"/>
      <c r="AG54" s="22"/>
      <c r="AH54" s="22"/>
      <c r="AI54" s="170"/>
      <c r="AJ54" s="58"/>
      <c r="AK54" s="105"/>
      <c r="AL54" s="22"/>
      <c r="AM54" s="22"/>
      <c r="AN54" s="178"/>
      <c r="AO54" s="58"/>
      <c r="AP54" s="105"/>
      <c r="AQ54" s="22"/>
      <c r="AR54" s="25" t="str">
        <f t="shared" si="5"/>
        <v/>
      </c>
      <c r="AS54" s="178"/>
    </row>
    <row r="55" spans="1:45" x14ac:dyDescent="0.25">
      <c r="A55" s="259"/>
      <c r="B55" s="46"/>
      <c r="C55" s="45"/>
      <c r="D55" s="127"/>
      <c r="E55" s="127"/>
      <c r="F55" s="45"/>
      <c r="G55" s="45"/>
      <c r="H55" s="165"/>
      <c r="I55" s="166"/>
      <c r="J55" s="46"/>
      <c r="K55" s="58"/>
      <c r="L55" s="105"/>
      <c r="M55" s="22"/>
      <c r="N55" s="22"/>
      <c r="O55" s="105"/>
      <c r="P55" s="58"/>
      <c r="Q55" s="105"/>
      <c r="R55" s="22"/>
      <c r="S55" s="174"/>
      <c r="T55" s="175"/>
      <c r="U55" s="171"/>
      <c r="V55" s="173"/>
      <c r="W55" s="22"/>
      <c r="X55" s="22"/>
      <c r="Y55" s="105"/>
      <c r="Z55" s="58"/>
      <c r="AA55" s="105"/>
      <c r="AB55" s="22"/>
      <c r="AC55" s="22"/>
      <c r="AD55" s="105"/>
      <c r="AE55" s="58"/>
      <c r="AF55" s="105"/>
      <c r="AG55" s="22"/>
      <c r="AH55" s="4"/>
      <c r="AI55" s="170"/>
      <c r="AJ55" s="58"/>
      <c r="AK55" s="105"/>
      <c r="AL55" s="22"/>
      <c r="AM55" s="4"/>
      <c r="AN55" s="178"/>
      <c r="AO55" s="58"/>
      <c r="AP55" s="105"/>
      <c r="AQ55" s="22"/>
      <c r="AR55" s="25" t="str">
        <f t="shared" si="5"/>
        <v/>
      </c>
      <c r="AS55" s="178"/>
    </row>
    <row r="56" spans="1:45" ht="202.5" customHeight="1" thickBot="1" x14ac:dyDescent="0.3">
      <c r="A56" s="259"/>
      <c r="B56" s="46"/>
      <c r="C56" s="45"/>
      <c r="D56" s="56"/>
      <c r="E56" s="127"/>
      <c r="F56" s="45"/>
      <c r="G56" s="45"/>
      <c r="H56" s="165"/>
      <c r="I56" s="168"/>
      <c r="J56" s="46"/>
      <c r="K56" s="58"/>
      <c r="L56" s="105"/>
      <c r="M56" s="22"/>
      <c r="N56" s="22"/>
      <c r="O56" s="105"/>
      <c r="P56" s="58"/>
      <c r="Q56" s="105"/>
      <c r="R56" s="22"/>
      <c r="S56" s="174"/>
      <c r="T56" s="176"/>
      <c r="U56" s="171"/>
      <c r="V56" s="177"/>
      <c r="W56" s="22"/>
      <c r="X56" s="22"/>
      <c r="Y56" s="105"/>
      <c r="Z56" s="58"/>
      <c r="AA56" s="105"/>
      <c r="AB56" s="22"/>
      <c r="AC56" s="22"/>
      <c r="AD56" s="105"/>
      <c r="AE56" s="58"/>
      <c r="AF56" s="105"/>
      <c r="AG56" s="22"/>
      <c r="AH56" s="174"/>
      <c r="AI56" s="176"/>
      <c r="AJ56" s="58"/>
      <c r="AK56" s="105"/>
      <c r="AL56" s="22"/>
      <c r="AM56" s="174"/>
      <c r="AN56" s="176"/>
      <c r="AO56" s="58"/>
      <c r="AP56" s="105"/>
      <c r="AQ56" s="22"/>
      <c r="AR56" s="25" t="str">
        <f t="shared" si="5"/>
        <v/>
      </c>
      <c r="AS56" s="176"/>
    </row>
    <row r="57" spans="1:45" ht="26.25" customHeight="1" thickBot="1" x14ac:dyDescent="0.3">
      <c r="A57" s="260"/>
      <c r="B57" s="309"/>
      <c r="C57" s="309"/>
      <c r="D57" s="309"/>
      <c r="E57" s="309"/>
      <c r="F57" s="309"/>
      <c r="G57" s="309"/>
      <c r="H57" s="309"/>
      <c r="I57" s="310" t="s">
        <v>25</v>
      </c>
      <c r="J57" s="311"/>
      <c r="K57" s="161" t="str">
        <f>IF(K49 &lt;&gt; "",AVERAGE(K56),"")</f>
        <v/>
      </c>
      <c r="L57" s="161" t="str">
        <f>IF(L49 &lt;&gt; "",AVERAGE(L56),"")</f>
        <v/>
      </c>
      <c r="M57" s="161" t="str">
        <f t="shared" ref="M57:AN57" si="10">IF(M49 &lt;&gt;"",AVERAGE(M56),"")</f>
        <v/>
      </c>
      <c r="N57" s="161" t="str">
        <f t="shared" si="10"/>
        <v/>
      </c>
      <c r="O57" s="161" t="str">
        <f t="shared" si="10"/>
        <v/>
      </c>
      <c r="P57" s="161" t="str">
        <f t="shared" si="10"/>
        <v/>
      </c>
      <c r="Q57" s="161" t="str">
        <f t="shared" si="10"/>
        <v/>
      </c>
      <c r="R57" s="161" t="str">
        <f t="shared" si="10"/>
        <v/>
      </c>
      <c r="S57" s="161" t="str">
        <f t="shared" si="10"/>
        <v/>
      </c>
      <c r="T57" s="161" t="str">
        <f t="shared" si="10"/>
        <v/>
      </c>
      <c r="U57" s="161" t="str">
        <f t="shared" si="10"/>
        <v/>
      </c>
      <c r="V57" s="161" t="str">
        <f t="shared" si="10"/>
        <v/>
      </c>
      <c r="W57" s="161" t="str">
        <f t="shared" si="10"/>
        <v/>
      </c>
      <c r="X57" s="161" t="str">
        <f t="shared" si="10"/>
        <v/>
      </c>
      <c r="Y57" s="161" t="str">
        <f t="shared" si="10"/>
        <v/>
      </c>
      <c r="Z57" s="161" t="str">
        <f t="shared" si="10"/>
        <v/>
      </c>
      <c r="AA57" s="161" t="str">
        <f t="shared" si="10"/>
        <v/>
      </c>
      <c r="AB57" s="161" t="str">
        <f t="shared" si="10"/>
        <v/>
      </c>
      <c r="AC57" s="161" t="str">
        <f t="shared" si="10"/>
        <v/>
      </c>
      <c r="AD57" s="161" t="str">
        <f t="shared" si="10"/>
        <v/>
      </c>
      <c r="AE57" s="161" t="str">
        <f t="shared" si="10"/>
        <v/>
      </c>
      <c r="AF57" s="161" t="str">
        <f t="shared" si="10"/>
        <v/>
      </c>
      <c r="AG57" s="161" t="str">
        <f t="shared" si="10"/>
        <v/>
      </c>
      <c r="AH57" s="161" t="str">
        <f t="shared" si="10"/>
        <v/>
      </c>
      <c r="AI57" s="161" t="str">
        <f t="shared" si="10"/>
        <v/>
      </c>
      <c r="AJ57" s="161" t="str">
        <f t="shared" si="10"/>
        <v/>
      </c>
      <c r="AK57" s="161" t="str">
        <f t="shared" si="10"/>
        <v/>
      </c>
      <c r="AL57" s="161" t="str">
        <f t="shared" si="10"/>
        <v/>
      </c>
      <c r="AM57" s="161" t="str">
        <f t="shared" si="10"/>
        <v/>
      </c>
      <c r="AN57" s="161" t="str">
        <f t="shared" si="10"/>
        <v/>
      </c>
      <c r="AO57" s="161" t="str">
        <f>IF(AO49 &lt;&gt;"",AVERAGE(AO56),"")</f>
        <v/>
      </c>
      <c r="AP57" s="161" t="str">
        <f>IF(AP49 &lt;&gt;"",AVERAGE(AP56),"")</f>
        <v/>
      </c>
      <c r="AQ57" s="161" t="str">
        <f>IF(AQ49 &lt;&gt;"",AVERAGE(AQ56),"")</f>
        <v/>
      </c>
      <c r="AR57" s="161" t="str">
        <f>IF(AR49 &lt;&gt;"",AVERAGE(AR56),"")</f>
        <v/>
      </c>
      <c r="AS57" s="186" t="str">
        <f>IF(AS49 &lt;&gt;"",AVERAGE(AS56),"")</f>
        <v/>
      </c>
    </row>
  </sheetData>
  <sheetProtection selectLockedCells="1"/>
  <customSheetViews>
    <customSheetView guid="{5C80B1A9-353F-44CB-93EB-3D135786C0DD}" scale="80" showGridLines="0" fitToPage="1">
      <selection activeCell="A3" sqref="A3"/>
      <rowBreaks count="2" manualBreakCount="2">
        <brk id="22" max="39" man="1"/>
        <brk id="37" max="39" man="1"/>
      </rowBreaks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8" scale="47" fitToHeight="0" orientation="landscape" r:id="rId1"/>
      <headerFooter>
        <oddFooter>&amp;L&amp;16&amp;Z&amp;F&amp;C&amp;16Page &amp;P de &amp;N</oddFooter>
      </headerFooter>
    </customSheetView>
  </customSheetViews>
  <mergeCells count="41">
    <mergeCell ref="AO7:AS7"/>
    <mergeCell ref="AO8:AS8"/>
    <mergeCell ref="B57:H57"/>
    <mergeCell ref="I57:J57"/>
    <mergeCell ref="I33:J33"/>
    <mergeCell ref="I48:J48"/>
    <mergeCell ref="K7:O7"/>
    <mergeCell ref="P7:T7"/>
    <mergeCell ref="U7:Y7"/>
    <mergeCell ref="Z7:AD7"/>
    <mergeCell ref="AE7:AI7"/>
    <mergeCell ref="AJ7:AN7"/>
    <mergeCell ref="AJ8:AN8"/>
    <mergeCell ref="B22:H22"/>
    <mergeCell ref="I22:J22"/>
    <mergeCell ref="AE8:AI8"/>
    <mergeCell ref="I46:J46"/>
    <mergeCell ref="I29:J29"/>
    <mergeCell ref="A1:H2"/>
    <mergeCell ref="G3:H3"/>
    <mergeCell ref="A5:A9"/>
    <mergeCell ref="B5:B9"/>
    <mergeCell ref="C5:C9"/>
    <mergeCell ref="D5:H8"/>
    <mergeCell ref="A23:A29"/>
    <mergeCell ref="B29:H29"/>
    <mergeCell ref="B40:H40"/>
    <mergeCell ref="A10:A22"/>
    <mergeCell ref="A41:A46"/>
    <mergeCell ref="B46:H46"/>
    <mergeCell ref="A49:A57"/>
    <mergeCell ref="A30:A33"/>
    <mergeCell ref="B33:H33"/>
    <mergeCell ref="A47:A48"/>
    <mergeCell ref="B48:H48"/>
    <mergeCell ref="A34:A40"/>
    <mergeCell ref="K8:O8"/>
    <mergeCell ref="P8:T8"/>
    <mergeCell ref="U8:Y8"/>
    <mergeCell ref="Z8:AD8"/>
    <mergeCell ref="I40:J40"/>
  </mergeCells>
  <conditionalFormatting sqref="N24 AM24 AH24 AC24 X24 S24 S47 X47 AC47 AH47 AM47 N47 N34:N39 S34:S39 X34:X39 AC34:AC39 AH34:AH39 AM34:AM39 N10:N17 S10:S17 X10:X17 AC10:AC17 AH10:AH17 AM10:AM17 N31 S31 X31 AC31 AH31 AM31 AM20:AM21 AH20:AH21 AC20:AC21 X20:X21 S20:S21 N20:N21 N41:N43 S41:S43 X41:X43 AC41:AC43 AH41:AH43 AM41:AM43 AM45 AH45 AC45 X45 S45 N45 AR30:AR32">
    <cfRule type="cellIs" dxfId="32" priority="94" operator="between">
      <formula>1</formula>
      <formula>5</formula>
    </cfRule>
    <cfRule type="cellIs" dxfId="31" priority="95" operator="equal">
      <formula>0</formula>
    </cfRule>
    <cfRule type="cellIs" dxfId="30" priority="96" operator="between">
      <formula>-1</formula>
      <formula>-5</formula>
    </cfRule>
  </conditionalFormatting>
  <conditionalFormatting sqref="S23 X23 AC23 AH23 AM23 N23">
    <cfRule type="cellIs" dxfId="29" priority="91" operator="between">
      <formula>1</formula>
      <formula>5</formula>
    </cfRule>
    <cfRule type="cellIs" dxfId="28" priority="92" operator="equal">
      <formula>0</formula>
    </cfRule>
    <cfRule type="cellIs" dxfId="27" priority="93" operator="between">
      <formula>-1</formula>
      <formula>-5</formula>
    </cfRule>
  </conditionalFormatting>
  <conditionalFormatting sqref="AM28 AH28 AC28 X28 S28">
    <cfRule type="cellIs" dxfId="26" priority="88" operator="between">
      <formula>1</formula>
      <formula>5</formula>
    </cfRule>
    <cfRule type="cellIs" dxfId="25" priority="89" operator="equal">
      <formula>0</formula>
    </cfRule>
    <cfRule type="cellIs" dxfId="24" priority="90" operator="between">
      <formula>-1</formula>
      <formula>-5</formula>
    </cfRule>
  </conditionalFormatting>
  <conditionalFormatting sqref="N25:N28 S25:S27 X25:X27 AC25:AC27 AH25:AH27 AM25:AM27">
    <cfRule type="cellIs" dxfId="23" priority="85" operator="between">
      <formula>1</formula>
      <formula>5</formula>
    </cfRule>
    <cfRule type="cellIs" dxfId="22" priority="86" operator="equal">
      <formula>0</formula>
    </cfRule>
    <cfRule type="cellIs" dxfId="21" priority="87" operator="between">
      <formula>-1</formula>
      <formula>-5</formula>
    </cfRule>
  </conditionalFormatting>
  <conditionalFormatting sqref="N19 S19 X19 AC19 AH19 AM19">
    <cfRule type="cellIs" dxfId="20" priority="40" operator="between">
      <formula>1</formula>
      <formula>5</formula>
    </cfRule>
    <cfRule type="cellIs" dxfId="19" priority="41" operator="equal">
      <formula>0</formula>
    </cfRule>
    <cfRule type="cellIs" dxfId="18" priority="42" operator="between">
      <formula>-1</formula>
      <formula>-5</formula>
    </cfRule>
  </conditionalFormatting>
  <conditionalFormatting sqref="S49:S51 X49:X51 AC49:AC51 AH49:AH51 AM49:AM51 N49:N51">
    <cfRule type="cellIs" dxfId="17" priority="37" operator="between">
      <formula>1</formula>
      <formula>5</formula>
    </cfRule>
    <cfRule type="cellIs" dxfId="16" priority="38" operator="equal">
      <formula>0</formula>
    </cfRule>
    <cfRule type="cellIs" dxfId="15" priority="39" operator="between">
      <formula>-1</formula>
      <formula>-5</formula>
    </cfRule>
  </conditionalFormatting>
  <conditionalFormatting sqref="N18 S18 X18 AC18 AH18 AM18">
    <cfRule type="cellIs" dxfId="14" priority="34" operator="between">
      <formula>1</formula>
      <formula>5</formula>
    </cfRule>
    <cfRule type="cellIs" dxfId="13" priority="35" operator="equal">
      <formula>0</formula>
    </cfRule>
    <cfRule type="cellIs" dxfId="12" priority="36" operator="between">
      <formula>-1</formula>
      <formula>-5</formula>
    </cfRule>
  </conditionalFormatting>
  <conditionalFormatting sqref="N30 S30 X30 AC30 AH30 AM30">
    <cfRule type="cellIs" dxfId="11" priority="31" operator="between">
      <formula>1</formula>
      <formula>5</formula>
    </cfRule>
    <cfRule type="cellIs" dxfId="10" priority="32" operator="equal">
      <formula>0</formula>
    </cfRule>
    <cfRule type="cellIs" dxfId="9" priority="33" operator="between">
      <formula>-1</formula>
      <formula>-5</formula>
    </cfRule>
  </conditionalFormatting>
  <conditionalFormatting sqref="AR10:AR21 AR49:AR56 AR47 AR34:AR39 AR23:AR28 AR41:AR43 AR45">
    <cfRule type="cellIs" dxfId="8" priority="28" operator="between">
      <formula>1</formula>
      <formula>5</formula>
    </cfRule>
    <cfRule type="cellIs" dxfId="7" priority="29" operator="equal">
      <formula>0</formula>
    </cfRule>
    <cfRule type="cellIs" dxfId="6" priority="30" operator="between">
      <formula>-1</formula>
      <formula>-5</formula>
    </cfRule>
  </conditionalFormatting>
  <conditionalFormatting sqref="AM44 AH44 AC44 X44 S44 N44">
    <cfRule type="cellIs" dxfId="5" priority="4" operator="between">
      <formula>1</formula>
      <formula>5</formula>
    </cfRule>
    <cfRule type="cellIs" dxfId="4" priority="5" operator="equal">
      <formula>0</formula>
    </cfRule>
    <cfRule type="cellIs" dxfId="3" priority="6" operator="between">
      <formula>-1</formula>
      <formula>-5</formula>
    </cfRule>
  </conditionalFormatting>
  <conditionalFormatting sqref="AR44">
    <cfRule type="cellIs" dxfId="2" priority="1" operator="between">
      <formula>1</formula>
      <formula>5</formula>
    </cfRule>
    <cfRule type="cellIs" dxfId="1" priority="2" operator="equal">
      <formula>0</formula>
    </cfRule>
    <cfRule type="cellIs" dxfId="0" priority="3" operator="between">
      <formula>-1</formula>
      <formula>-5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47" fitToHeight="0" orientation="landscape" r:id="rId2"/>
  <headerFooter>
    <oddFooter>&amp;L&amp;16&amp;Z&amp;F&amp;C&amp;16Page &amp;P de &amp;N</oddFooter>
  </headerFooter>
  <rowBreaks count="2" manualBreakCount="2">
    <brk id="22" max="39" man="1"/>
    <brk id="33" max="39" man="1"/>
  </rowBreaks>
  <drawing r:id="rId3"/>
  <legacyDrawing r:id="rId4"/>
  <controls>
    <mc:AlternateContent xmlns:mc="http://schemas.openxmlformats.org/markup-compatibility/2006">
      <mc:Choice Requires="x14">
        <control shapeId="4099" r:id="rId5" name="ListBox21">
          <controlPr defaultSize="0" autoLine="0" r:id="rId6">
            <anchor moveWithCells="1">
              <from>
                <xdr:col>8</xdr:col>
                <xdr:colOff>1095375</xdr:colOff>
                <xdr:row>5</xdr:row>
                <xdr:rowOff>228600</xdr:rowOff>
              </from>
              <to>
                <xdr:col>9</xdr:col>
                <xdr:colOff>1552575</xdr:colOff>
                <xdr:row>7</xdr:row>
                <xdr:rowOff>133350</xdr:rowOff>
              </to>
            </anchor>
          </controlPr>
        </control>
      </mc:Choice>
      <mc:Fallback>
        <control shapeId="4099" r:id="rId5" name="ListBox21"/>
      </mc:Fallback>
    </mc:AlternateContent>
    <mc:AlternateContent xmlns:mc="http://schemas.openxmlformats.org/markup-compatibility/2006">
      <mc:Choice Requires="x14">
        <control shapeId="4097" r:id="rId7" name="TextBox21">
          <controlPr autoLine="0" r:id="rId8">
            <anchor moveWithCells="1">
              <from>
                <xdr:col>8</xdr:col>
                <xdr:colOff>1266825</xdr:colOff>
                <xdr:row>4</xdr:row>
                <xdr:rowOff>161925</xdr:rowOff>
              </from>
              <to>
                <xdr:col>9</xdr:col>
                <xdr:colOff>1419225</xdr:colOff>
                <xdr:row>5</xdr:row>
                <xdr:rowOff>200025</xdr:rowOff>
              </to>
            </anchor>
          </controlPr>
        </control>
      </mc:Choice>
      <mc:Fallback>
        <control shapeId="4097" r:id="rId7" name="TextBox2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D1:N4"/>
  <sheetViews>
    <sheetView showGridLines="0" showRowColHeaders="0" workbookViewId="0">
      <selection activeCell="F15" sqref="F15"/>
    </sheetView>
  </sheetViews>
  <sheetFormatPr baseColWidth="10" defaultRowHeight="15" x14ac:dyDescent="0.25"/>
  <cols>
    <col min="1" max="16384" width="11.42578125" style="1"/>
  </cols>
  <sheetData>
    <row r="1" spans="4:14" x14ac:dyDescent="0.25">
      <c r="D1" s="249" t="s">
        <v>13</v>
      </c>
      <c r="E1" s="249"/>
      <c r="F1" s="249"/>
      <c r="G1" s="249"/>
      <c r="H1" s="249"/>
      <c r="I1" s="249"/>
      <c r="J1" s="249"/>
      <c r="K1" s="249"/>
      <c r="L1" s="249"/>
      <c r="M1" s="249"/>
      <c r="N1" s="249"/>
    </row>
    <row r="2" spans="4:14" x14ac:dyDescent="0.25"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</row>
    <row r="3" spans="4:14" x14ac:dyDescent="0.25">
      <c r="D3" s="249"/>
      <c r="E3" s="249"/>
      <c r="F3" s="249"/>
      <c r="G3" s="249"/>
      <c r="H3" s="249"/>
      <c r="I3" s="249"/>
      <c r="J3" s="249"/>
      <c r="K3" s="249"/>
      <c r="L3" s="249"/>
      <c r="M3" s="249"/>
      <c r="N3" s="249"/>
    </row>
    <row r="4" spans="4:14" x14ac:dyDescent="0.25">
      <c r="D4" s="249"/>
      <c r="E4" s="249"/>
      <c r="F4" s="249"/>
      <c r="G4" s="249"/>
      <c r="H4" s="249"/>
      <c r="I4" s="249"/>
      <c r="J4" s="249"/>
      <c r="K4" s="249"/>
      <c r="L4" s="249"/>
      <c r="M4" s="249"/>
      <c r="N4" s="249"/>
    </row>
  </sheetData>
  <sheetProtection sheet="1" objects="1" scenarios="1" selectLockedCells="1" selectUnlockedCells="1"/>
  <customSheetViews>
    <customSheetView guid="{5C80B1A9-353F-44CB-93EB-3D135786C0DD}" showGridLines="0" showRowCol="0" state="veryHidden">
      <selection activeCell="F15" sqref="F15"/>
      <pageMargins left="0.7" right="0.7" top="0.75" bottom="0.75" header="0.3" footer="0.3"/>
      <pageSetup paperSize="9" orientation="portrait" r:id="rId1"/>
    </customSheetView>
  </customSheetViews>
  <mergeCells count="1">
    <mergeCell ref="D1:N4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MACROS</vt:lpstr>
      <vt:lpstr>'Agent de Maitrise'!Zone_d_impression</vt:lpstr>
    </vt:vector>
  </TitlesOfParts>
  <Manager>Christiane.Grout@fr.nestle.com</Manager>
  <Company>Nestlé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Bourrienne</dc:creator>
  <cp:keywords>matrice, qualification, surgelés; frais</cp:keywords>
  <cp:lastModifiedBy>Arthur Bourrienne</cp:lastModifiedBy>
  <cp:lastPrinted>2015-04-08T08:51:51Z</cp:lastPrinted>
  <dcterms:created xsi:type="dcterms:W3CDTF">2015-02-13T10:53:24Z</dcterms:created>
  <dcterms:modified xsi:type="dcterms:W3CDTF">2015-04-29T07:55:53Z</dcterms:modified>
</cp:coreProperties>
</file>