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855" windowWidth="24375" windowHeight="11415" activeTab="3"/>
  </bookViews>
  <sheets>
    <sheet name="accueil" sheetId="1" r:id="rId1"/>
    <sheet name="liste_parents" sheetId="2" r:id="rId2"/>
    <sheet name="Emargement" sheetId="3" r:id="rId3"/>
    <sheet name="presence" sheetId="4" r:id="rId4"/>
  </sheets>
  <definedNames>
    <definedName name="_xlnm._FilterDatabase" localSheetId="1" hidden="1">liste_parents!$A$6:$I$9</definedName>
  </definedNames>
  <calcPr calcId="145621"/>
</workbook>
</file>

<file path=xl/calcChain.xml><?xml version="1.0" encoding="utf-8"?>
<calcChain xmlns="http://schemas.openxmlformats.org/spreadsheetml/2006/main">
  <c r="BG35" i="4" l="1"/>
  <c r="C35" i="4"/>
  <c r="B35" i="4"/>
  <c r="A35" i="4"/>
  <c r="C34" i="4"/>
  <c r="B34" i="4"/>
  <c r="A34" i="4"/>
  <c r="BG34" i="4" s="1"/>
  <c r="BG33" i="4"/>
  <c r="C33" i="4"/>
  <c r="B33" i="4"/>
  <c r="A33" i="4"/>
  <c r="BG32" i="4"/>
  <c r="C32" i="4"/>
  <c r="B32" i="4"/>
  <c r="A32" i="4"/>
  <c r="BG31" i="4"/>
  <c r="C31" i="4"/>
  <c r="B31" i="4"/>
  <c r="A31" i="4"/>
  <c r="BG30" i="4"/>
  <c r="C30" i="4"/>
  <c r="B30" i="4"/>
  <c r="A30" i="4"/>
  <c r="BG29" i="4"/>
  <c r="C29" i="4"/>
  <c r="B29" i="4"/>
  <c r="A29" i="4"/>
  <c r="BG28" i="4"/>
  <c r="C28" i="4"/>
  <c r="B28" i="4"/>
  <c r="A28" i="4"/>
  <c r="BG27" i="4"/>
  <c r="C27" i="4"/>
  <c r="B27" i="4"/>
  <c r="A27" i="4"/>
  <c r="BG26" i="4"/>
  <c r="C26" i="4"/>
  <c r="B26" i="4"/>
  <c r="A26" i="4"/>
  <c r="BG25" i="4"/>
  <c r="C25" i="4"/>
  <c r="B25" i="4"/>
  <c r="A25" i="4"/>
  <c r="BG24" i="4"/>
  <c r="C24" i="4"/>
  <c r="B24" i="4"/>
  <c r="A24" i="4"/>
  <c r="BG23" i="4"/>
  <c r="C23" i="4"/>
  <c r="B23" i="4"/>
  <c r="A23" i="4"/>
  <c r="BG22" i="4"/>
  <c r="C22" i="4"/>
  <c r="B22" i="4"/>
  <c r="A22" i="4"/>
  <c r="BG21" i="4"/>
  <c r="C21" i="4"/>
  <c r="B21" i="4"/>
  <c r="A21" i="4"/>
  <c r="C20" i="4"/>
  <c r="B20" i="4"/>
  <c r="A20" i="4"/>
  <c r="BG20" i="4" s="1"/>
  <c r="C19" i="4"/>
  <c r="B19" i="4"/>
  <c r="A19" i="4"/>
  <c r="BG19" i="4" s="1"/>
  <c r="C18" i="4"/>
  <c r="B18" i="4"/>
  <c r="A18" i="4"/>
  <c r="BG18" i="4" s="1"/>
  <c r="C17" i="4"/>
  <c r="B17" i="4"/>
  <c r="A17" i="4"/>
  <c r="BG17" i="4" s="1"/>
  <c r="C16" i="4"/>
  <c r="B16" i="4"/>
  <c r="A16" i="4"/>
  <c r="BG16" i="4" s="1"/>
  <c r="C15" i="4"/>
  <c r="B15" i="4"/>
  <c r="A15" i="4"/>
  <c r="BG15" i="4" s="1"/>
  <c r="C14" i="4"/>
  <c r="B14" i="4"/>
  <c r="A14" i="4"/>
  <c r="BG14" i="4" s="1"/>
  <c r="C13" i="4"/>
  <c r="B13" i="4"/>
  <c r="A13" i="4"/>
  <c r="BG13" i="4" s="1"/>
  <c r="C12" i="4"/>
  <c r="B12" i="4"/>
  <c r="A12" i="4"/>
  <c r="BG12" i="4" s="1"/>
  <c r="C11" i="4"/>
  <c r="B11" i="4"/>
  <c r="A11" i="4"/>
  <c r="BG11" i="4" s="1"/>
  <c r="C10" i="4"/>
  <c r="B10" i="4"/>
  <c r="A10" i="4"/>
  <c r="BG10" i="4" s="1"/>
  <c r="C9" i="4"/>
  <c r="B9" i="4"/>
  <c r="A9" i="4"/>
  <c r="BG9" i="4" s="1"/>
  <c r="BI8" i="4"/>
  <c r="BH8" i="4" s="1"/>
  <c r="BG8" i="4"/>
  <c r="C8" i="4"/>
  <c r="B8" i="4"/>
  <c r="A8" i="4"/>
  <c r="H6" i="4"/>
  <c r="J6" i="4" s="1"/>
  <c r="L6" i="4" s="1"/>
  <c r="O6" i="4" s="1"/>
  <c r="Q6" i="4" s="1"/>
  <c r="S6" i="4" s="1"/>
  <c r="U6" i="4" s="1"/>
  <c r="W6" i="4" s="1"/>
  <c r="Z6" i="4" s="1"/>
  <c r="AB6" i="4" s="1"/>
  <c r="AD6" i="4" s="1"/>
  <c r="AF6" i="4" s="1"/>
  <c r="AH6" i="4" s="1"/>
  <c r="AK6" i="4" s="1"/>
  <c r="AM6" i="4" s="1"/>
  <c r="AO6" i="4" s="1"/>
  <c r="AQ6" i="4" s="1"/>
  <c r="AS6" i="4" s="1"/>
  <c r="AV6" i="4" s="1"/>
  <c r="AX6" i="4" s="1"/>
  <c r="AZ6" i="4" s="1"/>
  <c r="BB6" i="4" s="1"/>
  <c r="BD6" i="4" s="1"/>
  <c r="F6" i="4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B4" i="3" s="1"/>
  <c r="A7" i="3"/>
  <c r="A6" i="3"/>
  <c r="B2" i="3"/>
  <c r="A40" i="2"/>
</calcChain>
</file>

<file path=xl/sharedStrings.xml><?xml version="1.0" encoding="utf-8"?>
<sst xmlns="http://schemas.openxmlformats.org/spreadsheetml/2006/main" count="129" uniqueCount="42">
  <si>
    <t>Tableau de présence</t>
  </si>
  <si>
    <t>Septembre</t>
  </si>
  <si>
    <t>MFR</t>
  </si>
  <si>
    <t>Stage</t>
  </si>
  <si>
    <t>Vacances</t>
  </si>
  <si>
    <t>Lundi</t>
  </si>
  <si>
    <t>Mardi</t>
  </si>
  <si>
    <t>Mercredi</t>
  </si>
  <si>
    <t>Jeudi</t>
  </si>
  <si>
    <t>Vendredi</t>
  </si>
  <si>
    <t xml:space="preserve">Classe de </t>
  </si>
  <si>
    <t>Liste élèves</t>
  </si>
  <si>
    <t>4EA</t>
  </si>
  <si>
    <t>Classe de</t>
  </si>
  <si>
    <t>Coordonnées eleves - parents</t>
  </si>
  <si>
    <t>Total élèves</t>
  </si>
  <si>
    <t>2015-2016</t>
  </si>
  <si>
    <t>Nom / Prénom</t>
  </si>
  <si>
    <t>Statut</t>
  </si>
  <si>
    <t xml:space="preserve">Date </t>
  </si>
  <si>
    <t>Parents</t>
  </si>
  <si>
    <t>adresse</t>
  </si>
  <si>
    <t>ville</t>
  </si>
  <si>
    <t>tel</t>
  </si>
  <si>
    <t>Tuteur, educateur coordonnée tél</t>
  </si>
  <si>
    <t>Situation Familiale</t>
  </si>
  <si>
    <t>a</t>
  </si>
  <si>
    <t>DP</t>
  </si>
  <si>
    <t>Signature</t>
  </si>
  <si>
    <t>b</t>
  </si>
  <si>
    <t>C</t>
  </si>
  <si>
    <t>P</t>
  </si>
  <si>
    <t>c</t>
  </si>
  <si>
    <t>Nom</t>
  </si>
  <si>
    <t>Date</t>
  </si>
  <si>
    <t>M</t>
  </si>
  <si>
    <t>AM</t>
  </si>
  <si>
    <t>Absence</t>
  </si>
  <si>
    <t>Injustifiée</t>
  </si>
  <si>
    <t>A</t>
  </si>
  <si>
    <t>AI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</si>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</sst>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Arial"/>
    </font>
    <font>
      <b/>
      <sz val="18"/>
      <name val="Arial"/>
    </font>
    <font>
      <sz val="10"/>
      <name val="Arial"/>
    </font>
    <font>
      <sz val="11"/>
      <name val="Arial"/>
    </font>
    <font>
      <b/>
      <sz val="14"/>
      <color rgb="FFFFFFFF"/>
      <name val="Arial"/>
    </font>
    <font>
      <b/>
      <sz val="14"/>
      <name val="Arial"/>
    </font>
    <font>
      <b/>
      <sz val="18"/>
      <name val="Arial"/>
    </font>
    <font>
      <b/>
      <sz val="20"/>
      <name val="Arial"/>
    </font>
    <font>
      <b/>
      <sz val="12"/>
      <color rgb="FFFFFFFF"/>
      <name val="Arial"/>
    </font>
    <font>
      <b/>
      <sz val="10"/>
      <color rgb="FFFFFFFF"/>
      <name val="Arial"/>
    </font>
    <font>
      <b/>
      <sz val="8"/>
      <color rgb="FFFFFFFF"/>
      <name val="Arial"/>
    </font>
    <font>
      <b/>
      <sz val="10"/>
      <name val="Arial"/>
    </font>
    <font>
      <sz val="7"/>
      <name val="Arial"/>
    </font>
    <font>
      <sz val="12"/>
      <name val="Arial"/>
    </font>
  </fonts>
  <fills count="5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/>
    <xf numFmtId="0" fontId="1" fillId="0" borderId="2" xfId="0" applyFont="1" applyBorder="1" applyAlignment="1"/>
    <xf numFmtId="0" fontId="1" fillId="0" borderId="3" xfId="0" applyFont="1" applyBorder="1" applyAlignment="1"/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/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right"/>
    </xf>
    <xf numFmtId="0" fontId="13" fillId="4" borderId="7" xfId="0" applyFont="1" applyFill="1" applyBorder="1" applyAlignment="1">
      <alignment wrapText="1"/>
    </xf>
    <xf numFmtId="0" fontId="13" fillId="4" borderId="7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wrapText="1"/>
    </xf>
    <xf numFmtId="0" fontId="4" fillId="4" borderId="7" xfId="0" applyFont="1" applyFill="1" applyBorder="1"/>
    <xf numFmtId="14" fontId="14" fillId="4" borderId="7" xfId="0" applyNumberFormat="1" applyFont="1" applyFill="1" applyBorder="1" applyAlignment="1">
      <alignment horizontal="center" vertical="center"/>
    </xf>
    <xf numFmtId="0" fontId="13" fillId="4" borderId="7" xfId="0" applyFont="1" applyFill="1" applyBorder="1" applyAlignment="1"/>
    <xf numFmtId="0" fontId="13" fillId="4" borderId="7" xfId="0" applyFont="1" applyFill="1" applyBorder="1" applyAlignment="1">
      <alignment horizontal="center" wrapText="1"/>
    </xf>
    <xf numFmtId="0" fontId="13" fillId="4" borderId="7" xfId="0" applyFont="1" applyFill="1" applyBorder="1"/>
    <xf numFmtId="14" fontId="13" fillId="4" borderId="7" xfId="0" applyNumberFormat="1" applyFont="1" applyFill="1" applyBorder="1" applyAlignment="1">
      <alignment horizontal="center" wrapText="1"/>
    </xf>
    <xf numFmtId="0" fontId="9" fillId="3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14" fontId="1" fillId="0" borderId="1" xfId="0" applyNumberFormat="1" applyFont="1" applyBorder="1" applyAlignment="1"/>
    <xf numFmtId="3" fontId="6" fillId="0" borderId="1" xfId="0" applyNumberFormat="1" applyFont="1" applyBorder="1" applyAlignment="1">
      <alignment horizontal="center"/>
    </xf>
    <xf numFmtId="0" fontId="0" fillId="0" borderId="0" xfId="0"/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4" xfId="0" applyFont="1" applyBorder="1"/>
    <xf numFmtId="0" fontId="4" fillId="0" borderId="8" xfId="0" applyFont="1" applyBorder="1" applyAlignment="1">
      <alignment horizontal="center"/>
    </xf>
    <xf numFmtId="0" fontId="3" fillId="0" borderId="6" xfId="0" applyFont="1" applyBorder="1"/>
    <xf numFmtId="0" fontId="2" fillId="2" borderId="2" xfId="0" applyFont="1" applyFill="1" applyBorder="1" applyAlignment="1">
      <alignment horizontal="center"/>
    </xf>
    <xf numFmtId="0" fontId="3" fillId="0" borderId="2" xfId="0" applyFont="1" applyBorder="1"/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8">
    <dxf>
      <font>
        <color rgb="FFFFFFFF"/>
      </font>
      <fill>
        <patternFill patternType="solid">
          <fgColor rgb="FFCC0000"/>
          <bgColor rgb="FFCC0000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E69138"/>
          <bgColor rgb="FFE69138"/>
        </patternFill>
      </fill>
      <border>
        <left/>
        <right/>
        <top/>
        <bottom/>
      </border>
    </dxf>
    <dxf>
      <fill>
        <patternFill patternType="solid">
          <fgColor rgb="FF93C47D"/>
          <bgColor rgb="FF93C47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_parents!A1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200150" y="885825"/>
    <xdr:ext cx="2781300" cy="876300"/>
    <xdr:grpSp>
      <xdr:nvGrpSpPr>
        <xdr:cNvPr id="2" name="Shape 1" title="Dessin">
          <a:hlinkClick xmlns:r="http://schemas.openxmlformats.org/officeDocument/2006/relationships" r:id="rId1"/>
        </xdr:cNvPr>
        <xdr:cNvGrpSpPr/>
      </xdr:nvGrpSpPr>
      <xdr:grpSpPr>
        <a:xfrm>
          <a:off x="1200150" y="885825"/>
          <a:ext cx="2781300" cy="876300"/>
          <a:chOff x="1390650" y="771525"/>
          <a:chExt cx="2762100" cy="857400"/>
        </a:xfrm>
      </xdr:grpSpPr>
      <xdr:sp macro="" textlink="">
        <xdr:nvSpPr>
          <xdr:cNvPr id="3" name="Shape 2"/>
          <xdr:cNvSpPr/>
        </xdr:nvSpPr>
        <xdr:spPr>
          <a:xfrm>
            <a:off x="1390650" y="771525"/>
            <a:ext cx="2762100" cy="857400"/>
          </a:xfrm>
          <a:prstGeom prst="rect">
            <a:avLst/>
          </a:prstGeom>
          <a:solidFill>
            <a:srgbClr val="6D9EEB"/>
          </a:solidFill>
          <a:ln w="19050" cap="flat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  <xdr:txBody>
          <a:bodyPr lIns="91425" tIns="91425" rIns="91425" bIns="91425" anchor="ctr" anchorCtr="0">
            <a:noAutofit/>
          </a:bodyPr>
          <a:lstStyle/>
          <a:p>
            <a:pPr algn="ctr">
              <a:spcBef>
                <a:spcPts val="0"/>
              </a:spcBef>
              <a:buNone/>
            </a:pPr>
            <a:r>
              <a:rPr lang="en-US"/>
              <a:t>Coordonnées parents</a:t>
            </a:r>
          </a:p>
        </xdr:txBody>
      </xdr:sp>
    </xdr:grpSp>
    <xdr:clientData fLock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baseColWidth="10" defaultColWidth="17.28515625" defaultRowHeight="15" customHeight="1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/>
  </sheetViews>
  <sheetFormatPr baseColWidth="10" defaultColWidth="17.28515625" defaultRowHeight="15" customHeight="1" x14ac:dyDescent="0.2"/>
  <cols>
    <col min="1" max="1" width="29.85546875" customWidth="1"/>
    <col min="2" max="2" width="5.5703125" customWidth="1"/>
    <col min="3" max="3" width="10" customWidth="1"/>
    <col min="4" max="4" width="18.85546875" customWidth="1"/>
    <col min="5" max="5" width="28.7109375" customWidth="1"/>
    <col min="6" max="6" width="16.85546875" customWidth="1"/>
    <col min="7" max="7" width="11.7109375" customWidth="1"/>
    <col min="8" max="8" width="18.42578125" customWidth="1"/>
    <col min="9" max="9" width="9.42578125" customWidth="1"/>
  </cols>
  <sheetData>
    <row r="1" spans="1:9" ht="12.75" customHeight="1" x14ac:dyDescent="0.2">
      <c r="A1" s="6"/>
      <c r="B1" s="6"/>
      <c r="C1" s="6"/>
      <c r="D1" s="6"/>
      <c r="E1" s="6"/>
      <c r="F1" s="6"/>
      <c r="G1" s="6"/>
      <c r="H1" s="6"/>
      <c r="I1" s="6"/>
    </row>
    <row r="2" spans="1:9" ht="18" customHeight="1" x14ac:dyDescent="0.25">
      <c r="A2" s="7"/>
      <c r="B2" s="6"/>
      <c r="C2" s="6"/>
      <c r="D2" s="6"/>
      <c r="E2" s="8"/>
      <c r="F2" s="9"/>
      <c r="G2" s="6"/>
      <c r="H2" s="6"/>
      <c r="I2" s="6"/>
    </row>
    <row r="3" spans="1:9" ht="18" customHeight="1" x14ac:dyDescent="0.25">
      <c r="A3" s="6"/>
      <c r="B3" s="10" t="s">
        <v>10</v>
      </c>
      <c r="C3" s="6"/>
      <c r="D3" s="11" t="s">
        <v>12</v>
      </c>
      <c r="E3" s="42" t="s">
        <v>14</v>
      </c>
      <c r="F3" s="43"/>
      <c r="G3" s="6"/>
      <c r="H3" s="6"/>
      <c r="I3" s="6"/>
    </row>
    <row r="4" spans="1:9" ht="18" customHeight="1" x14ac:dyDescent="0.25">
      <c r="A4" s="6"/>
      <c r="B4" s="40" t="s">
        <v>16</v>
      </c>
      <c r="C4" s="41"/>
      <c r="D4" s="6"/>
      <c r="E4" s="6"/>
      <c r="F4" s="6"/>
      <c r="G4" s="6"/>
      <c r="H4" s="6"/>
      <c r="I4" s="6"/>
    </row>
    <row r="5" spans="1:9" ht="12.75" customHeight="1" x14ac:dyDescent="0.2">
      <c r="A5" s="6"/>
      <c r="B5" s="6"/>
      <c r="C5" s="6"/>
      <c r="D5" s="6"/>
      <c r="E5" s="6"/>
      <c r="F5" s="6"/>
      <c r="G5" s="6"/>
      <c r="H5" s="6"/>
      <c r="I5" s="6"/>
    </row>
    <row r="6" spans="1:9" ht="28.5" customHeight="1" x14ac:dyDescent="0.2">
      <c r="A6" s="14" t="s">
        <v>17</v>
      </c>
      <c r="B6" s="15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5" t="s">
        <v>24</v>
      </c>
      <c r="I6" s="15" t="s">
        <v>25</v>
      </c>
    </row>
    <row r="7" spans="1:9" ht="15" customHeight="1" x14ac:dyDescent="0.2">
      <c r="A7" s="18" t="s">
        <v>26</v>
      </c>
      <c r="B7" s="19" t="s">
        <v>27</v>
      </c>
      <c r="C7" s="19" t="s">
        <v>26</v>
      </c>
      <c r="D7" s="18" t="s">
        <v>26</v>
      </c>
      <c r="E7" s="18" t="s">
        <v>21</v>
      </c>
      <c r="F7" s="18" t="s">
        <v>26</v>
      </c>
      <c r="G7" s="18" t="s">
        <v>26</v>
      </c>
      <c r="H7" s="22"/>
      <c r="I7" s="25"/>
    </row>
    <row r="8" spans="1:9" ht="15" customHeight="1" x14ac:dyDescent="0.2">
      <c r="A8" s="18" t="s">
        <v>29</v>
      </c>
      <c r="B8" s="26"/>
      <c r="C8" s="19" t="s">
        <v>29</v>
      </c>
      <c r="D8" s="18" t="s">
        <v>29</v>
      </c>
      <c r="E8" s="18" t="s">
        <v>29</v>
      </c>
      <c r="F8" s="22"/>
      <c r="G8" s="22"/>
      <c r="H8" s="22"/>
      <c r="I8" s="27"/>
    </row>
    <row r="9" spans="1:9" ht="15" customHeight="1" x14ac:dyDescent="0.2">
      <c r="A9" s="18" t="s">
        <v>30</v>
      </c>
      <c r="B9" s="19" t="s">
        <v>31</v>
      </c>
      <c r="C9" s="19" t="s">
        <v>32</v>
      </c>
      <c r="D9" s="18" t="s">
        <v>32</v>
      </c>
      <c r="E9" s="18" t="s">
        <v>32</v>
      </c>
      <c r="F9" s="18" t="s">
        <v>32</v>
      </c>
      <c r="G9" s="18" t="s">
        <v>32</v>
      </c>
      <c r="H9" s="22"/>
      <c r="I9" s="25"/>
    </row>
    <row r="10" spans="1:9" ht="15" customHeight="1" x14ac:dyDescent="0.2">
      <c r="A10" s="18"/>
      <c r="B10" s="26"/>
      <c r="C10" s="28"/>
      <c r="D10" s="22"/>
      <c r="E10" s="22"/>
      <c r="F10" s="22"/>
      <c r="G10" s="22"/>
      <c r="H10" s="22"/>
      <c r="I10" s="27"/>
    </row>
    <row r="11" spans="1:9" ht="15" customHeight="1" x14ac:dyDescent="0.2">
      <c r="A11" s="18"/>
      <c r="B11" s="19"/>
      <c r="C11" s="28"/>
      <c r="D11" s="22"/>
      <c r="E11" s="22"/>
      <c r="F11" s="22"/>
      <c r="G11" s="22"/>
      <c r="H11" s="22"/>
      <c r="I11" s="27"/>
    </row>
    <row r="12" spans="1:9" ht="15" customHeight="1" x14ac:dyDescent="0.2">
      <c r="A12" s="18"/>
      <c r="B12" s="26"/>
      <c r="C12" s="28"/>
      <c r="D12" s="22"/>
      <c r="E12" s="22"/>
      <c r="F12" s="22"/>
      <c r="G12" s="22"/>
      <c r="H12" s="22"/>
      <c r="I12" s="25"/>
    </row>
    <row r="13" spans="1:9" ht="15" customHeight="1" x14ac:dyDescent="0.2">
      <c r="A13" s="18"/>
      <c r="B13" s="19"/>
      <c r="C13" s="28"/>
      <c r="D13" s="22"/>
      <c r="E13" s="22"/>
      <c r="F13" s="22"/>
      <c r="G13" s="22"/>
      <c r="H13" s="22"/>
      <c r="I13" s="25"/>
    </row>
    <row r="14" spans="1:9" ht="15" customHeight="1" x14ac:dyDescent="0.2">
      <c r="A14" s="18"/>
      <c r="B14" s="19"/>
      <c r="C14" s="19"/>
      <c r="D14" s="22"/>
      <c r="E14" s="22"/>
      <c r="F14" s="22"/>
      <c r="G14" s="22"/>
      <c r="H14" s="22"/>
      <c r="I14" s="27"/>
    </row>
    <row r="15" spans="1:9" ht="15" customHeight="1" x14ac:dyDescent="0.2">
      <c r="A15" s="18"/>
      <c r="B15" s="26"/>
      <c r="C15" s="28"/>
      <c r="D15" s="22"/>
      <c r="E15" s="22"/>
      <c r="F15" s="22"/>
      <c r="G15" s="22"/>
      <c r="H15" s="22"/>
      <c r="I15" s="25"/>
    </row>
    <row r="16" spans="1:9" ht="15" customHeight="1" x14ac:dyDescent="0.2">
      <c r="A16" s="18"/>
      <c r="B16" s="26"/>
      <c r="C16" s="28"/>
      <c r="D16" s="22"/>
      <c r="E16" s="18"/>
      <c r="F16" s="18"/>
      <c r="G16" s="22"/>
      <c r="H16" s="22"/>
      <c r="I16" s="25"/>
    </row>
    <row r="17" spans="1:9" ht="15" customHeight="1" x14ac:dyDescent="0.2">
      <c r="A17" s="18"/>
      <c r="B17" s="26"/>
      <c r="C17" s="28"/>
      <c r="D17" s="22"/>
      <c r="E17" s="22"/>
      <c r="F17" s="22"/>
      <c r="G17" s="22"/>
      <c r="H17" s="22"/>
      <c r="I17" s="27"/>
    </row>
    <row r="18" spans="1:9" ht="15" customHeight="1" x14ac:dyDescent="0.2">
      <c r="A18" s="18"/>
      <c r="B18" s="19"/>
      <c r="C18" s="28"/>
      <c r="D18" s="22"/>
      <c r="E18" s="18"/>
      <c r="F18" s="18"/>
      <c r="G18" s="22"/>
      <c r="H18" s="22"/>
      <c r="I18" s="27"/>
    </row>
    <row r="19" spans="1:9" ht="15" customHeight="1" x14ac:dyDescent="0.2">
      <c r="A19" s="18"/>
      <c r="B19" s="19"/>
      <c r="C19" s="28"/>
      <c r="D19" s="22"/>
      <c r="E19" s="22"/>
      <c r="F19" s="22"/>
      <c r="G19" s="22"/>
      <c r="H19" s="22"/>
      <c r="I19" s="25"/>
    </row>
    <row r="20" spans="1:9" ht="15" customHeight="1" x14ac:dyDescent="0.2">
      <c r="A20" s="22"/>
      <c r="B20" s="26"/>
      <c r="C20" s="28"/>
      <c r="D20" s="22"/>
      <c r="E20" s="22"/>
      <c r="F20" s="22"/>
      <c r="G20" s="22"/>
      <c r="H20" s="22"/>
      <c r="I20" s="27"/>
    </row>
    <row r="21" spans="1:9" ht="15" customHeight="1" x14ac:dyDescent="0.2">
      <c r="A21" s="22"/>
      <c r="B21" s="19"/>
      <c r="C21" s="28"/>
      <c r="D21" s="22"/>
      <c r="E21" s="22"/>
      <c r="F21" s="22"/>
      <c r="G21" s="22"/>
      <c r="H21" s="22"/>
      <c r="I21" s="25"/>
    </row>
    <row r="22" spans="1:9" ht="15" customHeight="1" x14ac:dyDescent="0.2">
      <c r="A22" s="22"/>
      <c r="B22" s="26"/>
      <c r="C22" s="28"/>
      <c r="D22" s="22"/>
      <c r="E22" s="22"/>
      <c r="F22" s="22"/>
      <c r="G22" s="22"/>
      <c r="H22" s="22"/>
      <c r="I22" s="27"/>
    </row>
    <row r="23" spans="1:9" ht="15" customHeight="1" x14ac:dyDescent="0.2">
      <c r="A23" s="22"/>
      <c r="B23" s="19"/>
      <c r="C23" s="28"/>
      <c r="D23" s="22"/>
      <c r="E23" s="22"/>
      <c r="F23" s="22"/>
      <c r="G23" s="22"/>
      <c r="H23" s="22"/>
      <c r="I23" s="25"/>
    </row>
    <row r="24" spans="1:9" ht="15" customHeight="1" x14ac:dyDescent="0.2">
      <c r="A24" s="22"/>
      <c r="B24" s="26"/>
      <c r="C24" s="28"/>
      <c r="D24" s="22"/>
      <c r="E24" s="22"/>
      <c r="F24" s="22"/>
      <c r="G24" s="22"/>
      <c r="H24" s="22"/>
      <c r="I24" s="27"/>
    </row>
    <row r="25" spans="1:9" ht="15" customHeight="1" x14ac:dyDescent="0.2">
      <c r="A25" s="22"/>
      <c r="B25" s="19"/>
      <c r="C25" s="28"/>
      <c r="D25" s="22"/>
      <c r="E25" s="22"/>
      <c r="F25" s="22"/>
      <c r="G25" s="22"/>
      <c r="H25" s="22"/>
      <c r="I25" s="25"/>
    </row>
    <row r="26" spans="1:9" ht="15" customHeight="1" x14ac:dyDescent="0.2">
      <c r="A26" s="22"/>
      <c r="B26" s="26"/>
      <c r="C26" s="28"/>
      <c r="D26" s="22"/>
      <c r="E26" s="22"/>
      <c r="F26" s="22"/>
      <c r="G26" s="22"/>
      <c r="H26" s="22"/>
      <c r="I26" s="27"/>
    </row>
    <row r="27" spans="1:9" ht="15" customHeight="1" x14ac:dyDescent="0.2">
      <c r="A27" s="22"/>
      <c r="B27" s="19"/>
      <c r="C27" s="28"/>
      <c r="D27" s="22"/>
      <c r="E27" s="22"/>
      <c r="F27" s="22"/>
      <c r="G27" s="22"/>
      <c r="H27" s="22"/>
      <c r="I27" s="25"/>
    </row>
    <row r="28" spans="1:9" ht="15" customHeight="1" x14ac:dyDescent="0.2">
      <c r="A28" s="22"/>
      <c r="B28" s="26"/>
      <c r="C28" s="28"/>
      <c r="D28" s="22"/>
      <c r="E28" s="22"/>
      <c r="F28" s="22"/>
      <c r="G28" s="22"/>
      <c r="H28" s="22"/>
      <c r="I28" s="27"/>
    </row>
    <row r="29" spans="1:9" ht="15" customHeight="1" x14ac:dyDescent="0.2">
      <c r="A29" s="22"/>
      <c r="B29" s="19"/>
      <c r="C29" s="28"/>
      <c r="D29" s="22"/>
      <c r="E29" s="22"/>
      <c r="F29" s="22"/>
      <c r="G29" s="22"/>
      <c r="H29" s="22"/>
      <c r="I29" s="25"/>
    </row>
    <row r="30" spans="1:9" ht="15" customHeight="1" x14ac:dyDescent="0.2">
      <c r="A30" s="22"/>
      <c r="B30" s="26"/>
      <c r="C30" s="28"/>
      <c r="D30" s="22"/>
      <c r="E30" s="22"/>
      <c r="F30" s="22"/>
      <c r="G30" s="22"/>
      <c r="H30" s="22"/>
      <c r="I30" s="27"/>
    </row>
    <row r="31" spans="1:9" ht="15" customHeight="1" x14ac:dyDescent="0.2">
      <c r="A31" s="22"/>
      <c r="B31" s="19"/>
      <c r="C31" s="28"/>
      <c r="D31" s="22"/>
      <c r="E31" s="22"/>
      <c r="F31" s="22"/>
      <c r="G31" s="22"/>
      <c r="H31" s="22"/>
      <c r="I31" s="25"/>
    </row>
    <row r="32" spans="1:9" ht="15" customHeight="1" x14ac:dyDescent="0.2">
      <c r="A32" s="22"/>
      <c r="B32" s="26"/>
      <c r="C32" s="28"/>
      <c r="D32" s="22"/>
      <c r="E32" s="22"/>
      <c r="F32" s="22"/>
      <c r="G32" s="22"/>
      <c r="H32" s="22"/>
      <c r="I32" s="27"/>
    </row>
    <row r="33" spans="1:9" ht="15" customHeight="1" x14ac:dyDescent="0.2">
      <c r="A33" s="22"/>
      <c r="B33" s="19"/>
      <c r="C33" s="28"/>
      <c r="D33" s="22"/>
      <c r="E33" s="22"/>
      <c r="F33" s="22"/>
      <c r="G33" s="22"/>
      <c r="H33" s="22"/>
      <c r="I33" s="25"/>
    </row>
    <row r="34" spans="1:9" ht="15" customHeight="1" x14ac:dyDescent="0.2">
      <c r="A34" s="22"/>
      <c r="B34" s="26"/>
      <c r="C34" s="28"/>
      <c r="D34" s="22"/>
      <c r="E34" s="22"/>
      <c r="F34" s="22"/>
      <c r="G34" s="22"/>
      <c r="H34" s="22"/>
      <c r="I34" s="27"/>
    </row>
    <row r="35" spans="1:9" ht="15" customHeight="1" x14ac:dyDescent="0.2">
      <c r="A35" s="22"/>
      <c r="B35" s="19"/>
      <c r="C35" s="28"/>
      <c r="D35" s="22"/>
      <c r="E35" s="22"/>
      <c r="F35" s="22"/>
      <c r="G35" s="22"/>
      <c r="H35" s="22"/>
      <c r="I35" s="25"/>
    </row>
    <row r="36" spans="1:9" ht="15" customHeight="1" x14ac:dyDescent="0.2">
      <c r="A36" s="22"/>
      <c r="B36" s="26"/>
      <c r="C36" s="28"/>
      <c r="D36" s="22"/>
      <c r="E36" s="22"/>
      <c r="F36" s="22"/>
      <c r="G36" s="22"/>
      <c r="H36" s="22"/>
      <c r="I36" s="25"/>
    </row>
    <row r="37" spans="1:9" ht="12.75" customHeight="1" x14ac:dyDescent="0.2">
      <c r="A37" s="6"/>
      <c r="B37" s="6"/>
      <c r="C37" s="6"/>
      <c r="D37" s="6"/>
      <c r="E37" s="6"/>
      <c r="F37" s="6"/>
      <c r="G37" s="6"/>
      <c r="H37" s="6"/>
      <c r="I37" s="6"/>
    </row>
    <row r="38" spans="1:9" ht="12.75" customHeight="1" x14ac:dyDescent="0.2">
      <c r="A38" s="6"/>
      <c r="B38" s="6"/>
      <c r="C38" s="6"/>
      <c r="D38" s="6"/>
      <c r="E38" s="6"/>
      <c r="F38" s="6"/>
      <c r="G38" s="6"/>
      <c r="H38" s="6"/>
      <c r="I38" s="6"/>
    </row>
    <row r="39" spans="1:9" ht="21.75" customHeight="1" x14ac:dyDescent="0.25">
      <c r="A39" s="29" t="s">
        <v>15</v>
      </c>
      <c r="B39" s="6"/>
      <c r="C39" s="6"/>
      <c r="D39" s="6"/>
      <c r="E39" s="6"/>
      <c r="F39" s="6"/>
      <c r="G39" s="6"/>
      <c r="H39" s="6"/>
      <c r="I39" s="6"/>
    </row>
    <row r="40" spans="1:9" ht="12.75" customHeight="1" x14ac:dyDescent="0.2">
      <c r="A40" s="33">
        <f>SUMPRODUCT((A7:A36&lt;&gt;"")*1)</f>
        <v>3</v>
      </c>
      <c r="B40" s="6"/>
      <c r="C40" s="6"/>
      <c r="D40" s="6"/>
      <c r="E40" s="6"/>
      <c r="F40" s="6"/>
      <c r="G40" s="6"/>
      <c r="H40" s="6"/>
      <c r="I40" s="6"/>
    </row>
    <row r="41" spans="1:9" ht="12.75" customHeight="1" x14ac:dyDescent="0.2">
      <c r="A41" s="6"/>
      <c r="B41" s="6"/>
      <c r="C41" s="6"/>
      <c r="D41" s="6"/>
      <c r="E41" s="6"/>
      <c r="F41" s="6"/>
      <c r="G41" s="6"/>
      <c r="H41" s="6"/>
      <c r="I41" s="6"/>
    </row>
    <row r="42" spans="1:9" ht="12.75" customHeight="1" x14ac:dyDescent="0.2">
      <c r="A42" s="6"/>
      <c r="B42" s="6"/>
      <c r="C42" s="6"/>
      <c r="D42" s="6"/>
      <c r="E42" s="6"/>
      <c r="F42" s="6"/>
      <c r="G42" s="6"/>
      <c r="H42" s="6"/>
      <c r="I42" s="6"/>
    </row>
    <row r="43" spans="1:9" ht="12.75" customHeight="1" x14ac:dyDescent="0.2">
      <c r="A43" s="6"/>
      <c r="B43" s="6"/>
      <c r="C43" s="6"/>
      <c r="D43" s="6"/>
      <c r="E43" s="6"/>
      <c r="F43" s="6"/>
      <c r="G43" s="6"/>
      <c r="H43" s="6"/>
      <c r="I43" s="6"/>
    </row>
    <row r="44" spans="1:9" ht="12.75" customHeight="1" x14ac:dyDescent="0.2">
      <c r="A44" s="6"/>
      <c r="B44" s="6"/>
      <c r="C44" s="6"/>
      <c r="D44" s="6"/>
      <c r="E44" s="6"/>
      <c r="F44" s="6"/>
      <c r="G44" s="6"/>
      <c r="H44" s="6"/>
      <c r="I44" s="6"/>
    </row>
    <row r="45" spans="1:9" ht="12.75" customHeight="1" x14ac:dyDescent="0.2">
      <c r="A45" s="6"/>
      <c r="B45" s="6"/>
      <c r="C45" s="6"/>
      <c r="D45" s="6"/>
      <c r="E45" s="6"/>
      <c r="F45" s="6"/>
      <c r="G45" s="6"/>
      <c r="H45" s="6"/>
      <c r="I45" s="6"/>
    </row>
    <row r="46" spans="1:9" ht="12.75" customHeight="1" x14ac:dyDescent="0.2">
      <c r="A46" s="6"/>
      <c r="B46" s="6"/>
      <c r="C46" s="6"/>
      <c r="D46" s="6"/>
      <c r="E46" s="6"/>
      <c r="F46" s="6"/>
      <c r="G46" s="6"/>
      <c r="H46" s="6"/>
      <c r="I46" s="6"/>
    </row>
    <row r="47" spans="1:9" ht="12.75" customHeight="1" x14ac:dyDescent="0.2">
      <c r="A47" s="6"/>
      <c r="B47" s="6"/>
      <c r="C47" s="6"/>
      <c r="D47" s="6"/>
      <c r="E47" s="6"/>
      <c r="F47" s="6"/>
      <c r="G47" s="6"/>
      <c r="H47" s="6"/>
      <c r="I47" s="6"/>
    </row>
    <row r="48" spans="1:9" ht="12.75" customHeight="1" x14ac:dyDescent="0.2">
      <c r="A48" s="6"/>
      <c r="B48" s="6"/>
      <c r="C48" s="6"/>
      <c r="D48" s="6"/>
      <c r="E48" s="6"/>
      <c r="F48" s="6"/>
      <c r="G48" s="6"/>
      <c r="H48" s="6"/>
      <c r="I48" s="6"/>
    </row>
    <row r="49" spans="1:9" ht="12.75" customHeight="1" x14ac:dyDescent="0.2">
      <c r="A49" s="6"/>
      <c r="B49" s="6"/>
      <c r="C49" s="6"/>
      <c r="D49" s="6"/>
      <c r="E49" s="6"/>
      <c r="F49" s="6"/>
      <c r="G49" s="6"/>
      <c r="H49" s="6"/>
      <c r="I49" s="6"/>
    </row>
    <row r="50" spans="1:9" ht="12.75" customHeight="1" x14ac:dyDescent="0.2">
      <c r="A50" s="6"/>
      <c r="B50" s="6"/>
      <c r="C50" s="6"/>
      <c r="D50" s="6"/>
      <c r="E50" s="6"/>
      <c r="F50" s="6"/>
      <c r="G50" s="6"/>
      <c r="H50" s="6"/>
      <c r="I50" s="6"/>
    </row>
    <row r="51" spans="1:9" ht="12.75" customHeight="1" x14ac:dyDescent="0.2">
      <c r="A51" s="6"/>
      <c r="B51" s="6"/>
      <c r="C51" s="6"/>
      <c r="D51" s="6"/>
      <c r="E51" s="6"/>
      <c r="F51" s="6"/>
      <c r="G51" s="6"/>
      <c r="H51" s="6"/>
      <c r="I51" s="6"/>
    </row>
    <row r="52" spans="1:9" ht="12.75" customHeight="1" x14ac:dyDescent="0.2">
      <c r="A52" s="6"/>
      <c r="B52" s="6"/>
      <c r="C52" s="6"/>
      <c r="D52" s="6"/>
      <c r="E52" s="6"/>
      <c r="F52" s="6"/>
      <c r="G52" s="6"/>
      <c r="H52" s="6"/>
      <c r="I52" s="6"/>
    </row>
    <row r="53" spans="1:9" ht="12.75" customHeight="1" x14ac:dyDescent="0.2">
      <c r="A53" s="6"/>
      <c r="B53" s="6"/>
      <c r="C53" s="6"/>
      <c r="D53" s="6"/>
      <c r="E53" s="6"/>
      <c r="F53" s="6"/>
      <c r="G53" s="6"/>
      <c r="H53" s="6"/>
      <c r="I53" s="6"/>
    </row>
    <row r="54" spans="1:9" ht="12.75" customHeight="1" x14ac:dyDescent="0.2">
      <c r="A54" s="6"/>
      <c r="B54" s="6"/>
      <c r="C54" s="6"/>
      <c r="D54" s="6"/>
      <c r="E54" s="6"/>
      <c r="F54" s="6"/>
      <c r="G54" s="6"/>
      <c r="H54" s="6"/>
      <c r="I54" s="6"/>
    </row>
    <row r="55" spans="1:9" ht="12.75" customHeight="1" x14ac:dyDescent="0.2">
      <c r="A55" s="6"/>
      <c r="B55" s="6"/>
      <c r="C55" s="6"/>
      <c r="D55" s="6"/>
      <c r="E55" s="6"/>
      <c r="F55" s="6"/>
      <c r="G55" s="6"/>
      <c r="H55" s="6"/>
      <c r="I55" s="6"/>
    </row>
    <row r="56" spans="1:9" ht="12.75" customHeight="1" x14ac:dyDescent="0.2">
      <c r="A56" s="6"/>
      <c r="B56" s="6"/>
      <c r="C56" s="6"/>
      <c r="D56" s="6"/>
      <c r="E56" s="6"/>
      <c r="F56" s="6"/>
      <c r="G56" s="6"/>
      <c r="H56" s="6"/>
      <c r="I56" s="6"/>
    </row>
  </sheetData>
  <autoFilter ref="A6:I9"/>
  <mergeCells count="2">
    <mergeCell ref="B4:C4"/>
    <mergeCell ref="E3:F3"/>
  </mergeCells>
  <conditionalFormatting sqref="A7:I36">
    <cfRule type="expression" dxfId="7" priority="1">
      <formula>ISEVEN(ROW())</formula>
    </cfRule>
  </conditionalFormatting>
  <dataValidations count="5">
    <dataValidation type="list" showInputMessage="1" showErrorMessage="1" prompt=" - " sqref="B10:B12 B16:B17 B20 B22 B24 B26 B28 B30 B32 B34 B36">
      <formula1>"P,DP,"</formula1>
    </dataValidation>
    <dataValidation type="list" showInputMessage="1" showErrorMessage="1" prompt=" - " sqref="D3">
      <formula1>"4EA,3EA,CAPA1,CAPA2,2nde,1er,Terminale,"</formula1>
    </dataValidation>
    <dataValidation type="list" showInputMessage="1" showErrorMessage="1" prompt=" - " sqref="B7 B9 B13:B14 B18:B19 B21 B23 B25 B27 B29 B31 B33 B35">
      <formula1>"P,DP"</formula1>
    </dataValidation>
    <dataValidation type="list" showInputMessage="1" showErrorMessage="1" prompt=" - " sqref="B8 B15">
      <formula1>#REF!</formula1>
    </dataValidation>
    <dataValidation type="list" sqref="I7:I36">
      <formula1>"Veuf,Veuve,Foyer,Famille accueil,Marié,Concubinage"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workbookViewId="0">
      <selection sqref="A1:B1"/>
    </sheetView>
  </sheetViews>
  <sheetFormatPr baseColWidth="10" defaultColWidth="17.28515625" defaultRowHeight="15" customHeight="1" x14ac:dyDescent="0.2"/>
  <cols>
    <col min="1" max="1" width="54.5703125" customWidth="1"/>
    <col min="2" max="2" width="24" customWidth="1"/>
  </cols>
  <sheetData>
    <row r="1" spans="1:2" ht="24" customHeight="1" x14ac:dyDescent="0.35">
      <c r="A1" s="44" t="s">
        <v>11</v>
      </c>
      <c r="B1" s="41"/>
    </row>
    <row r="2" spans="1:2" ht="26.25" customHeight="1" x14ac:dyDescent="0.4">
      <c r="A2" s="12" t="s">
        <v>13</v>
      </c>
      <c r="B2" s="13" t="str">
        <f>liste_parents!D3</f>
        <v>4EA</v>
      </c>
    </row>
    <row r="3" spans="1:2" ht="12.75" customHeight="1" x14ac:dyDescent="0.2">
      <c r="A3" s="6"/>
      <c r="B3" s="6"/>
    </row>
    <row r="4" spans="1:2" ht="12.75" customHeight="1" x14ac:dyDescent="0.2">
      <c r="A4" s="17" t="s">
        <v>15</v>
      </c>
      <c r="B4" s="6">
        <f>SUMPRODUCT((A7:A36&lt;&gt;"")*1)</f>
        <v>30</v>
      </c>
    </row>
    <row r="5" spans="1:2" ht="12.75" customHeight="1" x14ac:dyDescent="0.2">
      <c r="A5" s="6"/>
      <c r="B5" s="6"/>
    </row>
    <row r="6" spans="1:2" ht="33" customHeight="1" x14ac:dyDescent="0.2">
      <c r="A6" s="20" t="str">
        <f>liste_parents!A6</f>
        <v>Nom / Prénom</v>
      </c>
      <c r="B6" s="21" t="s">
        <v>28</v>
      </c>
    </row>
    <row r="7" spans="1:2" ht="20.25" customHeight="1" x14ac:dyDescent="0.2">
      <c r="A7" s="23" t="str">
        <f>liste_parents!A7</f>
        <v>a</v>
      </c>
      <c r="B7" s="24"/>
    </row>
    <row r="8" spans="1:2" ht="20.25" customHeight="1" x14ac:dyDescent="0.2">
      <c r="A8" s="23" t="str">
        <f>liste_parents!A8</f>
        <v>b</v>
      </c>
      <c r="B8" s="24"/>
    </row>
    <row r="9" spans="1:2" ht="20.25" customHeight="1" x14ac:dyDescent="0.2">
      <c r="A9" s="23" t="str">
        <f>liste_parents!A9</f>
        <v>C</v>
      </c>
      <c r="B9" s="24"/>
    </row>
    <row r="10" spans="1:2" ht="20.25" customHeight="1" x14ac:dyDescent="0.2">
      <c r="A10" s="23">
        <f>liste_parents!A10</f>
        <v>0</v>
      </c>
      <c r="B10" s="24"/>
    </row>
    <row r="11" spans="1:2" ht="20.25" customHeight="1" x14ac:dyDescent="0.2">
      <c r="A11" s="23">
        <f>liste_parents!A11</f>
        <v>0</v>
      </c>
      <c r="B11" s="24"/>
    </row>
    <row r="12" spans="1:2" ht="20.25" customHeight="1" x14ac:dyDescent="0.2">
      <c r="A12" s="23">
        <f>liste_parents!A12</f>
        <v>0</v>
      </c>
      <c r="B12" s="24"/>
    </row>
    <row r="13" spans="1:2" ht="20.25" customHeight="1" x14ac:dyDescent="0.2">
      <c r="A13" s="23">
        <f>liste_parents!A13</f>
        <v>0</v>
      </c>
      <c r="B13" s="24"/>
    </row>
    <row r="14" spans="1:2" ht="20.25" customHeight="1" x14ac:dyDescent="0.2">
      <c r="A14" s="23">
        <f>liste_parents!A14</f>
        <v>0</v>
      </c>
      <c r="B14" s="24"/>
    </row>
    <row r="15" spans="1:2" ht="20.25" customHeight="1" x14ac:dyDescent="0.2">
      <c r="A15" s="23">
        <f>liste_parents!A15</f>
        <v>0</v>
      </c>
      <c r="B15" s="24"/>
    </row>
    <row r="16" spans="1:2" ht="20.25" customHeight="1" x14ac:dyDescent="0.2">
      <c r="A16" s="23">
        <f>liste_parents!A16</f>
        <v>0</v>
      </c>
      <c r="B16" s="24"/>
    </row>
    <row r="17" spans="1:2" ht="20.25" customHeight="1" x14ac:dyDescent="0.2">
      <c r="A17" s="23">
        <f>liste_parents!A17</f>
        <v>0</v>
      </c>
      <c r="B17" s="24"/>
    </row>
    <row r="18" spans="1:2" ht="20.25" customHeight="1" x14ac:dyDescent="0.2">
      <c r="A18" s="23">
        <f>liste_parents!A18</f>
        <v>0</v>
      </c>
      <c r="B18" s="24"/>
    </row>
    <row r="19" spans="1:2" ht="20.25" customHeight="1" x14ac:dyDescent="0.2">
      <c r="A19" s="23">
        <f>liste_parents!A19</f>
        <v>0</v>
      </c>
      <c r="B19" s="24"/>
    </row>
    <row r="20" spans="1:2" ht="20.25" customHeight="1" x14ac:dyDescent="0.2">
      <c r="A20" s="23">
        <f>liste_parents!A20</f>
        <v>0</v>
      </c>
      <c r="B20" s="24"/>
    </row>
    <row r="21" spans="1:2" ht="20.25" customHeight="1" x14ac:dyDescent="0.2">
      <c r="A21" s="23">
        <f>liste_parents!A21</f>
        <v>0</v>
      </c>
      <c r="B21" s="24"/>
    </row>
    <row r="22" spans="1:2" ht="20.25" customHeight="1" x14ac:dyDescent="0.2">
      <c r="A22" s="23">
        <f>liste_parents!A22</f>
        <v>0</v>
      </c>
      <c r="B22" s="24"/>
    </row>
    <row r="23" spans="1:2" ht="20.25" customHeight="1" x14ac:dyDescent="0.2">
      <c r="A23" s="23">
        <f>liste_parents!A23</f>
        <v>0</v>
      </c>
      <c r="B23" s="24"/>
    </row>
    <row r="24" spans="1:2" ht="20.25" customHeight="1" x14ac:dyDescent="0.2">
      <c r="A24" s="23">
        <f>liste_parents!A24</f>
        <v>0</v>
      </c>
      <c r="B24" s="24"/>
    </row>
    <row r="25" spans="1:2" ht="20.25" customHeight="1" x14ac:dyDescent="0.2">
      <c r="A25" s="23">
        <f>liste_parents!A25</f>
        <v>0</v>
      </c>
      <c r="B25" s="24"/>
    </row>
    <row r="26" spans="1:2" ht="20.25" customHeight="1" x14ac:dyDescent="0.2">
      <c r="A26" s="23">
        <f>liste_parents!A26</f>
        <v>0</v>
      </c>
      <c r="B26" s="24"/>
    </row>
    <row r="27" spans="1:2" ht="20.25" customHeight="1" x14ac:dyDescent="0.2">
      <c r="A27" s="23">
        <f>liste_parents!A27</f>
        <v>0</v>
      </c>
      <c r="B27" s="24"/>
    </row>
    <row r="28" spans="1:2" ht="20.25" customHeight="1" x14ac:dyDescent="0.2">
      <c r="A28" s="23">
        <f>liste_parents!A28</f>
        <v>0</v>
      </c>
      <c r="B28" s="24"/>
    </row>
    <row r="29" spans="1:2" ht="20.25" customHeight="1" x14ac:dyDescent="0.2">
      <c r="A29" s="23">
        <f>liste_parents!A29</f>
        <v>0</v>
      </c>
      <c r="B29" s="24"/>
    </row>
    <row r="30" spans="1:2" ht="20.25" customHeight="1" x14ac:dyDescent="0.2">
      <c r="A30" s="23">
        <f>liste_parents!A30</f>
        <v>0</v>
      </c>
      <c r="B30" s="24"/>
    </row>
    <row r="31" spans="1:2" ht="20.25" customHeight="1" x14ac:dyDescent="0.2">
      <c r="A31" s="23">
        <f>liste_parents!A31</f>
        <v>0</v>
      </c>
      <c r="B31" s="24"/>
    </row>
    <row r="32" spans="1:2" ht="20.25" customHeight="1" x14ac:dyDescent="0.2">
      <c r="A32" s="23">
        <f>liste_parents!A32</f>
        <v>0</v>
      </c>
      <c r="B32" s="24"/>
    </row>
    <row r="33" spans="1:2" ht="20.25" customHeight="1" x14ac:dyDescent="0.2">
      <c r="A33" s="23">
        <f>liste_parents!A33</f>
        <v>0</v>
      </c>
      <c r="B33" s="24"/>
    </row>
    <row r="34" spans="1:2" ht="20.25" customHeight="1" x14ac:dyDescent="0.2">
      <c r="A34" s="23">
        <f>liste_parents!A34</f>
        <v>0</v>
      </c>
      <c r="B34" s="24"/>
    </row>
    <row r="35" spans="1:2" ht="20.25" customHeight="1" x14ac:dyDescent="0.2">
      <c r="A35" s="23">
        <f>liste_parents!A35</f>
        <v>0</v>
      </c>
      <c r="B35" s="24"/>
    </row>
    <row r="36" spans="1:2" ht="20.25" customHeight="1" x14ac:dyDescent="0.2">
      <c r="A36" s="23">
        <f>liste_parents!A36</f>
        <v>0</v>
      </c>
      <c r="B36" s="24"/>
    </row>
  </sheetData>
  <mergeCells count="1">
    <mergeCell ref="A1:B1"/>
  </mergeCells>
  <conditionalFormatting sqref="A7:B36">
    <cfRule type="expression" dxfId="6" priority="1">
      <formula>ISEVEN(ROW())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01"/>
  <sheetViews>
    <sheetView tabSelected="1" workbookViewId="0">
      <selection activeCell="D4" sqref="D4:M4"/>
    </sheetView>
  </sheetViews>
  <sheetFormatPr baseColWidth="10" defaultColWidth="17.28515625" defaultRowHeight="15" customHeight="1" x14ac:dyDescent="0.2"/>
  <cols>
    <col min="4" max="58" width="5.7109375" customWidth="1"/>
    <col min="59" max="61" width="25.7109375" customWidth="1"/>
  </cols>
  <sheetData>
    <row r="1" spans="1:80" ht="15" customHeight="1" x14ac:dyDescent="0.3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15" customHeight="1" x14ac:dyDescent="0.35">
      <c r="A2" s="1"/>
      <c r="B2" s="3"/>
      <c r="C2" s="3"/>
      <c r="D2" s="2" t="s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3"/>
      <c r="BU2" s="3"/>
      <c r="BV2" s="3"/>
      <c r="BW2" s="3"/>
      <c r="BX2" s="3"/>
      <c r="BY2" s="3"/>
      <c r="BZ2" s="3"/>
      <c r="CA2" s="3"/>
      <c r="CB2" s="3"/>
    </row>
    <row r="3" spans="1:80" ht="15" customHeight="1" x14ac:dyDescent="0.2">
      <c r="A3" s="1"/>
      <c r="B3" s="3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4"/>
      <c r="AA3" s="4"/>
      <c r="AB3" s="4"/>
      <c r="AC3" s="4"/>
      <c r="AD3" s="4"/>
      <c r="AE3" s="4"/>
      <c r="AF3" s="4"/>
      <c r="AG3" s="4"/>
      <c r="AH3" s="4"/>
      <c r="AI3" s="4"/>
      <c r="AJ3" s="1"/>
      <c r="AK3" s="4"/>
      <c r="AL3" s="4"/>
      <c r="AM3" s="4"/>
      <c r="AN3" s="4"/>
      <c r="AO3" s="4"/>
      <c r="AP3" s="4"/>
      <c r="AQ3" s="4"/>
      <c r="AR3" s="4"/>
      <c r="AS3" s="4"/>
      <c r="AT3" s="4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3"/>
      <c r="BU3" s="3"/>
      <c r="BV3" s="3"/>
      <c r="BW3" s="3"/>
      <c r="BX3" s="3"/>
      <c r="BY3" s="3"/>
      <c r="BZ3" s="3"/>
      <c r="CA3" s="3"/>
      <c r="CB3" s="3"/>
    </row>
    <row r="4" spans="1:80" ht="15" customHeight="1" x14ac:dyDescent="0.35">
      <c r="A4" s="1"/>
      <c r="B4" s="1"/>
      <c r="C4" s="1"/>
      <c r="D4" s="49" t="s">
        <v>2</v>
      </c>
      <c r="E4" s="50"/>
      <c r="F4" s="50"/>
      <c r="G4" s="50"/>
      <c r="H4" s="50"/>
      <c r="I4" s="50"/>
      <c r="J4" s="50"/>
      <c r="K4" s="50"/>
      <c r="L4" s="50"/>
      <c r="M4" s="50"/>
      <c r="N4" s="1"/>
      <c r="O4" s="49" t="s">
        <v>3</v>
      </c>
      <c r="P4" s="50"/>
      <c r="Q4" s="50"/>
      <c r="R4" s="50"/>
      <c r="S4" s="50"/>
      <c r="T4" s="50"/>
      <c r="U4" s="50"/>
      <c r="V4" s="50"/>
      <c r="W4" s="50"/>
      <c r="X4" s="50"/>
      <c r="Y4" s="5"/>
      <c r="Z4" s="49" t="s">
        <v>4</v>
      </c>
      <c r="AA4" s="50"/>
      <c r="AB4" s="50"/>
      <c r="AC4" s="50"/>
      <c r="AD4" s="50"/>
      <c r="AE4" s="50"/>
      <c r="AF4" s="50"/>
      <c r="AG4" s="50"/>
      <c r="AH4" s="50"/>
      <c r="AI4" s="50"/>
      <c r="AJ4" s="5"/>
      <c r="AK4" s="49" t="s">
        <v>4</v>
      </c>
      <c r="AL4" s="50"/>
      <c r="AM4" s="50"/>
      <c r="AN4" s="50"/>
      <c r="AO4" s="50"/>
      <c r="AP4" s="50"/>
      <c r="AQ4" s="50"/>
      <c r="AR4" s="50"/>
      <c r="AS4" s="50"/>
      <c r="AT4" s="50"/>
      <c r="AU4" s="1"/>
      <c r="AV4" s="49" t="s">
        <v>4</v>
      </c>
      <c r="AW4" s="50"/>
      <c r="AX4" s="50"/>
      <c r="AY4" s="50"/>
      <c r="AZ4" s="50"/>
      <c r="BA4" s="50"/>
      <c r="BB4" s="50"/>
      <c r="BC4" s="50"/>
      <c r="BD4" s="50"/>
      <c r="BE4" s="50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3"/>
      <c r="BU4" s="3"/>
      <c r="BV4" s="3"/>
      <c r="BW4" s="3"/>
      <c r="BX4" s="3"/>
      <c r="BY4" s="3"/>
      <c r="BZ4" s="3"/>
      <c r="CA4" s="3"/>
      <c r="CB4" s="3"/>
    </row>
    <row r="5" spans="1:80" ht="15" customHeight="1" x14ac:dyDescent="0.2">
      <c r="A5" s="1"/>
      <c r="B5" s="1"/>
      <c r="C5" s="5"/>
      <c r="D5" s="45" t="s">
        <v>5</v>
      </c>
      <c r="E5" s="46"/>
      <c r="F5" s="45" t="s">
        <v>6</v>
      </c>
      <c r="G5" s="46"/>
      <c r="H5" s="45" t="s">
        <v>7</v>
      </c>
      <c r="I5" s="46"/>
      <c r="J5" s="45" t="s">
        <v>8</v>
      </c>
      <c r="K5" s="46"/>
      <c r="L5" s="45" t="s">
        <v>9</v>
      </c>
      <c r="M5" s="46"/>
      <c r="N5" s="5"/>
      <c r="O5" s="45" t="s">
        <v>5</v>
      </c>
      <c r="P5" s="46"/>
      <c r="Q5" s="45" t="s">
        <v>6</v>
      </c>
      <c r="R5" s="46"/>
      <c r="S5" s="45" t="s">
        <v>7</v>
      </c>
      <c r="T5" s="46"/>
      <c r="U5" s="45" t="s">
        <v>8</v>
      </c>
      <c r="V5" s="46"/>
      <c r="W5" s="45" t="s">
        <v>9</v>
      </c>
      <c r="X5" s="46"/>
      <c r="Y5" s="5"/>
      <c r="Z5" s="45" t="s">
        <v>5</v>
      </c>
      <c r="AA5" s="46"/>
      <c r="AB5" s="45" t="s">
        <v>6</v>
      </c>
      <c r="AC5" s="46"/>
      <c r="AD5" s="45" t="s">
        <v>7</v>
      </c>
      <c r="AE5" s="46"/>
      <c r="AF5" s="45" t="s">
        <v>8</v>
      </c>
      <c r="AG5" s="46"/>
      <c r="AH5" s="45" t="s">
        <v>9</v>
      </c>
      <c r="AI5" s="46"/>
      <c r="AJ5" s="5"/>
      <c r="AK5" s="45" t="s">
        <v>5</v>
      </c>
      <c r="AL5" s="46"/>
      <c r="AM5" s="45" t="s">
        <v>6</v>
      </c>
      <c r="AN5" s="46"/>
      <c r="AO5" s="45" t="s">
        <v>7</v>
      </c>
      <c r="AP5" s="46"/>
      <c r="AQ5" s="45" t="s">
        <v>8</v>
      </c>
      <c r="AR5" s="46"/>
      <c r="AS5" s="45" t="s">
        <v>9</v>
      </c>
      <c r="AT5" s="46"/>
      <c r="AU5" s="1"/>
      <c r="AV5" s="51" t="s">
        <v>5</v>
      </c>
      <c r="AW5" s="48"/>
      <c r="AX5" s="51" t="s">
        <v>6</v>
      </c>
      <c r="AY5" s="48"/>
      <c r="AZ5" s="51" t="s">
        <v>7</v>
      </c>
      <c r="BA5" s="48"/>
      <c r="BB5" s="51" t="s">
        <v>8</v>
      </c>
      <c r="BC5" s="48"/>
      <c r="BD5" s="51" t="s">
        <v>9</v>
      </c>
      <c r="BE5" s="48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3"/>
      <c r="BU5" s="3"/>
      <c r="BV5" s="3"/>
      <c r="BW5" s="3"/>
      <c r="BX5" s="3"/>
      <c r="BY5" s="3"/>
      <c r="BZ5" s="3"/>
      <c r="CA5" s="3"/>
      <c r="CB5" s="3"/>
    </row>
    <row r="6" spans="1:80" ht="15" customHeight="1" x14ac:dyDescent="0.2">
      <c r="A6" s="1"/>
      <c r="B6" s="3"/>
      <c r="C6" s="5"/>
      <c r="D6" s="51">
        <v>1</v>
      </c>
      <c r="E6" s="48"/>
      <c r="F6" s="47">
        <f>D6+1</f>
        <v>2</v>
      </c>
      <c r="G6" s="48"/>
      <c r="H6" s="47">
        <f>F6+1</f>
        <v>3</v>
      </c>
      <c r="I6" s="48"/>
      <c r="J6" s="47">
        <f>H6+1</f>
        <v>4</v>
      </c>
      <c r="K6" s="48"/>
      <c r="L6" s="47">
        <f>J6+1</f>
        <v>5</v>
      </c>
      <c r="M6" s="48"/>
      <c r="N6" s="5"/>
      <c r="O6" s="45">
        <f>L6+3</f>
        <v>8</v>
      </c>
      <c r="P6" s="46"/>
      <c r="Q6" s="45">
        <f>O6+1</f>
        <v>9</v>
      </c>
      <c r="R6" s="46"/>
      <c r="S6" s="45">
        <f>Q6+1</f>
        <v>10</v>
      </c>
      <c r="T6" s="46"/>
      <c r="U6" s="45">
        <f>S6+1</f>
        <v>11</v>
      </c>
      <c r="V6" s="46"/>
      <c r="W6" s="45">
        <f>U6+1</f>
        <v>12</v>
      </c>
      <c r="X6" s="46"/>
      <c r="Y6" s="5"/>
      <c r="Z6" s="45">
        <f>W6+3</f>
        <v>15</v>
      </c>
      <c r="AA6" s="46"/>
      <c r="AB6" s="45">
        <f>Z6+1</f>
        <v>16</v>
      </c>
      <c r="AC6" s="46"/>
      <c r="AD6" s="45">
        <f>AB6+1</f>
        <v>17</v>
      </c>
      <c r="AE6" s="46"/>
      <c r="AF6" s="45">
        <f>AD6+1</f>
        <v>18</v>
      </c>
      <c r="AG6" s="46"/>
      <c r="AH6" s="45">
        <f>AF6+1</f>
        <v>19</v>
      </c>
      <c r="AI6" s="46"/>
      <c r="AJ6" s="5"/>
      <c r="AK6" s="45">
        <f>AH6+3</f>
        <v>22</v>
      </c>
      <c r="AL6" s="46"/>
      <c r="AM6" s="45">
        <f>AK6+1</f>
        <v>23</v>
      </c>
      <c r="AN6" s="46"/>
      <c r="AO6" s="45">
        <f>AM6+1</f>
        <v>24</v>
      </c>
      <c r="AP6" s="46"/>
      <c r="AQ6" s="45">
        <f>AO6+1</f>
        <v>25</v>
      </c>
      <c r="AR6" s="46"/>
      <c r="AS6" s="45">
        <f>AQ6+1</f>
        <v>26</v>
      </c>
      <c r="AT6" s="46"/>
      <c r="AU6" s="1"/>
      <c r="AV6" s="51">
        <f>AS6+3</f>
        <v>29</v>
      </c>
      <c r="AW6" s="48"/>
      <c r="AX6" s="51">
        <f>AV6+1</f>
        <v>30</v>
      </c>
      <c r="AY6" s="48"/>
      <c r="AZ6" s="51">
        <f>AX6+1</f>
        <v>31</v>
      </c>
      <c r="BA6" s="48"/>
      <c r="BB6" s="51">
        <f>AZ6+1</f>
        <v>32</v>
      </c>
      <c r="BC6" s="48"/>
      <c r="BD6" s="51">
        <f>BB6+1</f>
        <v>33</v>
      </c>
      <c r="BE6" s="48"/>
      <c r="BF6" s="1"/>
      <c r="BG6" s="1"/>
      <c r="BH6" s="3"/>
      <c r="BI6" s="3"/>
      <c r="BJ6" s="1"/>
      <c r="BK6" s="1"/>
      <c r="BL6" s="1"/>
      <c r="BM6" s="1"/>
      <c r="BN6" s="1"/>
      <c r="BO6" s="1"/>
      <c r="BP6" s="1"/>
      <c r="BQ6" s="1"/>
      <c r="BR6" s="1"/>
      <c r="BS6" s="1"/>
      <c r="BT6" s="3"/>
      <c r="BU6" s="3"/>
      <c r="BV6" s="3"/>
      <c r="BW6" s="3"/>
      <c r="BX6" s="3"/>
      <c r="BY6" s="3"/>
      <c r="BZ6" s="3"/>
      <c r="CA6" s="3"/>
      <c r="CB6" s="3"/>
    </row>
    <row r="7" spans="1:80" ht="15" customHeight="1" x14ac:dyDescent="0.2">
      <c r="A7" s="30" t="s">
        <v>33</v>
      </c>
      <c r="B7" s="30" t="s">
        <v>18</v>
      </c>
      <c r="C7" s="31" t="s">
        <v>34</v>
      </c>
      <c r="D7" s="32" t="s">
        <v>35</v>
      </c>
      <c r="E7" s="32" t="s">
        <v>36</v>
      </c>
      <c r="F7" s="32" t="s">
        <v>35</v>
      </c>
      <c r="G7" s="32" t="s">
        <v>36</v>
      </c>
      <c r="H7" s="32" t="s">
        <v>35</v>
      </c>
      <c r="I7" s="32" t="s">
        <v>36</v>
      </c>
      <c r="J7" s="32" t="s">
        <v>35</v>
      </c>
      <c r="K7" s="32" t="s">
        <v>36</v>
      </c>
      <c r="L7" s="32" t="s">
        <v>35</v>
      </c>
      <c r="M7" s="32" t="s">
        <v>36</v>
      </c>
      <c r="N7" s="5"/>
      <c r="O7" s="32" t="s">
        <v>35</v>
      </c>
      <c r="P7" s="32" t="s">
        <v>36</v>
      </c>
      <c r="Q7" s="32" t="s">
        <v>35</v>
      </c>
      <c r="R7" s="32" t="s">
        <v>36</v>
      </c>
      <c r="S7" s="32" t="s">
        <v>35</v>
      </c>
      <c r="T7" s="32" t="s">
        <v>36</v>
      </c>
      <c r="U7" s="32" t="s">
        <v>35</v>
      </c>
      <c r="V7" s="32" t="s">
        <v>36</v>
      </c>
      <c r="W7" s="32" t="s">
        <v>35</v>
      </c>
      <c r="X7" s="32" t="s">
        <v>36</v>
      </c>
      <c r="Y7" s="5"/>
      <c r="Z7" s="32" t="s">
        <v>35</v>
      </c>
      <c r="AA7" s="32" t="s">
        <v>36</v>
      </c>
      <c r="AB7" s="32" t="s">
        <v>35</v>
      </c>
      <c r="AC7" s="32" t="s">
        <v>36</v>
      </c>
      <c r="AD7" s="32" t="s">
        <v>35</v>
      </c>
      <c r="AE7" s="32" t="s">
        <v>36</v>
      </c>
      <c r="AF7" s="32" t="s">
        <v>35</v>
      </c>
      <c r="AG7" s="32" t="s">
        <v>36</v>
      </c>
      <c r="AH7" s="32" t="s">
        <v>35</v>
      </c>
      <c r="AI7" s="32" t="s">
        <v>36</v>
      </c>
      <c r="AJ7" s="5"/>
      <c r="AK7" s="32" t="s">
        <v>35</v>
      </c>
      <c r="AL7" s="32" t="s">
        <v>36</v>
      </c>
      <c r="AM7" s="32" t="s">
        <v>35</v>
      </c>
      <c r="AN7" s="32" t="s">
        <v>36</v>
      </c>
      <c r="AO7" s="32" t="s">
        <v>35</v>
      </c>
      <c r="AP7" s="32" t="s">
        <v>36</v>
      </c>
      <c r="AQ7" s="32" t="s">
        <v>35</v>
      </c>
      <c r="AR7" s="32" t="s">
        <v>36</v>
      </c>
      <c r="AS7" s="32" t="s">
        <v>35</v>
      </c>
      <c r="AT7" s="32" t="s">
        <v>36</v>
      </c>
      <c r="AU7" s="1"/>
      <c r="AV7" s="34" t="s">
        <v>35</v>
      </c>
      <c r="AW7" s="34" t="s">
        <v>36</v>
      </c>
      <c r="AX7" s="34" t="s">
        <v>35</v>
      </c>
      <c r="AY7" s="34" t="s">
        <v>36</v>
      </c>
      <c r="AZ7" s="34" t="s">
        <v>35</v>
      </c>
      <c r="BA7" s="34" t="s">
        <v>36</v>
      </c>
      <c r="BB7" s="34" t="s">
        <v>35</v>
      </c>
      <c r="BC7" s="34" t="s">
        <v>36</v>
      </c>
      <c r="BD7" s="34" t="s">
        <v>35</v>
      </c>
      <c r="BE7" s="34" t="s">
        <v>36</v>
      </c>
      <c r="BF7" s="1"/>
      <c r="BG7" s="35" t="s">
        <v>33</v>
      </c>
      <c r="BH7" s="35" t="s">
        <v>37</v>
      </c>
      <c r="BI7" s="35" t="s">
        <v>38</v>
      </c>
      <c r="BJ7" s="1"/>
      <c r="BK7" s="1"/>
      <c r="BL7" s="1"/>
      <c r="BM7" s="1"/>
      <c r="BN7" s="1"/>
      <c r="BO7" s="1"/>
      <c r="BP7" s="1"/>
      <c r="BQ7" s="1"/>
      <c r="BR7" s="1"/>
      <c r="BS7" s="1"/>
      <c r="BT7" s="3"/>
      <c r="BU7" s="3"/>
      <c r="BV7" s="3"/>
      <c r="BW7" s="3"/>
      <c r="BX7" s="3"/>
      <c r="BY7" s="3"/>
      <c r="BZ7" s="3"/>
      <c r="CA7" s="3"/>
      <c r="CB7" s="3"/>
    </row>
    <row r="8" spans="1:80" ht="15" customHeight="1" x14ac:dyDescent="0.2">
      <c r="A8" s="36" t="str">
        <f>liste_parents!A7</f>
        <v>a</v>
      </c>
      <c r="B8" s="36" t="str">
        <f>liste_parents!B7</f>
        <v>DP</v>
      </c>
      <c r="C8" s="36" t="str">
        <f>liste_parents!C7</f>
        <v>a</v>
      </c>
      <c r="D8" s="37" t="s">
        <v>39</v>
      </c>
      <c r="E8" s="37"/>
      <c r="F8" s="37"/>
      <c r="G8" s="37"/>
      <c r="H8" s="37"/>
      <c r="I8" s="37"/>
      <c r="J8" s="37"/>
      <c r="K8" s="37"/>
      <c r="L8" s="37"/>
      <c r="M8" s="37"/>
      <c r="N8" s="5"/>
      <c r="O8" s="37"/>
      <c r="P8" s="37"/>
      <c r="Q8" s="37"/>
      <c r="R8" s="37"/>
      <c r="S8" s="37"/>
      <c r="T8" s="37"/>
      <c r="U8" s="37"/>
      <c r="V8" s="37"/>
      <c r="W8" s="37"/>
      <c r="X8" s="37"/>
      <c r="Y8" s="5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5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1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1"/>
      <c r="BG8" s="36" t="str">
        <f t="shared" ref="BG8:BG34" si="0">A8</f>
        <v>a</v>
      </c>
      <c r="BH8" s="38">
        <f>COUNTIF(D8:BE8,"A")+BI8</f>
        <v>1</v>
      </c>
      <c r="BI8" s="38">
        <f>COUNTIF(D8:BE8,"AI")</f>
        <v>0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3"/>
      <c r="BU8" s="3"/>
      <c r="BV8" s="3"/>
      <c r="BW8" s="3"/>
      <c r="BX8" s="3"/>
      <c r="BY8" s="3"/>
      <c r="BZ8" s="3"/>
      <c r="CA8" s="3"/>
      <c r="CB8" s="3"/>
    </row>
    <row r="9" spans="1:80" ht="15" customHeight="1" x14ac:dyDescent="0.2">
      <c r="A9" s="36" t="str">
        <f>liste_parents!A8</f>
        <v>b</v>
      </c>
      <c r="B9" s="36">
        <f>liste_parents!B8</f>
        <v>0</v>
      </c>
      <c r="C9" s="36" t="str">
        <f>liste_parents!C8</f>
        <v>b</v>
      </c>
      <c r="D9" s="37" t="s">
        <v>40</v>
      </c>
      <c r="E9" s="37"/>
      <c r="F9" s="37"/>
      <c r="G9" s="37"/>
      <c r="H9" s="37"/>
      <c r="I9" s="37"/>
      <c r="J9" s="37"/>
      <c r="K9" s="37"/>
      <c r="L9" s="37"/>
      <c r="M9" s="37"/>
      <c r="N9" s="5"/>
      <c r="O9" s="37"/>
      <c r="P9" s="37"/>
      <c r="Q9" s="37"/>
      <c r="R9" s="37"/>
      <c r="S9" s="37"/>
      <c r="T9" s="37"/>
      <c r="U9" s="37"/>
      <c r="V9" s="37"/>
      <c r="W9" s="37"/>
      <c r="X9" s="37"/>
      <c r="Y9" s="5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5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1"/>
      <c r="BG9" s="36" t="str">
        <f t="shared" si="0"/>
        <v>b</v>
      </c>
      <c r="BH9" s="1"/>
      <c r="BI9" s="1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spans="1:80" ht="15" customHeight="1" x14ac:dyDescent="0.2">
      <c r="A10" s="36" t="str">
        <f>liste_parents!A9</f>
        <v>C</v>
      </c>
      <c r="B10" s="36" t="str">
        <f>liste_parents!B9</f>
        <v>P</v>
      </c>
      <c r="C10" s="36" t="str">
        <f>liste_parents!C9</f>
        <v>c</v>
      </c>
      <c r="D10" s="37" t="s">
        <v>29</v>
      </c>
      <c r="E10" s="37" t="s">
        <v>29</v>
      </c>
      <c r="F10" s="37"/>
      <c r="G10" s="37"/>
      <c r="H10" s="37"/>
      <c r="I10" s="37"/>
      <c r="J10" s="37"/>
      <c r="K10" s="37"/>
      <c r="L10" s="37"/>
      <c r="M10" s="37"/>
      <c r="N10" s="5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5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5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1"/>
      <c r="BG10" s="36" t="str">
        <f t="shared" si="0"/>
        <v>C</v>
      </c>
      <c r="BH10" s="1"/>
      <c r="BI10" s="1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spans="1:80" ht="15" customHeight="1" x14ac:dyDescent="0.2">
      <c r="A11" s="36">
        <f>liste_parents!A10</f>
        <v>0</v>
      </c>
      <c r="B11" s="36">
        <f>liste_parents!B10</f>
        <v>0</v>
      </c>
      <c r="C11" s="39">
        <f>liste_parents!C10</f>
        <v>0</v>
      </c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5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5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5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1"/>
      <c r="BG11" s="36">
        <f t="shared" si="0"/>
        <v>0</v>
      </c>
      <c r="BH11" s="1"/>
      <c r="BI11" s="1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</row>
    <row r="12" spans="1:80" ht="15" customHeight="1" x14ac:dyDescent="0.2">
      <c r="A12" s="36">
        <f>liste_parents!A11</f>
        <v>0</v>
      </c>
      <c r="B12" s="36">
        <f>liste_parents!B11</f>
        <v>0</v>
      </c>
      <c r="C12" s="39">
        <f>liste_parents!C11</f>
        <v>0</v>
      </c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5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5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5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1"/>
      <c r="BG12" s="36">
        <f t="shared" si="0"/>
        <v>0</v>
      </c>
      <c r="BH12" s="1"/>
      <c r="BI12" s="1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</row>
    <row r="13" spans="1:80" ht="15" customHeight="1" x14ac:dyDescent="0.2">
      <c r="A13" s="36">
        <f>liste_parents!A12</f>
        <v>0</v>
      </c>
      <c r="B13" s="36">
        <f>liste_parents!B12</f>
        <v>0</v>
      </c>
      <c r="C13" s="39">
        <f>liste_parents!C12</f>
        <v>0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5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5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5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"/>
      <c r="BG13" s="36">
        <f t="shared" si="0"/>
        <v>0</v>
      </c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spans="1:80" ht="15" customHeight="1" x14ac:dyDescent="0.2">
      <c r="A14" s="36">
        <f>liste_parents!A13</f>
        <v>0</v>
      </c>
      <c r="B14" s="36">
        <f>liste_parents!B13</f>
        <v>0</v>
      </c>
      <c r="C14" s="39">
        <f>liste_parents!C13</f>
        <v>0</v>
      </c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5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5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5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"/>
      <c r="BG14" s="36">
        <f t="shared" si="0"/>
        <v>0</v>
      </c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</row>
    <row r="15" spans="1:80" ht="15" customHeight="1" x14ac:dyDescent="0.2">
      <c r="A15" s="36">
        <f>liste_parents!A14</f>
        <v>0</v>
      </c>
      <c r="B15" s="36">
        <f>liste_parents!B14</f>
        <v>0</v>
      </c>
      <c r="C15" s="36">
        <f>liste_parents!C14</f>
        <v>0</v>
      </c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5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5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5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"/>
      <c r="BG15" s="36">
        <f t="shared" si="0"/>
        <v>0</v>
      </c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</row>
    <row r="16" spans="1:80" ht="15" customHeight="1" x14ac:dyDescent="0.2">
      <c r="A16" s="36">
        <f>liste_parents!A15</f>
        <v>0</v>
      </c>
      <c r="B16" s="36">
        <f>liste_parents!B15</f>
        <v>0</v>
      </c>
      <c r="C16" s="39">
        <f>liste_parents!C15</f>
        <v>0</v>
      </c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5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5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5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"/>
      <c r="BG16" s="36">
        <f t="shared" si="0"/>
        <v>0</v>
      </c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</row>
    <row r="17" spans="1:80" ht="15" customHeight="1" x14ac:dyDescent="0.2">
      <c r="A17" s="36">
        <f>liste_parents!A16</f>
        <v>0</v>
      </c>
      <c r="B17" s="36">
        <f>liste_parents!B16</f>
        <v>0</v>
      </c>
      <c r="C17" s="39">
        <f>liste_parents!C16</f>
        <v>0</v>
      </c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5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5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5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"/>
      <c r="BG17" s="36">
        <f t="shared" si="0"/>
        <v>0</v>
      </c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</row>
    <row r="18" spans="1:80" ht="15" customHeight="1" x14ac:dyDescent="0.2">
      <c r="A18" s="36">
        <f>liste_parents!A17</f>
        <v>0</v>
      </c>
      <c r="B18" s="36">
        <f>liste_parents!B17</f>
        <v>0</v>
      </c>
      <c r="C18" s="39">
        <f>liste_parents!C17</f>
        <v>0</v>
      </c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5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5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5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"/>
      <c r="BG18" s="36">
        <f t="shared" si="0"/>
        <v>0</v>
      </c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</row>
    <row r="19" spans="1:80" ht="15" customHeight="1" x14ac:dyDescent="0.2">
      <c r="A19" s="36">
        <f>liste_parents!A18</f>
        <v>0</v>
      </c>
      <c r="B19" s="36">
        <f>liste_parents!B18</f>
        <v>0</v>
      </c>
      <c r="C19" s="39">
        <f>liste_parents!C18</f>
        <v>0</v>
      </c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5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5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"/>
      <c r="BG19" s="36">
        <f t="shared" si="0"/>
        <v>0</v>
      </c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</row>
    <row r="20" spans="1:80" ht="15" customHeight="1" x14ac:dyDescent="0.2">
      <c r="A20" s="36">
        <f>liste_parents!A19</f>
        <v>0</v>
      </c>
      <c r="B20" s="36">
        <f>liste_parents!B19</f>
        <v>0</v>
      </c>
      <c r="C20" s="39">
        <f>liste_parents!C19</f>
        <v>0</v>
      </c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5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5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5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"/>
      <c r="BG20" s="36">
        <f t="shared" si="0"/>
        <v>0</v>
      </c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</row>
    <row r="21" spans="1:80" ht="15" customHeight="1" x14ac:dyDescent="0.2">
      <c r="A21" s="36">
        <f>liste_parents!A20</f>
        <v>0</v>
      </c>
      <c r="B21" s="36">
        <f>liste_parents!B20</f>
        <v>0</v>
      </c>
      <c r="C21" s="39">
        <f>liste_parents!C20</f>
        <v>0</v>
      </c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5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5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5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"/>
      <c r="BG21" s="36">
        <f t="shared" si="0"/>
        <v>0</v>
      </c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</row>
    <row r="22" spans="1:80" ht="15" customHeight="1" x14ac:dyDescent="0.2">
      <c r="A22" s="36">
        <f>liste_parents!A21</f>
        <v>0</v>
      </c>
      <c r="B22" s="36">
        <f>liste_parents!B21</f>
        <v>0</v>
      </c>
      <c r="C22" s="39">
        <f>liste_parents!C21</f>
        <v>0</v>
      </c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5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5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5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"/>
      <c r="BG22" s="36">
        <f t="shared" si="0"/>
        <v>0</v>
      </c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spans="1:80" ht="15" customHeight="1" x14ac:dyDescent="0.2">
      <c r="A23" s="36">
        <f>liste_parents!A22</f>
        <v>0</v>
      </c>
      <c r="B23" s="36">
        <f>liste_parents!B22</f>
        <v>0</v>
      </c>
      <c r="C23" s="39">
        <f>liste_parents!C22</f>
        <v>0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5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5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5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"/>
      <c r="BG23" s="36">
        <f t="shared" si="0"/>
        <v>0</v>
      </c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</row>
    <row r="24" spans="1:80" ht="15" customHeight="1" x14ac:dyDescent="0.2">
      <c r="A24" s="36">
        <f>liste_parents!A23</f>
        <v>0</v>
      </c>
      <c r="B24" s="36">
        <f>liste_parents!B23</f>
        <v>0</v>
      </c>
      <c r="C24" s="39">
        <f>liste_parents!C23</f>
        <v>0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5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5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5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"/>
      <c r="BG24" s="36">
        <f t="shared" si="0"/>
        <v>0</v>
      </c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 spans="1:80" ht="15" customHeight="1" x14ac:dyDescent="0.2">
      <c r="A25" s="36">
        <f>liste_parents!A24</f>
        <v>0</v>
      </c>
      <c r="B25" s="36">
        <f>liste_parents!B24</f>
        <v>0</v>
      </c>
      <c r="C25" s="39">
        <f>liste_parents!C24</f>
        <v>0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5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5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5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"/>
      <c r="BG25" s="36">
        <f t="shared" si="0"/>
        <v>0</v>
      </c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spans="1:80" ht="15" customHeight="1" x14ac:dyDescent="0.2">
      <c r="A26" s="36">
        <f>liste_parents!A25</f>
        <v>0</v>
      </c>
      <c r="B26" s="36">
        <f>liste_parents!B25</f>
        <v>0</v>
      </c>
      <c r="C26" s="39">
        <f>liste_parents!C25</f>
        <v>0</v>
      </c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5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5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5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"/>
      <c r="BG26" s="36">
        <f t="shared" si="0"/>
        <v>0</v>
      </c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spans="1:80" ht="15" customHeight="1" x14ac:dyDescent="0.2">
      <c r="A27" s="36">
        <f>liste_parents!A26</f>
        <v>0</v>
      </c>
      <c r="B27" s="36">
        <f>liste_parents!B26</f>
        <v>0</v>
      </c>
      <c r="C27" s="39">
        <f>liste_parents!C26</f>
        <v>0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5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5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5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"/>
      <c r="BG27" s="36">
        <f t="shared" si="0"/>
        <v>0</v>
      </c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</row>
    <row r="28" spans="1:80" ht="15" customHeight="1" x14ac:dyDescent="0.2">
      <c r="A28" s="36">
        <f>liste_parents!A27</f>
        <v>0</v>
      </c>
      <c r="B28" s="36">
        <f>liste_parents!B27</f>
        <v>0</v>
      </c>
      <c r="C28" s="39">
        <f>liste_parents!C27</f>
        <v>0</v>
      </c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5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5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5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"/>
      <c r="BG28" s="36">
        <f t="shared" si="0"/>
        <v>0</v>
      </c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</row>
    <row r="29" spans="1:80" ht="15" customHeight="1" x14ac:dyDescent="0.2">
      <c r="A29" s="36">
        <f>liste_parents!A28</f>
        <v>0</v>
      </c>
      <c r="B29" s="36">
        <f>liste_parents!B28</f>
        <v>0</v>
      </c>
      <c r="C29" s="39">
        <f>liste_parents!C28</f>
        <v>0</v>
      </c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5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5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5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"/>
      <c r="BG29" s="36">
        <f t="shared" si="0"/>
        <v>0</v>
      </c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</row>
    <row r="30" spans="1:80" ht="15" customHeight="1" x14ac:dyDescent="0.2">
      <c r="A30" s="36">
        <f>liste_parents!A29</f>
        <v>0</v>
      </c>
      <c r="B30" s="36">
        <f>liste_parents!B29</f>
        <v>0</v>
      </c>
      <c r="C30" s="39">
        <f>liste_parents!C29</f>
        <v>0</v>
      </c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5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5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5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"/>
      <c r="BG30" s="36">
        <f t="shared" si="0"/>
        <v>0</v>
      </c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spans="1:80" ht="15" customHeight="1" x14ac:dyDescent="0.2">
      <c r="A31" s="36">
        <f>liste_parents!A30</f>
        <v>0</v>
      </c>
      <c r="B31" s="36">
        <f>liste_parents!B30</f>
        <v>0</v>
      </c>
      <c r="C31" s="39">
        <f>liste_parents!C30</f>
        <v>0</v>
      </c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5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5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5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"/>
      <c r="BG31" s="36">
        <f t="shared" si="0"/>
        <v>0</v>
      </c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</row>
    <row r="32" spans="1:80" ht="15" customHeight="1" x14ac:dyDescent="0.2">
      <c r="A32" s="36">
        <f>liste_parents!A31</f>
        <v>0</v>
      </c>
      <c r="B32" s="36">
        <f>liste_parents!B31</f>
        <v>0</v>
      </c>
      <c r="C32" s="39">
        <f>liste_parents!C31</f>
        <v>0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5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5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5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"/>
      <c r="BG32" s="36">
        <f t="shared" si="0"/>
        <v>0</v>
      </c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</row>
    <row r="33" spans="1:80" ht="15" customHeight="1" x14ac:dyDescent="0.2">
      <c r="A33" s="36">
        <f>liste_parents!A32</f>
        <v>0</v>
      </c>
      <c r="B33" s="36">
        <f>liste_parents!B32</f>
        <v>0</v>
      </c>
      <c r="C33" s="39">
        <f>liste_parents!C32</f>
        <v>0</v>
      </c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5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5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5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"/>
      <c r="BG33" s="36">
        <f t="shared" si="0"/>
        <v>0</v>
      </c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</row>
    <row r="34" spans="1:80" ht="15" customHeight="1" x14ac:dyDescent="0.2">
      <c r="A34" s="36">
        <f>liste_parents!A33</f>
        <v>0</v>
      </c>
      <c r="B34" s="36">
        <f>liste_parents!B33</f>
        <v>0</v>
      </c>
      <c r="C34" s="39">
        <f>liste_parents!C33</f>
        <v>0</v>
      </c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5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5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5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"/>
      <c r="BG34" s="36">
        <f t="shared" si="0"/>
        <v>0</v>
      </c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spans="1:80" ht="15" customHeight="1" x14ac:dyDescent="0.2">
      <c r="A35" s="36">
        <f>liste_parents!A34</f>
        <v>0</v>
      </c>
      <c r="B35" s="36">
        <f>liste_parents!B34</f>
        <v>0</v>
      </c>
      <c r="C35" s="39">
        <f>liste_parents!C34</f>
        <v>0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5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5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5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"/>
      <c r="BG35" s="30" t="e">
        <f>#REF!</f>
        <v>#REF!</v>
      </c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</row>
    <row r="36" spans="1:80" ht="14.25" x14ac:dyDescent="0.2">
      <c r="A36" s="35" t="s">
        <v>41</v>
      </c>
      <c r="B36" s="1"/>
      <c r="C36" s="5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5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5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5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spans="1:80" ht="12.75" x14ac:dyDescent="0.2">
      <c r="A37" s="1"/>
      <c r="B37" s="1"/>
      <c r="C37" s="1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</row>
    <row r="38" spans="1:80" ht="12.75" x14ac:dyDescent="0.2">
      <c r="A38" s="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</row>
    <row r="39" spans="1:80" ht="12.75" x14ac:dyDescent="0.2">
      <c r="A39" s="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</row>
    <row r="40" spans="1:80" ht="12.75" x14ac:dyDescent="0.2">
      <c r="A40" s="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</row>
    <row r="41" spans="1:80" ht="12.75" x14ac:dyDescent="0.2">
      <c r="A41" s="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</row>
    <row r="42" spans="1:80" ht="12.75" x14ac:dyDescent="0.2">
      <c r="A42" s="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spans="1:80" ht="12.75" x14ac:dyDescent="0.2">
      <c r="A43" s="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</row>
    <row r="44" spans="1:80" ht="12.75" x14ac:dyDescent="0.2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</row>
    <row r="45" spans="1:80" ht="12.75" x14ac:dyDescent="0.2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</row>
    <row r="46" spans="1:80" ht="12.75" x14ac:dyDescent="0.2">
      <c r="A46" s="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</row>
    <row r="47" spans="1:80" ht="12.75" x14ac:dyDescent="0.2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</row>
    <row r="48" spans="1:80" ht="12.75" x14ac:dyDescent="0.2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</row>
    <row r="49" spans="1:80" ht="12.75" x14ac:dyDescent="0.2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</row>
    <row r="50" spans="1:80" ht="12.75" x14ac:dyDescent="0.2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</row>
    <row r="51" spans="1:80" ht="12.75" x14ac:dyDescent="0.2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</row>
    <row r="52" spans="1:80" ht="12.75" x14ac:dyDescent="0.2">
      <c r="A52" s="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</row>
    <row r="53" spans="1:80" ht="12.75" x14ac:dyDescent="0.2">
      <c r="A53" s="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</row>
    <row r="54" spans="1:80" ht="12.75" x14ac:dyDescent="0.2">
      <c r="A54" s="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</row>
    <row r="55" spans="1:80" ht="12.75" x14ac:dyDescent="0.2">
      <c r="A55" s="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</row>
    <row r="56" spans="1:80" ht="12.75" x14ac:dyDescent="0.2">
      <c r="A56" s="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 spans="1:80" ht="12.75" x14ac:dyDescent="0.2">
      <c r="A57" s="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 spans="1:80" ht="12.75" x14ac:dyDescent="0.2">
      <c r="A58" s="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 spans="1:80" ht="12.75" x14ac:dyDescent="0.2">
      <c r="A59" s="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 spans="1:80" ht="12.75" x14ac:dyDescent="0.2">
      <c r="A60" s="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 spans="1:80" ht="12.75" x14ac:dyDescent="0.2">
      <c r="A61" s="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 spans="1:80" ht="12.75" x14ac:dyDescent="0.2">
      <c r="A62" s="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 spans="1:80" ht="12.75" x14ac:dyDescent="0.2">
      <c r="A63" s="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 spans="1:80" ht="12.75" x14ac:dyDescent="0.2">
      <c r="A64" s="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 spans="1:80" ht="12.75" x14ac:dyDescent="0.2">
      <c r="A65" s="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 spans="1:80" ht="12.75" x14ac:dyDescent="0.2">
      <c r="A66" s="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 spans="1:80" ht="12.75" x14ac:dyDescent="0.2">
      <c r="A67" s="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 spans="1:80" ht="12.75" x14ac:dyDescent="0.2">
      <c r="A68" s="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 spans="1:80" ht="12.75" x14ac:dyDescent="0.2">
      <c r="A69" s="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 spans="1:80" ht="12.75" x14ac:dyDescent="0.2">
      <c r="A70" s="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 spans="1:80" ht="12.75" x14ac:dyDescent="0.2">
      <c r="A71" s="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 spans="1:80" ht="12.75" x14ac:dyDescent="0.2">
      <c r="A72" s="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 spans="1:80" ht="12.75" x14ac:dyDescent="0.2">
      <c r="A73" s="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 spans="1:80" ht="12.75" x14ac:dyDescent="0.2">
      <c r="A74" s="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 spans="1:80" ht="12.75" x14ac:dyDescent="0.2">
      <c r="A75" s="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 spans="1:80" ht="12.75" x14ac:dyDescent="0.2">
      <c r="A76" s="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 spans="1:80" ht="12.75" x14ac:dyDescent="0.2">
      <c r="A77" s="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 spans="1:80" ht="12.75" x14ac:dyDescent="0.2">
      <c r="A78" s="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 spans="1:80" ht="12.75" x14ac:dyDescent="0.2">
      <c r="A79" s="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 spans="1:80" ht="12.75" x14ac:dyDescent="0.2">
      <c r="A80" s="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 spans="1:80" ht="12.75" x14ac:dyDescent="0.2">
      <c r="A81" s="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 spans="1:80" ht="12.75" x14ac:dyDescent="0.2">
      <c r="A82" s="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 spans="1:80" ht="12.75" x14ac:dyDescent="0.2">
      <c r="A83" s="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 spans="1:80" ht="12.75" x14ac:dyDescent="0.2">
      <c r="A84" s="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 spans="1:80" ht="12.75" x14ac:dyDescent="0.2">
      <c r="A85" s="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 spans="1:80" ht="12.75" x14ac:dyDescent="0.2">
      <c r="A86" s="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 spans="1:80" ht="12.75" x14ac:dyDescent="0.2">
      <c r="A87" s="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 spans="1:80" ht="12.75" x14ac:dyDescent="0.2">
      <c r="A88" s="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 spans="1:80" ht="12.75" x14ac:dyDescent="0.2">
      <c r="A89" s="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 spans="1:80" ht="12.75" x14ac:dyDescent="0.2">
      <c r="A90" s="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 spans="1:80" ht="12.75" x14ac:dyDescent="0.2">
      <c r="A91" s="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 spans="1:80" ht="12.75" x14ac:dyDescent="0.2">
      <c r="A92" s="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 spans="1:80" ht="12.75" x14ac:dyDescent="0.2">
      <c r="A93" s="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 spans="1:80" ht="12.75" x14ac:dyDescent="0.2">
      <c r="A94" s="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 spans="1:80" ht="12.75" x14ac:dyDescent="0.2">
      <c r="A95" s="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 spans="1:80" ht="12.75" x14ac:dyDescent="0.2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 spans="1:80" ht="12.75" x14ac:dyDescent="0.2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 spans="1:80" ht="12.75" x14ac:dyDescent="0.2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 spans="1:80" ht="12.75" x14ac:dyDescent="0.2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 spans="1:80" ht="12.75" x14ac:dyDescent="0.2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 spans="1:80" ht="12.75" x14ac:dyDescent="0.2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 spans="1:80" ht="12.75" x14ac:dyDescent="0.2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 spans="1:80" ht="12.75" x14ac:dyDescent="0.2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 spans="1:80" ht="12.75" x14ac:dyDescent="0.2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 spans="1:80" ht="12.75" x14ac:dyDescent="0.2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 spans="1:80" ht="12.75" x14ac:dyDescent="0.2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 spans="1:80" ht="12.75" x14ac:dyDescent="0.2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 spans="1:80" ht="12.75" x14ac:dyDescent="0.2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 spans="1:80" ht="12.75" x14ac:dyDescent="0.2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 spans="1:80" ht="12.75" x14ac:dyDescent="0.2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 spans="1:80" ht="12.75" x14ac:dyDescent="0.2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 spans="1:80" ht="12.75" x14ac:dyDescent="0.2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 spans="1:80" ht="12.75" x14ac:dyDescent="0.2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 spans="1:80" ht="12.75" x14ac:dyDescent="0.2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 spans="1:80" ht="12.75" x14ac:dyDescent="0.2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 spans="1:80" ht="12.75" x14ac:dyDescent="0.2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 spans="1:80" ht="12.75" x14ac:dyDescent="0.2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 spans="1:80" ht="12.75" x14ac:dyDescent="0.2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 spans="1:80" ht="12.75" x14ac:dyDescent="0.2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 spans="1:80" ht="12.75" x14ac:dyDescent="0.2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 spans="1:80" ht="12.75" x14ac:dyDescent="0.2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 spans="1:80" ht="12.75" x14ac:dyDescent="0.2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 spans="1:80" ht="12.75" x14ac:dyDescent="0.2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 spans="1:80" ht="12.75" x14ac:dyDescent="0.2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 spans="1:80" ht="12.75" x14ac:dyDescent="0.2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 spans="1:80" ht="12.75" x14ac:dyDescent="0.2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 spans="1:80" ht="12.75" x14ac:dyDescent="0.2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 spans="1:80" ht="12.75" x14ac:dyDescent="0.2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 spans="1:80" ht="12.75" x14ac:dyDescent="0.2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 spans="1:80" ht="12.75" x14ac:dyDescent="0.2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 spans="1:80" ht="12.75" x14ac:dyDescent="0.2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 spans="1:80" ht="12.75" x14ac:dyDescent="0.2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 spans="1:80" ht="12.75" x14ac:dyDescent="0.2">
      <c r="A133" s="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 spans="1:80" ht="12.75" x14ac:dyDescent="0.2">
      <c r="A134" s="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 spans="1:80" ht="12.75" x14ac:dyDescent="0.2">
      <c r="A135" s="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 spans="1:80" ht="12.75" x14ac:dyDescent="0.2">
      <c r="A136" s="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 spans="1:80" ht="12.75" x14ac:dyDescent="0.2">
      <c r="A137" s="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 spans="1:80" ht="12.75" x14ac:dyDescent="0.2">
      <c r="A138" s="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 spans="1:80" ht="12.75" x14ac:dyDescent="0.2">
      <c r="A139" s="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 spans="1:80" ht="12.75" x14ac:dyDescent="0.2">
      <c r="A140" s="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 spans="1:80" ht="12.75" x14ac:dyDescent="0.2">
      <c r="A141" s="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 spans="1:80" ht="12.75" x14ac:dyDescent="0.2">
      <c r="A142" s="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 spans="1:80" ht="12.75" x14ac:dyDescent="0.2">
      <c r="A143" s="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 spans="1:80" ht="12.75" x14ac:dyDescent="0.2">
      <c r="A144" s="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 spans="1:80" ht="12.75" x14ac:dyDescent="0.2">
      <c r="A145" s="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 spans="1:80" ht="12.75" x14ac:dyDescent="0.2">
      <c r="A146" s="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 spans="1:80" ht="12.75" x14ac:dyDescent="0.2">
      <c r="A147" s="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 spans="1:80" ht="12.75" x14ac:dyDescent="0.2">
      <c r="A148" s="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 spans="1:80" ht="12.75" x14ac:dyDescent="0.2">
      <c r="A149" s="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 spans="1:80" ht="12.75" x14ac:dyDescent="0.2">
      <c r="A150" s="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 spans="1:80" ht="12.75" x14ac:dyDescent="0.2">
      <c r="A151" s="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 spans="1:80" ht="12.75" x14ac:dyDescent="0.2">
      <c r="A152" s="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 spans="1:80" ht="12.75" x14ac:dyDescent="0.2">
      <c r="A153" s="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 spans="1:80" ht="12.75" x14ac:dyDescent="0.2">
      <c r="A154" s="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 spans="1:80" ht="12.75" x14ac:dyDescent="0.2">
      <c r="A155" s="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 spans="1:80" ht="12.75" x14ac:dyDescent="0.2">
      <c r="A156" s="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 spans="1:80" ht="12.75" x14ac:dyDescent="0.2">
      <c r="A157" s="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 spans="1:80" ht="12.75" x14ac:dyDescent="0.2">
      <c r="A158" s="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 spans="1:80" ht="12.75" x14ac:dyDescent="0.2">
      <c r="A159" s="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 spans="1:80" ht="12.75" x14ac:dyDescent="0.2">
      <c r="A160" s="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 spans="1:80" ht="12.75" x14ac:dyDescent="0.2">
      <c r="A161" s="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 spans="1:80" ht="12.75" x14ac:dyDescent="0.2">
      <c r="A162" s="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 spans="1:80" ht="12.75" x14ac:dyDescent="0.2">
      <c r="A163" s="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 spans="1:80" ht="12.75" x14ac:dyDescent="0.2">
      <c r="A164" s="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 spans="1:80" ht="12.75" x14ac:dyDescent="0.2">
      <c r="A165" s="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 spans="1:80" ht="12.75" x14ac:dyDescent="0.2">
      <c r="A166" s="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 spans="1:80" ht="12.75" x14ac:dyDescent="0.2">
      <c r="A167" s="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 spans="1:80" ht="12.75" x14ac:dyDescent="0.2">
      <c r="A168" s="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 ht="12.75" x14ac:dyDescent="0.2">
      <c r="A169" s="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 spans="1:80" ht="12.75" x14ac:dyDescent="0.2">
      <c r="A170" s="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 spans="1:80" ht="12.75" x14ac:dyDescent="0.2">
      <c r="A171" s="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 spans="1:80" ht="12.75" x14ac:dyDescent="0.2">
      <c r="A172" s="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 spans="1:80" ht="12.75" x14ac:dyDescent="0.2">
      <c r="A173" s="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 spans="1:80" ht="12.75" x14ac:dyDescent="0.2">
      <c r="A174" s="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 spans="1:80" ht="12.75" x14ac:dyDescent="0.2">
      <c r="A175" s="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 spans="1:80" ht="12.75" x14ac:dyDescent="0.2">
      <c r="A176" s="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 spans="1:80" ht="12.75" x14ac:dyDescent="0.2">
      <c r="A177" s="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 spans="1:80" ht="12.75" x14ac:dyDescent="0.2">
      <c r="A178" s="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 spans="1:80" ht="12.75" x14ac:dyDescent="0.2">
      <c r="A179" s="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 spans="1:80" ht="12.75" x14ac:dyDescent="0.2">
      <c r="A180" s="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 spans="1:80" ht="12.75" x14ac:dyDescent="0.2">
      <c r="A181" s="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 spans="1:80" ht="12.75" x14ac:dyDescent="0.2">
      <c r="A182" s="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 spans="1:80" ht="12.75" x14ac:dyDescent="0.2">
      <c r="A183" s="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 spans="1:80" ht="12.75" x14ac:dyDescent="0.2">
      <c r="A184" s="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 spans="1:80" ht="12.75" x14ac:dyDescent="0.2">
      <c r="A185" s="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 spans="1:80" ht="12.75" x14ac:dyDescent="0.2">
      <c r="A186" s="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 spans="1:80" ht="12.75" x14ac:dyDescent="0.2">
      <c r="A187" s="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 spans="1:80" ht="12.75" x14ac:dyDescent="0.2">
      <c r="A188" s="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 spans="1:80" ht="12.75" x14ac:dyDescent="0.2">
      <c r="A189" s="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 spans="1:80" ht="12.75" x14ac:dyDescent="0.2">
      <c r="A190" s="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 spans="1:80" ht="12.75" x14ac:dyDescent="0.2">
      <c r="A191" s="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 spans="1:80" ht="12.75" x14ac:dyDescent="0.2">
      <c r="A192" s="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 spans="1:80" ht="12.75" x14ac:dyDescent="0.2">
      <c r="A193" s="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 spans="1:80" ht="12.75" x14ac:dyDescent="0.2">
      <c r="A194" s="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 spans="1:80" ht="12.75" x14ac:dyDescent="0.2">
      <c r="A195" s="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 spans="1:80" ht="12.75" x14ac:dyDescent="0.2">
      <c r="A196" s="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 spans="1:80" ht="12.75" x14ac:dyDescent="0.2">
      <c r="A197" s="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 spans="1:80" ht="12.75" x14ac:dyDescent="0.2">
      <c r="A198" s="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 spans="1:80" ht="12.75" x14ac:dyDescent="0.2">
      <c r="A199" s="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 spans="1:80" ht="12.75" x14ac:dyDescent="0.2">
      <c r="A200" s="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 spans="1:80" ht="12.75" x14ac:dyDescent="0.2">
      <c r="A201" s="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 spans="1:80" ht="12.75" x14ac:dyDescent="0.2">
      <c r="A202" s="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 spans="1:80" ht="12.75" x14ac:dyDescent="0.2">
      <c r="A203" s="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 spans="1:80" ht="12.75" x14ac:dyDescent="0.2">
      <c r="A204" s="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 spans="1:80" ht="12.75" x14ac:dyDescent="0.2">
      <c r="A205" s="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 spans="1:80" ht="12.75" x14ac:dyDescent="0.2">
      <c r="A206" s="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 spans="1:80" ht="12.75" x14ac:dyDescent="0.2">
      <c r="A207" s="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 spans="1:80" ht="12.75" x14ac:dyDescent="0.2">
      <c r="A208" s="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 spans="1:80" ht="12.75" x14ac:dyDescent="0.2">
      <c r="A209" s="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 spans="1:80" ht="12.75" x14ac:dyDescent="0.2">
      <c r="A210" s="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 spans="1:80" ht="12.75" x14ac:dyDescent="0.2">
      <c r="A211" s="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 spans="1:80" ht="12.75" x14ac:dyDescent="0.2">
      <c r="A212" s="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 spans="1:80" ht="12.75" x14ac:dyDescent="0.2">
      <c r="A213" s="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 spans="1:80" ht="12.75" x14ac:dyDescent="0.2">
      <c r="A214" s="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 spans="1:80" ht="12.75" x14ac:dyDescent="0.2">
      <c r="A215" s="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 spans="1:80" ht="12.75" x14ac:dyDescent="0.2">
      <c r="A216" s="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 spans="1:80" ht="12.75" x14ac:dyDescent="0.2">
      <c r="A217" s="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 spans="1:80" ht="12.75" x14ac:dyDescent="0.2">
      <c r="A218" s="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 spans="1:80" ht="12.75" x14ac:dyDescent="0.2">
      <c r="A219" s="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 spans="1:80" ht="12.75" x14ac:dyDescent="0.2">
      <c r="A220" s="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 spans="1:80" ht="12.75" x14ac:dyDescent="0.2">
      <c r="A221" s="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 spans="1:80" ht="12.75" x14ac:dyDescent="0.2">
      <c r="A222" s="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 ht="12.75" x14ac:dyDescent="0.2">
      <c r="A223" s="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 spans="1:80" ht="12.75" x14ac:dyDescent="0.2">
      <c r="A224" s="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 spans="1:80" ht="12.75" x14ac:dyDescent="0.2">
      <c r="A225" s="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 spans="1:80" ht="12.75" x14ac:dyDescent="0.2">
      <c r="A226" s="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 spans="1:80" ht="12.75" x14ac:dyDescent="0.2">
      <c r="A227" s="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 spans="1:80" ht="12.75" x14ac:dyDescent="0.2">
      <c r="A228" s="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 spans="1:80" ht="12.75" x14ac:dyDescent="0.2">
      <c r="A229" s="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 spans="1:80" ht="12.75" x14ac:dyDescent="0.2">
      <c r="A230" s="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 spans="1:80" ht="12.75" x14ac:dyDescent="0.2">
      <c r="A231" s="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 spans="1:80" ht="12.75" x14ac:dyDescent="0.2">
      <c r="A232" s="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 spans="1:80" ht="12.75" x14ac:dyDescent="0.2">
      <c r="A233" s="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 spans="1:80" ht="12.75" x14ac:dyDescent="0.2">
      <c r="A234" s="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 spans="1:80" ht="12.75" x14ac:dyDescent="0.2">
      <c r="A235" s="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 spans="1:80" ht="12.75" x14ac:dyDescent="0.2">
      <c r="A236" s="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 spans="1:80" ht="12.75" x14ac:dyDescent="0.2">
      <c r="A237" s="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 spans="1:80" ht="12.75" x14ac:dyDescent="0.2">
      <c r="A238" s="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 spans="1:80" ht="12.75" x14ac:dyDescent="0.2">
      <c r="A239" s="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 spans="1:80" ht="12.75" x14ac:dyDescent="0.2">
      <c r="A240" s="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 spans="1:80" ht="12.75" x14ac:dyDescent="0.2">
      <c r="A241" s="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 spans="1:80" ht="12.75" x14ac:dyDescent="0.2">
      <c r="A242" s="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 spans="1:80" ht="12.75" x14ac:dyDescent="0.2">
      <c r="A243" s="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 spans="1:80" ht="12.75" x14ac:dyDescent="0.2">
      <c r="A244" s="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 spans="1:80" ht="12.75" x14ac:dyDescent="0.2">
      <c r="A245" s="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 spans="1:80" ht="12.75" x14ac:dyDescent="0.2">
      <c r="A246" s="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 spans="1:80" ht="12.75" x14ac:dyDescent="0.2">
      <c r="A247" s="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 spans="1:80" ht="12.75" x14ac:dyDescent="0.2">
      <c r="A248" s="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 spans="1:80" ht="12.75" x14ac:dyDescent="0.2">
      <c r="A249" s="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 spans="1:80" ht="12.75" x14ac:dyDescent="0.2">
      <c r="A250" s="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 spans="1:80" ht="12.75" x14ac:dyDescent="0.2">
      <c r="A251" s="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 spans="1:80" ht="12.75" x14ac:dyDescent="0.2">
      <c r="A252" s="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 spans="1:80" ht="12.75" x14ac:dyDescent="0.2">
      <c r="A253" s="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 spans="1:80" ht="12.75" x14ac:dyDescent="0.2">
      <c r="A254" s="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 spans="1:80" ht="12.75" x14ac:dyDescent="0.2">
      <c r="A255" s="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 spans="1:80" ht="12.75" x14ac:dyDescent="0.2">
      <c r="A256" s="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 spans="1:80" ht="12.75" x14ac:dyDescent="0.2">
      <c r="A257" s="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 spans="1:80" ht="12.75" x14ac:dyDescent="0.2">
      <c r="A258" s="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 spans="1:80" ht="12.75" x14ac:dyDescent="0.2">
      <c r="A259" s="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 spans="1:80" ht="12.75" x14ac:dyDescent="0.2">
      <c r="A260" s="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 spans="1:80" ht="12.75" x14ac:dyDescent="0.2">
      <c r="A261" s="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 spans="1:80" ht="12.75" x14ac:dyDescent="0.2">
      <c r="A262" s="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 spans="1:80" ht="12.75" x14ac:dyDescent="0.2">
      <c r="A263" s="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 spans="1:80" ht="12.75" x14ac:dyDescent="0.2">
      <c r="A264" s="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 spans="1:80" ht="12.75" x14ac:dyDescent="0.2">
      <c r="A265" s="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 spans="1:80" ht="12.75" x14ac:dyDescent="0.2">
      <c r="A266" s="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 spans="1:80" ht="12.75" x14ac:dyDescent="0.2">
      <c r="A267" s="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 spans="1:80" ht="12.75" x14ac:dyDescent="0.2">
      <c r="A268" s="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 spans="1:80" ht="12.75" x14ac:dyDescent="0.2">
      <c r="A269" s="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 spans="1:80" ht="12.75" x14ac:dyDescent="0.2">
      <c r="A270" s="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 spans="1:80" ht="12.75" x14ac:dyDescent="0.2">
      <c r="A271" s="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 spans="1:80" ht="12.75" x14ac:dyDescent="0.2">
      <c r="A272" s="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 spans="1:80" ht="12.75" x14ac:dyDescent="0.2">
      <c r="A273" s="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 spans="1:80" ht="12.75" x14ac:dyDescent="0.2">
      <c r="A274" s="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 spans="1:80" ht="12.75" x14ac:dyDescent="0.2">
      <c r="A275" s="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 spans="1:80" ht="12.75" x14ac:dyDescent="0.2">
      <c r="A276" s="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 spans="1:80" ht="12.75" x14ac:dyDescent="0.2">
      <c r="A277" s="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 spans="1:80" ht="12.75" x14ac:dyDescent="0.2">
      <c r="A278" s="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 spans="1:80" ht="12.75" x14ac:dyDescent="0.2">
      <c r="A279" s="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 spans="1:80" ht="12.75" x14ac:dyDescent="0.2">
      <c r="A280" s="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 spans="1:80" ht="12.75" x14ac:dyDescent="0.2">
      <c r="A281" s="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 spans="1:80" ht="12.75" x14ac:dyDescent="0.2">
      <c r="A282" s="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 spans="1:80" ht="12.75" x14ac:dyDescent="0.2">
      <c r="A283" s="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 spans="1:80" ht="12.75" x14ac:dyDescent="0.2">
      <c r="A284" s="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 spans="1:80" ht="12.75" x14ac:dyDescent="0.2">
      <c r="A285" s="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 spans="1:80" ht="12.75" x14ac:dyDescent="0.2">
      <c r="A286" s="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 spans="1:80" ht="12.75" x14ac:dyDescent="0.2">
      <c r="A287" s="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 spans="1:80" ht="12.75" x14ac:dyDescent="0.2">
      <c r="A288" s="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 spans="1:80" ht="12.75" x14ac:dyDescent="0.2">
      <c r="A289" s="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 spans="1:80" ht="12.75" x14ac:dyDescent="0.2">
      <c r="A290" s="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 spans="1:80" ht="12.75" x14ac:dyDescent="0.2">
      <c r="A291" s="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 spans="1:80" ht="12.75" x14ac:dyDescent="0.2">
      <c r="A292" s="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 spans="1:80" ht="12.75" x14ac:dyDescent="0.2">
      <c r="A293" s="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 spans="1:80" ht="12.75" x14ac:dyDescent="0.2">
      <c r="A294" s="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 spans="1:80" ht="12.75" x14ac:dyDescent="0.2">
      <c r="A295" s="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 spans="1:80" ht="12.75" x14ac:dyDescent="0.2">
      <c r="A296" s="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 spans="1:80" ht="12.75" x14ac:dyDescent="0.2">
      <c r="A297" s="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 spans="1:80" ht="12.75" x14ac:dyDescent="0.2">
      <c r="A298" s="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 spans="1:80" ht="12.75" x14ac:dyDescent="0.2">
      <c r="A299" s="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 spans="1:80" ht="12.75" x14ac:dyDescent="0.2">
      <c r="A300" s="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 spans="1:80" ht="12.75" x14ac:dyDescent="0.2">
      <c r="A301" s="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 spans="1:80" ht="12.75" x14ac:dyDescent="0.2">
      <c r="A302" s="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 spans="1:80" ht="12.75" x14ac:dyDescent="0.2">
      <c r="A303" s="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 spans="1:80" ht="12.75" x14ac:dyDescent="0.2">
      <c r="A304" s="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 spans="1:80" ht="12.75" x14ac:dyDescent="0.2">
      <c r="A305" s="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 spans="1:80" ht="12.75" x14ac:dyDescent="0.2">
      <c r="A306" s="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 spans="1:80" ht="12.75" x14ac:dyDescent="0.2">
      <c r="A307" s="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 spans="1:80" ht="12.75" x14ac:dyDescent="0.2">
      <c r="A308" s="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 spans="1:80" ht="12.75" x14ac:dyDescent="0.2">
      <c r="A309" s="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 spans="1:80" ht="12.75" x14ac:dyDescent="0.2">
      <c r="A310" s="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 spans="1:80" ht="12.75" x14ac:dyDescent="0.2">
      <c r="A311" s="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 spans="1:80" ht="12.75" x14ac:dyDescent="0.2">
      <c r="A312" s="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 spans="1:80" ht="12.75" x14ac:dyDescent="0.2">
      <c r="A313" s="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 spans="1:80" ht="12.75" x14ac:dyDescent="0.2">
      <c r="A314" s="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 spans="1:80" ht="12.75" x14ac:dyDescent="0.2">
      <c r="A315" s="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 spans="1:80" ht="12.75" x14ac:dyDescent="0.2">
      <c r="A316" s="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 spans="1:80" ht="12.75" x14ac:dyDescent="0.2">
      <c r="A317" s="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 spans="1:80" ht="12.75" x14ac:dyDescent="0.2">
      <c r="A318" s="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 spans="1:80" ht="12.75" x14ac:dyDescent="0.2">
      <c r="A319" s="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 spans="1:80" ht="12.75" x14ac:dyDescent="0.2">
      <c r="A320" s="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 spans="1:80" ht="12.75" x14ac:dyDescent="0.2">
      <c r="A321" s="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 spans="1:80" ht="12.75" x14ac:dyDescent="0.2">
      <c r="A322" s="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 spans="1:80" ht="12.75" x14ac:dyDescent="0.2">
      <c r="A323" s="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 spans="1:80" ht="12.75" x14ac:dyDescent="0.2">
      <c r="A324" s="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 spans="1:80" ht="12.75" x14ac:dyDescent="0.2">
      <c r="A325" s="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 spans="1:80" ht="12.75" x14ac:dyDescent="0.2">
      <c r="A326" s="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 spans="1:80" ht="12.75" x14ac:dyDescent="0.2">
      <c r="A327" s="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 spans="1:80" ht="12.75" x14ac:dyDescent="0.2">
      <c r="A328" s="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 spans="1:80" ht="12.75" x14ac:dyDescent="0.2">
      <c r="A329" s="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 spans="1:80" ht="12.75" x14ac:dyDescent="0.2">
      <c r="A330" s="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 spans="1:80" ht="12.75" x14ac:dyDescent="0.2">
      <c r="A331" s="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 spans="1:80" ht="12.75" x14ac:dyDescent="0.2">
      <c r="A332" s="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 spans="1:80" ht="12.75" x14ac:dyDescent="0.2">
      <c r="A333" s="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 spans="1:80" ht="12.75" x14ac:dyDescent="0.2">
      <c r="A334" s="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 spans="1:80" ht="12.75" x14ac:dyDescent="0.2">
      <c r="A335" s="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 spans="1:80" ht="12.75" x14ac:dyDescent="0.2">
      <c r="A336" s="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 spans="1:80" ht="12.75" x14ac:dyDescent="0.2">
      <c r="A337" s="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 spans="1:80" ht="12.75" x14ac:dyDescent="0.2">
      <c r="A338" s="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 spans="1:80" ht="12.75" x14ac:dyDescent="0.2">
      <c r="A339" s="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 spans="1:80" ht="12.75" x14ac:dyDescent="0.2">
      <c r="A340" s="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 spans="1:80" ht="12.75" x14ac:dyDescent="0.2">
      <c r="A341" s="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 spans="1:80" ht="12.75" x14ac:dyDescent="0.2">
      <c r="A342" s="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 spans="1:80" ht="12.75" x14ac:dyDescent="0.2">
      <c r="A343" s="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 spans="1:80" ht="12.75" x14ac:dyDescent="0.2">
      <c r="A344" s="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 spans="1:80" ht="12.75" x14ac:dyDescent="0.2">
      <c r="A345" s="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 spans="1:80" ht="12.75" x14ac:dyDescent="0.2">
      <c r="A346" s="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 spans="1:80" ht="12.75" x14ac:dyDescent="0.2">
      <c r="A347" s="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 spans="1:80" ht="12.75" x14ac:dyDescent="0.2">
      <c r="A348" s="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 spans="1:80" ht="12.75" x14ac:dyDescent="0.2">
      <c r="A349" s="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 spans="1:80" ht="12.75" x14ac:dyDescent="0.2">
      <c r="A350" s="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 spans="1:80" ht="12.75" x14ac:dyDescent="0.2">
      <c r="A351" s="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 spans="1:80" ht="12.75" x14ac:dyDescent="0.2">
      <c r="A352" s="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 spans="1:80" ht="12.75" x14ac:dyDescent="0.2">
      <c r="A353" s="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 spans="1:80" ht="12.75" x14ac:dyDescent="0.2">
      <c r="A354" s="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 spans="1:80" ht="12.75" x14ac:dyDescent="0.2">
      <c r="A355" s="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 spans="1:80" ht="12.75" x14ac:dyDescent="0.2">
      <c r="A356" s="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 spans="1:80" ht="12.75" x14ac:dyDescent="0.2">
      <c r="A357" s="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 spans="1:80" ht="12.75" x14ac:dyDescent="0.2">
      <c r="A358" s="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 spans="1:80" ht="12.75" x14ac:dyDescent="0.2">
      <c r="A359" s="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 spans="1:80" ht="12.75" x14ac:dyDescent="0.2">
      <c r="A360" s="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 spans="1:80" ht="12.75" x14ac:dyDescent="0.2">
      <c r="A361" s="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 spans="1:80" ht="12.75" x14ac:dyDescent="0.2">
      <c r="A362" s="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 spans="1:80" ht="12.75" x14ac:dyDescent="0.2">
      <c r="A363" s="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 spans="1:80" ht="12.75" x14ac:dyDescent="0.2">
      <c r="A364" s="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 spans="1:80" ht="12.75" x14ac:dyDescent="0.2">
      <c r="A365" s="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 spans="1:80" ht="12.75" x14ac:dyDescent="0.2">
      <c r="A366" s="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 spans="1:80" ht="12.75" x14ac:dyDescent="0.2">
      <c r="A367" s="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 spans="1:80" ht="12.75" x14ac:dyDescent="0.2">
      <c r="A368" s="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 spans="1:80" ht="12.75" x14ac:dyDescent="0.2">
      <c r="A369" s="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 spans="1:80" ht="12.75" x14ac:dyDescent="0.2">
      <c r="A370" s="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 spans="1:80" ht="12.75" x14ac:dyDescent="0.2">
      <c r="A371" s="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 spans="1:80" ht="12.75" x14ac:dyDescent="0.2">
      <c r="A372" s="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 spans="1:80" ht="12.75" x14ac:dyDescent="0.2">
      <c r="A373" s="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 spans="1:80" ht="12.75" x14ac:dyDescent="0.2">
      <c r="A374" s="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 spans="1:80" ht="12.75" x14ac:dyDescent="0.2">
      <c r="A375" s="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 spans="1:80" ht="12.75" x14ac:dyDescent="0.2">
      <c r="A376" s="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 spans="1:80" ht="12.75" x14ac:dyDescent="0.2">
      <c r="A377" s="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 spans="1:80" ht="12.75" x14ac:dyDescent="0.2">
      <c r="A378" s="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 spans="1:80" ht="12.75" x14ac:dyDescent="0.2">
      <c r="A379" s="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 spans="1:80" ht="12.75" x14ac:dyDescent="0.2">
      <c r="A380" s="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 spans="1:80" ht="12.75" x14ac:dyDescent="0.2">
      <c r="A381" s="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 spans="1:80" ht="12.75" x14ac:dyDescent="0.2">
      <c r="A382" s="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 spans="1:80" ht="12.75" x14ac:dyDescent="0.2">
      <c r="A383" s="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 spans="1:80" ht="12.75" x14ac:dyDescent="0.2">
      <c r="A384" s="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 spans="1:80" ht="12.75" x14ac:dyDescent="0.2">
      <c r="A385" s="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 spans="1:80" ht="12.75" x14ac:dyDescent="0.2">
      <c r="A386" s="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 spans="1:80" ht="12.75" x14ac:dyDescent="0.2">
      <c r="A387" s="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 spans="1:80" ht="12.75" x14ac:dyDescent="0.2">
      <c r="A388" s="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 spans="1:80" ht="12.75" x14ac:dyDescent="0.2">
      <c r="A389" s="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 spans="1:80" ht="12.75" x14ac:dyDescent="0.2">
      <c r="A390" s="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 spans="1:80" ht="12.75" x14ac:dyDescent="0.2">
      <c r="A391" s="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 spans="1:80" ht="12.75" x14ac:dyDescent="0.2">
      <c r="A392" s="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 spans="1:80" ht="12.75" x14ac:dyDescent="0.2">
      <c r="A393" s="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 spans="1:80" ht="12.75" x14ac:dyDescent="0.2">
      <c r="A394" s="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 spans="1:80" ht="12.75" x14ac:dyDescent="0.2">
      <c r="A395" s="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 spans="1:80" ht="12.75" x14ac:dyDescent="0.2">
      <c r="A396" s="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 spans="1:80" ht="12.75" x14ac:dyDescent="0.2">
      <c r="A397" s="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 spans="1:80" ht="12.75" x14ac:dyDescent="0.2">
      <c r="A398" s="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 spans="1:80" ht="12.75" x14ac:dyDescent="0.2">
      <c r="A399" s="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 spans="1:80" ht="12.75" x14ac:dyDescent="0.2">
      <c r="A400" s="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 spans="1:80" ht="12.75" x14ac:dyDescent="0.2">
      <c r="A401" s="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 spans="1:80" ht="12.75" x14ac:dyDescent="0.2">
      <c r="A402" s="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 spans="1:80" ht="12.75" x14ac:dyDescent="0.2">
      <c r="A403" s="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 spans="1:80" ht="12.75" x14ac:dyDescent="0.2">
      <c r="A404" s="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 spans="1:80" ht="12.75" x14ac:dyDescent="0.2">
      <c r="A405" s="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 spans="1:80" ht="12.75" x14ac:dyDescent="0.2">
      <c r="A406" s="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 spans="1:80" ht="12.75" x14ac:dyDescent="0.2">
      <c r="A407" s="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 spans="1:80" ht="12.75" x14ac:dyDescent="0.2">
      <c r="A408" s="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 spans="1:80" ht="12.75" x14ac:dyDescent="0.2">
      <c r="A409" s="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 spans="1:80" ht="12.75" x14ac:dyDescent="0.2">
      <c r="A410" s="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 spans="1:80" ht="12.75" x14ac:dyDescent="0.2">
      <c r="A411" s="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 spans="1:80" ht="12.75" x14ac:dyDescent="0.2">
      <c r="A412" s="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 spans="1:80" ht="12.75" x14ac:dyDescent="0.2">
      <c r="A413" s="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 spans="1:80" ht="12.75" x14ac:dyDescent="0.2">
      <c r="A414" s="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 spans="1:80" ht="12.75" x14ac:dyDescent="0.2">
      <c r="A415" s="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 spans="1:80" ht="12.75" x14ac:dyDescent="0.2">
      <c r="A416" s="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 spans="1:80" ht="12.75" x14ac:dyDescent="0.2">
      <c r="A417" s="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 spans="1:80" ht="12.75" x14ac:dyDescent="0.2">
      <c r="A418" s="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 spans="1:80" ht="12.75" x14ac:dyDescent="0.2">
      <c r="A419" s="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 spans="1:80" ht="12.75" x14ac:dyDescent="0.2">
      <c r="A420" s="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 spans="1:80" ht="12.75" x14ac:dyDescent="0.2">
      <c r="A421" s="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 spans="1:80" ht="12.75" x14ac:dyDescent="0.2">
      <c r="A422" s="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 spans="1:80" ht="12.75" x14ac:dyDescent="0.2">
      <c r="A423" s="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 spans="1:80" ht="12.75" x14ac:dyDescent="0.2">
      <c r="A424" s="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 spans="1:80" ht="12.75" x14ac:dyDescent="0.2">
      <c r="A425" s="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 spans="1:80" ht="12.75" x14ac:dyDescent="0.2">
      <c r="A426" s="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 spans="1:80" ht="12.75" x14ac:dyDescent="0.2">
      <c r="A427" s="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 spans="1:80" ht="12.75" x14ac:dyDescent="0.2">
      <c r="A428" s="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 spans="1:80" ht="12.75" x14ac:dyDescent="0.2">
      <c r="A429" s="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 spans="1:80" ht="12.75" x14ac:dyDescent="0.2">
      <c r="A430" s="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 spans="1:80" ht="12.75" x14ac:dyDescent="0.2">
      <c r="A431" s="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 spans="1:80" ht="12.75" x14ac:dyDescent="0.2">
      <c r="A432" s="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 spans="1:80" ht="12.75" x14ac:dyDescent="0.2">
      <c r="A433" s="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 spans="1:80" ht="12.75" x14ac:dyDescent="0.2">
      <c r="A434" s="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 spans="1:80" ht="12.75" x14ac:dyDescent="0.2">
      <c r="A435" s="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 spans="1:80" ht="12.75" x14ac:dyDescent="0.2">
      <c r="A436" s="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 spans="1:80" ht="12.75" x14ac:dyDescent="0.2">
      <c r="A437" s="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 spans="1:80" ht="12.75" x14ac:dyDescent="0.2">
      <c r="A438" s="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 spans="1:80" ht="12.75" x14ac:dyDescent="0.2">
      <c r="A439" s="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 spans="1:80" ht="12.75" x14ac:dyDescent="0.2">
      <c r="A440" s="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 spans="1:80" ht="12.75" x14ac:dyDescent="0.2">
      <c r="A441" s="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 spans="1:80" ht="12.75" x14ac:dyDescent="0.2">
      <c r="A442" s="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 spans="1:80" ht="12.75" x14ac:dyDescent="0.2">
      <c r="A443" s="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 spans="1:80" ht="12.75" x14ac:dyDescent="0.2">
      <c r="A444" s="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 spans="1:80" ht="12.75" x14ac:dyDescent="0.2">
      <c r="A445" s="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 spans="1:80" ht="12.75" x14ac:dyDescent="0.2">
      <c r="A446" s="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 spans="1:80" ht="12.75" x14ac:dyDescent="0.2">
      <c r="A447" s="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 spans="1:80" ht="12.75" x14ac:dyDescent="0.2">
      <c r="A448" s="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 spans="1:80" ht="12.75" x14ac:dyDescent="0.2">
      <c r="A449" s="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 spans="1:80" ht="12.75" x14ac:dyDescent="0.2">
      <c r="A450" s="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 spans="1:80" ht="12.75" x14ac:dyDescent="0.2">
      <c r="A451" s="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 spans="1:80" ht="12.75" x14ac:dyDescent="0.2">
      <c r="A452" s="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 spans="1:80" ht="12.75" x14ac:dyDescent="0.2">
      <c r="A453" s="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 spans="1:80" ht="12.75" x14ac:dyDescent="0.2">
      <c r="A454" s="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 spans="1:80" ht="12.75" x14ac:dyDescent="0.2">
      <c r="A455" s="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 spans="1:80" ht="12.75" x14ac:dyDescent="0.2">
      <c r="A456" s="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 spans="1:80" ht="12.75" x14ac:dyDescent="0.2">
      <c r="A457" s="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 spans="1:80" ht="12.75" x14ac:dyDescent="0.2">
      <c r="A458" s="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 spans="1:80" ht="12.75" x14ac:dyDescent="0.2">
      <c r="A459" s="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 spans="1:80" ht="12.75" x14ac:dyDescent="0.2">
      <c r="A460" s="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 spans="1:80" ht="12.75" x14ac:dyDescent="0.2">
      <c r="A461" s="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 spans="1:80" ht="12.75" x14ac:dyDescent="0.2">
      <c r="A462" s="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 spans="1:80" ht="12.75" x14ac:dyDescent="0.2">
      <c r="A463" s="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 spans="1:80" ht="12.75" x14ac:dyDescent="0.2">
      <c r="A464" s="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 spans="1:80" ht="12.75" x14ac:dyDescent="0.2">
      <c r="A465" s="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 spans="1:80" ht="12.75" x14ac:dyDescent="0.2">
      <c r="A466" s="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 spans="1:80" ht="12.75" x14ac:dyDescent="0.2">
      <c r="A467" s="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 spans="1:80" ht="12.75" x14ac:dyDescent="0.2">
      <c r="A468" s="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 spans="1:80" ht="12.75" x14ac:dyDescent="0.2">
      <c r="A469" s="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 spans="1:80" ht="12.75" x14ac:dyDescent="0.2">
      <c r="A470" s="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 spans="1:80" ht="12.75" x14ac:dyDescent="0.2">
      <c r="A471" s="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 spans="1:80" ht="12.75" x14ac:dyDescent="0.2">
      <c r="A472" s="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 spans="1:80" ht="12.75" x14ac:dyDescent="0.2">
      <c r="A473" s="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 spans="1:80" ht="12.75" x14ac:dyDescent="0.2">
      <c r="A474" s="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 spans="1:80" ht="12.75" x14ac:dyDescent="0.2">
      <c r="A475" s="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 spans="1:80" ht="12.75" x14ac:dyDescent="0.2">
      <c r="A476" s="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 spans="1:80" ht="12.75" x14ac:dyDescent="0.2">
      <c r="A477" s="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 spans="1:80" ht="12.75" x14ac:dyDescent="0.2">
      <c r="A478" s="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 spans="1:80" ht="12.75" x14ac:dyDescent="0.2">
      <c r="A479" s="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 spans="1:80" ht="12.75" x14ac:dyDescent="0.2">
      <c r="A480" s="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 spans="1:80" ht="12.75" x14ac:dyDescent="0.2">
      <c r="A481" s="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 spans="1:80" ht="12.75" x14ac:dyDescent="0.2">
      <c r="A482" s="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 spans="1:80" ht="12.75" x14ac:dyDescent="0.2">
      <c r="A483" s="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 spans="1:80" ht="12.75" x14ac:dyDescent="0.2">
      <c r="A484" s="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 spans="1:80" ht="12.75" x14ac:dyDescent="0.2">
      <c r="A485" s="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 spans="1:80" ht="12.75" x14ac:dyDescent="0.2">
      <c r="A486" s="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 spans="1:80" ht="12.75" x14ac:dyDescent="0.2">
      <c r="A487" s="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 spans="1:80" ht="12.75" x14ac:dyDescent="0.2">
      <c r="A488" s="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 spans="1:80" ht="12.75" x14ac:dyDescent="0.2">
      <c r="A489" s="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 spans="1:80" ht="12.75" x14ac:dyDescent="0.2">
      <c r="A490" s="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 spans="1:80" ht="12.75" x14ac:dyDescent="0.2">
      <c r="A491" s="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 spans="1:80" ht="12.75" x14ac:dyDescent="0.2">
      <c r="A492" s="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 spans="1:80" ht="12.75" x14ac:dyDescent="0.2">
      <c r="A493" s="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 spans="1:80" ht="12.75" x14ac:dyDescent="0.2">
      <c r="A494" s="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 spans="1:80" ht="12.75" x14ac:dyDescent="0.2">
      <c r="A495" s="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 spans="1:80" ht="12.75" x14ac:dyDescent="0.2">
      <c r="A496" s="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 spans="1:80" ht="12.75" x14ac:dyDescent="0.2">
      <c r="A497" s="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 spans="1:80" ht="12.75" x14ac:dyDescent="0.2">
      <c r="A498" s="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 spans="1:80" ht="12.75" x14ac:dyDescent="0.2">
      <c r="A499" s="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 spans="1:80" ht="12.75" x14ac:dyDescent="0.2">
      <c r="A500" s="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 spans="1:80" ht="12.75" x14ac:dyDescent="0.2">
      <c r="A501" s="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 spans="1:80" ht="12.75" x14ac:dyDescent="0.2">
      <c r="A502" s="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 spans="1:80" ht="12.75" x14ac:dyDescent="0.2">
      <c r="A503" s="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 spans="1:80" ht="12.75" x14ac:dyDescent="0.2">
      <c r="A504" s="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 spans="1:80" ht="12.75" x14ac:dyDescent="0.2">
      <c r="A505" s="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 spans="1:80" ht="12.75" x14ac:dyDescent="0.2">
      <c r="A506" s="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 spans="1:80" ht="12.75" x14ac:dyDescent="0.2">
      <c r="A507" s="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 spans="1:80" ht="12.75" x14ac:dyDescent="0.2">
      <c r="A508" s="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 spans="1:80" ht="12.75" x14ac:dyDescent="0.2">
      <c r="A509" s="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 spans="1:80" ht="12.75" x14ac:dyDescent="0.2">
      <c r="A510" s="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 spans="1:80" ht="12.75" x14ac:dyDescent="0.2">
      <c r="A511" s="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 spans="1:80" ht="12.75" x14ac:dyDescent="0.2">
      <c r="A512" s="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 spans="1:80" ht="12.75" x14ac:dyDescent="0.2">
      <c r="A513" s="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 spans="1:80" ht="12.75" x14ac:dyDescent="0.2">
      <c r="A514" s="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 spans="1:80" ht="12.75" x14ac:dyDescent="0.2">
      <c r="A515" s="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 spans="1:80" ht="12.75" x14ac:dyDescent="0.2">
      <c r="A516" s="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 spans="1:80" ht="12.75" x14ac:dyDescent="0.2">
      <c r="A517" s="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 spans="1:80" ht="12.75" x14ac:dyDescent="0.2">
      <c r="A518" s="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 spans="1:80" ht="12.75" x14ac:dyDescent="0.2">
      <c r="A519" s="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 spans="1:80" ht="12.75" x14ac:dyDescent="0.2">
      <c r="A520" s="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 spans="1:80" ht="12.75" x14ac:dyDescent="0.2">
      <c r="A521" s="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 spans="1:80" ht="12.75" x14ac:dyDescent="0.2">
      <c r="A522" s="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 spans="1:80" ht="12.75" x14ac:dyDescent="0.2">
      <c r="A523" s="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 spans="1:80" ht="12.75" x14ac:dyDescent="0.2">
      <c r="A524" s="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 spans="1:80" ht="12.75" x14ac:dyDescent="0.2">
      <c r="A525" s="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 spans="1:80" ht="12.75" x14ac:dyDescent="0.2">
      <c r="A526" s="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 spans="1:80" ht="12.75" x14ac:dyDescent="0.2">
      <c r="A527" s="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 spans="1:80" ht="12.75" x14ac:dyDescent="0.2">
      <c r="A528" s="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 spans="1:80" ht="12.75" x14ac:dyDescent="0.2">
      <c r="A529" s="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 spans="1:80" ht="12.75" x14ac:dyDescent="0.2">
      <c r="A530" s="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 spans="1:80" ht="12.75" x14ac:dyDescent="0.2">
      <c r="A531" s="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 spans="1:80" ht="12.75" x14ac:dyDescent="0.2">
      <c r="A532" s="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 spans="1:80" ht="12.75" x14ac:dyDescent="0.2">
      <c r="A533" s="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 spans="1:80" ht="12.75" x14ac:dyDescent="0.2">
      <c r="A534" s="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 spans="1:80" ht="12.75" x14ac:dyDescent="0.2">
      <c r="A535" s="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 spans="1:80" ht="12.75" x14ac:dyDescent="0.2">
      <c r="A536" s="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 spans="1:80" ht="12.75" x14ac:dyDescent="0.2">
      <c r="A537" s="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 spans="1:80" ht="12.75" x14ac:dyDescent="0.2">
      <c r="A538" s="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 spans="1:80" ht="12.75" x14ac:dyDescent="0.2">
      <c r="A539" s="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 spans="1:80" ht="12.75" x14ac:dyDescent="0.2">
      <c r="A540" s="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 spans="1:80" ht="12.75" x14ac:dyDescent="0.2">
      <c r="A541" s="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 spans="1:80" ht="12.75" x14ac:dyDescent="0.2">
      <c r="A542" s="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 spans="1:80" ht="12.75" x14ac:dyDescent="0.2">
      <c r="A543" s="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 spans="1:80" ht="12.75" x14ac:dyDescent="0.2">
      <c r="A544" s="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 spans="1:80" ht="12.75" x14ac:dyDescent="0.2">
      <c r="A545" s="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 spans="1:80" ht="12.75" x14ac:dyDescent="0.2">
      <c r="A546" s="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 spans="1:80" ht="12.75" x14ac:dyDescent="0.2">
      <c r="A547" s="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 spans="1:80" ht="12.75" x14ac:dyDescent="0.2">
      <c r="A548" s="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 spans="1:80" ht="12.75" x14ac:dyDescent="0.2">
      <c r="A549" s="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 spans="1:80" ht="12.75" x14ac:dyDescent="0.2">
      <c r="A550" s="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 spans="1:80" ht="12.75" x14ac:dyDescent="0.2">
      <c r="A551" s="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 spans="1:80" ht="12.75" x14ac:dyDescent="0.2">
      <c r="A552" s="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 spans="1:80" ht="12.75" x14ac:dyDescent="0.2">
      <c r="A553" s="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 spans="1:80" ht="12.75" x14ac:dyDescent="0.2">
      <c r="A554" s="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 spans="1:80" ht="12.75" x14ac:dyDescent="0.2">
      <c r="A555" s="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 spans="1:80" ht="12.75" x14ac:dyDescent="0.2">
      <c r="A556" s="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 spans="1:80" ht="12.75" x14ac:dyDescent="0.2">
      <c r="A557" s="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 spans="1:80" ht="12.75" x14ac:dyDescent="0.2">
      <c r="A558" s="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 spans="1:80" ht="12.75" x14ac:dyDescent="0.2">
      <c r="A559" s="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 spans="1:80" ht="12.75" x14ac:dyDescent="0.2">
      <c r="A560" s="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 spans="1:80" ht="12.75" x14ac:dyDescent="0.2">
      <c r="A561" s="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 spans="1:80" ht="12.75" x14ac:dyDescent="0.2">
      <c r="A562" s="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 spans="1:80" ht="12.75" x14ac:dyDescent="0.2">
      <c r="A563" s="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 spans="1:80" ht="12.75" x14ac:dyDescent="0.2">
      <c r="A564" s="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 spans="1:80" ht="12.75" x14ac:dyDescent="0.2">
      <c r="A565" s="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 spans="1:80" ht="12.75" x14ac:dyDescent="0.2">
      <c r="A566" s="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 spans="1:80" ht="12.75" x14ac:dyDescent="0.2">
      <c r="A567" s="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 spans="1:80" ht="12.75" x14ac:dyDescent="0.2">
      <c r="A568" s="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 spans="1:80" ht="12.75" x14ac:dyDescent="0.2">
      <c r="A569" s="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 spans="1:80" ht="12.75" x14ac:dyDescent="0.2">
      <c r="A570" s="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 spans="1:80" ht="12.75" x14ac:dyDescent="0.2">
      <c r="A571" s="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 spans="1:80" ht="12.75" x14ac:dyDescent="0.2">
      <c r="A572" s="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 spans="1:80" ht="12.75" x14ac:dyDescent="0.2">
      <c r="A573" s="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 spans="1:80" ht="12.75" x14ac:dyDescent="0.2">
      <c r="A574" s="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 spans="1:80" ht="12.75" x14ac:dyDescent="0.2">
      <c r="A575" s="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 spans="1:80" ht="12.75" x14ac:dyDescent="0.2">
      <c r="A576" s="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 spans="1:80" ht="12.75" x14ac:dyDescent="0.2">
      <c r="A577" s="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 spans="1:80" ht="12.75" x14ac:dyDescent="0.2">
      <c r="A578" s="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 spans="1:80" ht="12.75" x14ac:dyDescent="0.2">
      <c r="A579" s="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 spans="1:80" ht="12.75" x14ac:dyDescent="0.2">
      <c r="A580" s="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 spans="1:80" ht="12.75" x14ac:dyDescent="0.2">
      <c r="A581" s="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 spans="1:80" ht="12.75" x14ac:dyDescent="0.2">
      <c r="A582" s="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 spans="1:80" ht="12.75" x14ac:dyDescent="0.2">
      <c r="A583" s="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 spans="1:80" ht="12.75" x14ac:dyDescent="0.2">
      <c r="A584" s="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 spans="1:80" ht="12.75" x14ac:dyDescent="0.2">
      <c r="A585" s="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 spans="1:80" ht="12.75" x14ac:dyDescent="0.2">
      <c r="A586" s="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 spans="1:80" ht="12.75" x14ac:dyDescent="0.2">
      <c r="A587" s="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 spans="1:80" ht="12.75" x14ac:dyDescent="0.2">
      <c r="A588" s="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 spans="1:80" ht="12.75" x14ac:dyDescent="0.2">
      <c r="A589" s="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 spans="1:80" ht="12.75" x14ac:dyDescent="0.2">
      <c r="A590" s="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 spans="1:80" ht="12.75" x14ac:dyDescent="0.2">
      <c r="A591" s="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 spans="1:80" ht="12.75" x14ac:dyDescent="0.2">
      <c r="A592" s="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 spans="1:80" ht="12.75" x14ac:dyDescent="0.2">
      <c r="A593" s="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 spans="1:80" ht="12.75" x14ac:dyDescent="0.2">
      <c r="A594" s="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 spans="1:80" ht="12.75" x14ac:dyDescent="0.2">
      <c r="A595" s="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 spans="1:80" ht="12.75" x14ac:dyDescent="0.2">
      <c r="A596" s="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 spans="1:80" ht="12.75" x14ac:dyDescent="0.2">
      <c r="A597" s="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 spans="1:80" ht="12.75" x14ac:dyDescent="0.2">
      <c r="A598" s="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 spans="1:80" ht="12.75" x14ac:dyDescent="0.2">
      <c r="A599" s="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 spans="1:80" ht="12.75" x14ac:dyDescent="0.2">
      <c r="A600" s="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 spans="1:80" ht="12.75" x14ac:dyDescent="0.2">
      <c r="A601" s="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 spans="1:80" ht="12.75" x14ac:dyDescent="0.2">
      <c r="A602" s="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 spans="1:80" ht="12.75" x14ac:dyDescent="0.2">
      <c r="A603" s="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 spans="1:80" ht="12.75" x14ac:dyDescent="0.2">
      <c r="A604" s="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 spans="1:80" ht="12.75" x14ac:dyDescent="0.2">
      <c r="A605" s="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 spans="1:80" ht="12.75" x14ac:dyDescent="0.2">
      <c r="A606" s="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 spans="1:80" ht="12.75" x14ac:dyDescent="0.2">
      <c r="A607" s="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 spans="1:80" ht="12.75" x14ac:dyDescent="0.2">
      <c r="A608" s="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 spans="1:80" ht="12.75" x14ac:dyDescent="0.2">
      <c r="A609" s="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 spans="1:80" ht="12.75" x14ac:dyDescent="0.2">
      <c r="A610" s="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 spans="1:80" ht="12.75" x14ac:dyDescent="0.2">
      <c r="A611" s="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 spans="1:80" ht="12.75" x14ac:dyDescent="0.2">
      <c r="A612" s="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 spans="1:80" ht="12.75" x14ac:dyDescent="0.2">
      <c r="A613" s="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 spans="1:80" ht="12.75" x14ac:dyDescent="0.2">
      <c r="A614" s="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 spans="1:80" ht="12.75" x14ac:dyDescent="0.2">
      <c r="A615" s="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 spans="1:80" ht="12.75" x14ac:dyDescent="0.2">
      <c r="A616" s="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 spans="1:80" ht="12.75" x14ac:dyDescent="0.2">
      <c r="A617" s="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 spans="1:80" ht="12.75" x14ac:dyDescent="0.2">
      <c r="A618" s="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 spans="1:80" ht="12.75" x14ac:dyDescent="0.2">
      <c r="A619" s="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 spans="1:80" ht="12.75" x14ac:dyDescent="0.2">
      <c r="A620" s="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 spans="1:80" ht="12.75" x14ac:dyDescent="0.2">
      <c r="A621" s="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 spans="1:80" ht="12.75" x14ac:dyDescent="0.2">
      <c r="A622" s="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 spans="1:80" ht="12.75" x14ac:dyDescent="0.2">
      <c r="A623" s="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 spans="1:80" ht="12.75" x14ac:dyDescent="0.2">
      <c r="A624" s="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 spans="1:80" ht="12.75" x14ac:dyDescent="0.2">
      <c r="A625" s="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 spans="1:80" ht="12.75" x14ac:dyDescent="0.2">
      <c r="A626" s="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 spans="1:80" ht="12.75" x14ac:dyDescent="0.2">
      <c r="A627" s="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 spans="1:80" ht="12.75" x14ac:dyDescent="0.2">
      <c r="A628" s="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 spans="1:80" ht="12.75" x14ac:dyDescent="0.2">
      <c r="A629" s="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 spans="1:80" ht="12.75" x14ac:dyDescent="0.2">
      <c r="A630" s="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 spans="1:80" ht="12.75" x14ac:dyDescent="0.2">
      <c r="A631" s="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 spans="1:80" ht="12.75" x14ac:dyDescent="0.2">
      <c r="A632" s="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 spans="1:80" ht="12.75" x14ac:dyDescent="0.2">
      <c r="A633" s="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 spans="1:80" ht="12.75" x14ac:dyDescent="0.2">
      <c r="A634" s="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 spans="1:80" ht="12.75" x14ac:dyDescent="0.2">
      <c r="A635" s="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 spans="1:80" ht="12.75" x14ac:dyDescent="0.2">
      <c r="A636" s="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 spans="1:80" ht="12.75" x14ac:dyDescent="0.2">
      <c r="A637" s="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 spans="1:80" ht="12.75" x14ac:dyDescent="0.2">
      <c r="A638" s="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 spans="1:80" ht="12.75" x14ac:dyDescent="0.2">
      <c r="A639" s="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 spans="1:80" ht="12.75" x14ac:dyDescent="0.2">
      <c r="A640" s="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 spans="1:80" ht="12.75" x14ac:dyDescent="0.2">
      <c r="A641" s="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 spans="1:80" ht="12.75" x14ac:dyDescent="0.2">
      <c r="A642" s="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 spans="1:80" ht="12.75" x14ac:dyDescent="0.2">
      <c r="A643" s="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 spans="1:80" ht="12.75" x14ac:dyDescent="0.2">
      <c r="A644" s="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 spans="1:80" ht="12.75" x14ac:dyDescent="0.2">
      <c r="A645" s="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 spans="1:80" ht="12.75" x14ac:dyDescent="0.2">
      <c r="A646" s="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 spans="1:80" ht="12.75" x14ac:dyDescent="0.2">
      <c r="A647" s="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 spans="1:80" ht="12.75" x14ac:dyDescent="0.2">
      <c r="A648" s="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 spans="1:80" ht="12.75" x14ac:dyDescent="0.2">
      <c r="A649" s="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 spans="1:80" ht="12.75" x14ac:dyDescent="0.2">
      <c r="A650" s="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 spans="1:80" ht="12.75" x14ac:dyDescent="0.2">
      <c r="A651" s="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 spans="1:80" ht="12.75" x14ac:dyDescent="0.2">
      <c r="A652" s="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 spans="1:80" ht="12.75" x14ac:dyDescent="0.2">
      <c r="A653" s="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 spans="1:80" ht="12.75" x14ac:dyDescent="0.2">
      <c r="A654" s="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 spans="1:80" ht="12.75" x14ac:dyDescent="0.2">
      <c r="A655" s="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 spans="1:80" ht="12.75" x14ac:dyDescent="0.2">
      <c r="A656" s="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 spans="1:80" ht="12.75" x14ac:dyDescent="0.2">
      <c r="A657" s="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 spans="1:80" ht="12.75" x14ac:dyDescent="0.2">
      <c r="A658" s="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 spans="1:80" ht="12.75" x14ac:dyDescent="0.2">
      <c r="A659" s="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 spans="1:80" ht="12.75" x14ac:dyDescent="0.2">
      <c r="A660" s="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 spans="1:80" ht="12.75" x14ac:dyDescent="0.2">
      <c r="A661" s="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 spans="1:80" ht="12.75" x14ac:dyDescent="0.2">
      <c r="A662" s="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 spans="1:80" ht="12.75" x14ac:dyDescent="0.2">
      <c r="A663" s="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 spans="1:80" ht="12.75" x14ac:dyDescent="0.2">
      <c r="A664" s="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 spans="1:80" ht="12.75" x14ac:dyDescent="0.2">
      <c r="A665" s="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 spans="1:80" ht="12.75" x14ac:dyDescent="0.2">
      <c r="A666" s="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 spans="1:80" ht="12.75" x14ac:dyDescent="0.2">
      <c r="A667" s="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 spans="1:80" ht="12.75" x14ac:dyDescent="0.2">
      <c r="A668" s="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 spans="1:80" ht="12.75" x14ac:dyDescent="0.2">
      <c r="A669" s="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 spans="1:80" ht="12.75" x14ac:dyDescent="0.2">
      <c r="A670" s="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 spans="1:80" ht="12.75" x14ac:dyDescent="0.2">
      <c r="A671" s="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 spans="1:80" ht="12.75" x14ac:dyDescent="0.2">
      <c r="A672" s="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 spans="1:80" ht="12.75" x14ac:dyDescent="0.2">
      <c r="A673" s="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 spans="1:80" ht="12.75" x14ac:dyDescent="0.2">
      <c r="A674" s="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 spans="1:80" ht="12.75" x14ac:dyDescent="0.2">
      <c r="A675" s="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 spans="1:80" ht="12.75" x14ac:dyDescent="0.2">
      <c r="A676" s="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 spans="1:80" ht="12.75" x14ac:dyDescent="0.2">
      <c r="A677" s="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 spans="1:80" ht="12.75" x14ac:dyDescent="0.2">
      <c r="A678" s="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 spans="1:80" ht="12.75" x14ac:dyDescent="0.2">
      <c r="A679" s="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 spans="1:80" ht="12.75" x14ac:dyDescent="0.2">
      <c r="A680" s="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 spans="1:80" ht="12.75" x14ac:dyDescent="0.2">
      <c r="A681" s="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 spans="1:80" ht="12.75" x14ac:dyDescent="0.2">
      <c r="A682" s="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 spans="1:80" ht="12.75" x14ac:dyDescent="0.2">
      <c r="A683" s="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 spans="1:80" ht="12.75" x14ac:dyDescent="0.2">
      <c r="A684" s="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 spans="1:80" ht="12.75" x14ac:dyDescent="0.2">
      <c r="A685" s="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 spans="1:80" ht="12.75" x14ac:dyDescent="0.2">
      <c r="A686" s="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 spans="1:80" ht="12.75" x14ac:dyDescent="0.2">
      <c r="A687" s="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 spans="1:80" ht="12.75" x14ac:dyDescent="0.2">
      <c r="A688" s="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 spans="1:80" ht="12.75" x14ac:dyDescent="0.2">
      <c r="A689" s="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 spans="1:80" ht="12.75" x14ac:dyDescent="0.2">
      <c r="A690" s="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 spans="1:80" ht="12.75" x14ac:dyDescent="0.2">
      <c r="A691" s="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 spans="1:80" ht="12.75" x14ac:dyDescent="0.2">
      <c r="A692" s="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 spans="1:80" ht="12.75" x14ac:dyDescent="0.2">
      <c r="A693" s="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 spans="1:80" ht="12.75" x14ac:dyDescent="0.2">
      <c r="A694" s="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 spans="1:80" ht="12.75" x14ac:dyDescent="0.2">
      <c r="A695" s="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 spans="1:80" ht="12.75" x14ac:dyDescent="0.2">
      <c r="A696" s="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 spans="1:80" ht="12.75" x14ac:dyDescent="0.2">
      <c r="A697" s="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 spans="1:80" ht="12.75" x14ac:dyDescent="0.2">
      <c r="A698" s="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 spans="1:80" ht="12.75" x14ac:dyDescent="0.2">
      <c r="A699" s="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 spans="1:80" ht="12.75" x14ac:dyDescent="0.2">
      <c r="A700" s="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 spans="1:80" ht="12.75" x14ac:dyDescent="0.2">
      <c r="A701" s="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 spans="1:80" ht="12.75" x14ac:dyDescent="0.2">
      <c r="A702" s="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 spans="1:80" ht="12.75" x14ac:dyDescent="0.2">
      <c r="A703" s="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 spans="1:80" ht="12.75" x14ac:dyDescent="0.2">
      <c r="A704" s="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 spans="1:80" ht="12.75" x14ac:dyDescent="0.2">
      <c r="A705" s="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 spans="1:80" ht="12.75" x14ac:dyDescent="0.2">
      <c r="A706" s="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 spans="1:80" ht="12.75" x14ac:dyDescent="0.2">
      <c r="A707" s="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 spans="1:80" ht="12.75" x14ac:dyDescent="0.2">
      <c r="A708" s="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 spans="1:80" ht="12.75" x14ac:dyDescent="0.2">
      <c r="A709" s="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 spans="1:80" ht="12.75" x14ac:dyDescent="0.2">
      <c r="A710" s="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 spans="1:80" ht="12.75" x14ac:dyDescent="0.2">
      <c r="A711" s="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 spans="1:80" ht="12.75" x14ac:dyDescent="0.2">
      <c r="A712" s="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 spans="1:80" ht="12.75" x14ac:dyDescent="0.2">
      <c r="A713" s="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 spans="1:80" ht="12.75" x14ac:dyDescent="0.2">
      <c r="A714" s="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 spans="1:80" ht="12.75" x14ac:dyDescent="0.2">
      <c r="A715" s="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 spans="1:80" ht="12.75" x14ac:dyDescent="0.2">
      <c r="A716" s="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 spans="1:80" ht="12.75" x14ac:dyDescent="0.2">
      <c r="A717" s="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 spans="1:80" ht="12.75" x14ac:dyDescent="0.2">
      <c r="A718" s="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 spans="1:80" ht="12.75" x14ac:dyDescent="0.2">
      <c r="A719" s="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 spans="1:80" ht="12.75" x14ac:dyDescent="0.2">
      <c r="A720" s="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 spans="1:80" ht="12.75" x14ac:dyDescent="0.2">
      <c r="A721" s="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 spans="1:80" ht="12.75" x14ac:dyDescent="0.2">
      <c r="A722" s="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 spans="1:80" ht="12.75" x14ac:dyDescent="0.2">
      <c r="A723" s="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 spans="1:80" ht="12.75" x14ac:dyDescent="0.2">
      <c r="A724" s="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 spans="1:80" ht="12.75" x14ac:dyDescent="0.2">
      <c r="A725" s="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 spans="1:80" ht="12.75" x14ac:dyDescent="0.2">
      <c r="A726" s="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 spans="1:80" ht="12.75" x14ac:dyDescent="0.2">
      <c r="A727" s="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 spans="1:80" ht="12.75" x14ac:dyDescent="0.2">
      <c r="A728" s="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 spans="1:80" ht="12.75" x14ac:dyDescent="0.2">
      <c r="A729" s="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 spans="1:80" ht="12.75" x14ac:dyDescent="0.2">
      <c r="A730" s="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 spans="1:80" ht="12.75" x14ac:dyDescent="0.2">
      <c r="A731" s="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 spans="1:80" ht="12.75" x14ac:dyDescent="0.2">
      <c r="A732" s="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 spans="1:80" ht="12.75" x14ac:dyDescent="0.2">
      <c r="A733" s="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 spans="1:80" ht="12.75" x14ac:dyDescent="0.2">
      <c r="A734" s="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 spans="1:80" ht="12.75" x14ac:dyDescent="0.2">
      <c r="A735" s="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 spans="1:80" ht="12.75" x14ac:dyDescent="0.2">
      <c r="A736" s="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 spans="1:80" ht="12.75" x14ac:dyDescent="0.2">
      <c r="A737" s="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 spans="1:80" ht="12.75" x14ac:dyDescent="0.2">
      <c r="A738" s="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 spans="1:80" ht="12.75" x14ac:dyDescent="0.2">
      <c r="A739" s="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 spans="1:80" ht="12.75" x14ac:dyDescent="0.2">
      <c r="A740" s="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 spans="1:80" ht="12.75" x14ac:dyDescent="0.2">
      <c r="A741" s="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 spans="1:80" ht="12.75" x14ac:dyDescent="0.2">
      <c r="A742" s="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 spans="1:80" ht="12.75" x14ac:dyDescent="0.2">
      <c r="A743" s="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 spans="1:80" ht="12.75" x14ac:dyDescent="0.2">
      <c r="A744" s="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 spans="1:80" ht="12.75" x14ac:dyDescent="0.2">
      <c r="A745" s="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 spans="1:80" ht="12.75" x14ac:dyDescent="0.2">
      <c r="A746" s="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 spans="1:80" ht="12.75" x14ac:dyDescent="0.2">
      <c r="A747" s="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 spans="1:80" ht="12.75" x14ac:dyDescent="0.2">
      <c r="A748" s="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 spans="1:80" ht="12.75" x14ac:dyDescent="0.2">
      <c r="A749" s="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 spans="1:80" ht="12.75" x14ac:dyDescent="0.2">
      <c r="A750" s="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 spans="1:80" ht="12.75" x14ac:dyDescent="0.2">
      <c r="A751" s="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 spans="1:80" ht="12.75" x14ac:dyDescent="0.2">
      <c r="A752" s="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 spans="1:80" ht="12.75" x14ac:dyDescent="0.2">
      <c r="A753" s="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 spans="1:80" ht="12.75" x14ac:dyDescent="0.2">
      <c r="A754" s="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 spans="1:80" ht="12.75" x14ac:dyDescent="0.2">
      <c r="A755" s="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 spans="1:80" ht="12.75" x14ac:dyDescent="0.2">
      <c r="A756" s="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 spans="1:80" ht="12.75" x14ac:dyDescent="0.2">
      <c r="A757" s="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 spans="1:80" ht="12.75" x14ac:dyDescent="0.2">
      <c r="A758" s="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 spans="1:80" ht="12.75" x14ac:dyDescent="0.2">
      <c r="A759" s="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 spans="1:80" ht="12.75" x14ac:dyDescent="0.2">
      <c r="A760" s="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 spans="1:80" ht="12.75" x14ac:dyDescent="0.2">
      <c r="A761" s="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 spans="1:80" ht="12.75" x14ac:dyDescent="0.2">
      <c r="A762" s="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 spans="1:80" ht="12.75" x14ac:dyDescent="0.2">
      <c r="A763" s="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 spans="1:80" ht="12.75" x14ac:dyDescent="0.2">
      <c r="A764" s="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 spans="1:80" ht="12.75" x14ac:dyDescent="0.2">
      <c r="A765" s="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 spans="1:80" ht="12.75" x14ac:dyDescent="0.2">
      <c r="A766" s="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 spans="1:80" ht="12.75" x14ac:dyDescent="0.2">
      <c r="A767" s="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 spans="1:80" ht="12.75" x14ac:dyDescent="0.2">
      <c r="A768" s="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 spans="1:80" ht="12.75" x14ac:dyDescent="0.2">
      <c r="A769" s="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 spans="1:80" ht="12.75" x14ac:dyDescent="0.2">
      <c r="A770" s="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 spans="1:80" ht="12.75" x14ac:dyDescent="0.2">
      <c r="A771" s="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 spans="1:80" ht="12.75" x14ac:dyDescent="0.2">
      <c r="A772" s="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 spans="1:80" ht="12.75" x14ac:dyDescent="0.2">
      <c r="A773" s="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 spans="1:80" ht="12.75" x14ac:dyDescent="0.2">
      <c r="A774" s="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 spans="1:80" ht="12.75" x14ac:dyDescent="0.2">
      <c r="A775" s="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 spans="1:80" ht="12.75" x14ac:dyDescent="0.2">
      <c r="A776" s="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 spans="1:80" ht="12.75" x14ac:dyDescent="0.2">
      <c r="A777" s="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 spans="1:80" ht="12.75" x14ac:dyDescent="0.2">
      <c r="A778" s="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 spans="1:80" ht="12.75" x14ac:dyDescent="0.2">
      <c r="A779" s="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 spans="1:80" ht="12.75" x14ac:dyDescent="0.2">
      <c r="A780" s="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 spans="1:80" ht="12.75" x14ac:dyDescent="0.2">
      <c r="A781" s="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 spans="1:80" ht="12.75" x14ac:dyDescent="0.2">
      <c r="A782" s="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 spans="1:80" ht="12.75" x14ac:dyDescent="0.2">
      <c r="A783" s="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 spans="1:80" ht="12.75" x14ac:dyDescent="0.2">
      <c r="A784" s="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 spans="1:80" ht="12.75" x14ac:dyDescent="0.2">
      <c r="A785" s="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 spans="1:80" ht="12.75" x14ac:dyDescent="0.2">
      <c r="A786" s="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 spans="1:80" ht="12.75" x14ac:dyDescent="0.2">
      <c r="A787" s="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 spans="1:80" ht="12.75" x14ac:dyDescent="0.2">
      <c r="A788" s="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 spans="1:80" ht="12.75" x14ac:dyDescent="0.2">
      <c r="A789" s="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 spans="1:80" ht="12.75" x14ac:dyDescent="0.2">
      <c r="A790" s="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 spans="1:80" ht="12.75" x14ac:dyDescent="0.2">
      <c r="A791" s="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 spans="1:80" ht="12.75" x14ac:dyDescent="0.2">
      <c r="A792" s="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 spans="1:80" ht="12.75" x14ac:dyDescent="0.2">
      <c r="A793" s="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 spans="1:80" ht="12.75" x14ac:dyDescent="0.2">
      <c r="A794" s="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 spans="1:80" ht="12.75" x14ac:dyDescent="0.2">
      <c r="A795" s="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 spans="1:80" ht="12.75" x14ac:dyDescent="0.2">
      <c r="A796" s="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 spans="1:80" ht="12.75" x14ac:dyDescent="0.2">
      <c r="A797" s="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 spans="1:80" ht="12.75" x14ac:dyDescent="0.2">
      <c r="A798" s="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 spans="1:80" ht="12.75" x14ac:dyDescent="0.2">
      <c r="A799" s="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 spans="1:80" ht="12.75" x14ac:dyDescent="0.2">
      <c r="A800" s="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 spans="1:80" ht="12.75" x14ac:dyDescent="0.2">
      <c r="A801" s="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 spans="1:80" ht="12.75" x14ac:dyDescent="0.2">
      <c r="A802" s="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 spans="1:80" ht="12.75" x14ac:dyDescent="0.2">
      <c r="A803" s="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 spans="1:80" ht="12.75" x14ac:dyDescent="0.2">
      <c r="A804" s="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 spans="1:80" ht="12.75" x14ac:dyDescent="0.2">
      <c r="A805" s="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 spans="1:80" ht="12.75" x14ac:dyDescent="0.2">
      <c r="A806" s="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 spans="1:80" ht="12.75" x14ac:dyDescent="0.2">
      <c r="A807" s="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 spans="1:80" ht="12.75" x14ac:dyDescent="0.2">
      <c r="A808" s="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 spans="1:80" ht="12.75" x14ac:dyDescent="0.2">
      <c r="A809" s="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 spans="1:80" ht="12.75" x14ac:dyDescent="0.2">
      <c r="A810" s="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 spans="1:80" ht="12.75" x14ac:dyDescent="0.2">
      <c r="A811" s="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 spans="1:80" ht="12.75" x14ac:dyDescent="0.2">
      <c r="A812" s="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 spans="1:80" ht="12.75" x14ac:dyDescent="0.2">
      <c r="A813" s="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 spans="1:80" ht="12.75" x14ac:dyDescent="0.2">
      <c r="A814" s="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 spans="1:80" ht="12.75" x14ac:dyDescent="0.2">
      <c r="A815" s="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 spans="1:80" ht="12.75" x14ac:dyDescent="0.2">
      <c r="A816" s="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 spans="1:80" ht="12.75" x14ac:dyDescent="0.2">
      <c r="A817" s="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 spans="1:80" ht="12.75" x14ac:dyDescent="0.2">
      <c r="A818" s="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 spans="1:80" ht="12.75" x14ac:dyDescent="0.2">
      <c r="A819" s="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 spans="1:80" ht="12.75" x14ac:dyDescent="0.2">
      <c r="A820" s="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 spans="1:80" ht="12.75" x14ac:dyDescent="0.2">
      <c r="A821" s="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 spans="1:80" ht="12.75" x14ac:dyDescent="0.2">
      <c r="A822" s="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 spans="1:80" ht="12.75" x14ac:dyDescent="0.2">
      <c r="A823" s="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 spans="1:80" ht="12.75" x14ac:dyDescent="0.2">
      <c r="A824" s="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 spans="1:80" ht="12.75" x14ac:dyDescent="0.2">
      <c r="A825" s="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 spans="1:80" ht="12.75" x14ac:dyDescent="0.2">
      <c r="A826" s="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 spans="1:80" ht="12.75" x14ac:dyDescent="0.2">
      <c r="A827" s="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 spans="1:80" ht="12.75" x14ac:dyDescent="0.2">
      <c r="A828" s="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 spans="1:80" ht="12.75" x14ac:dyDescent="0.2">
      <c r="A829" s="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 spans="1:80" ht="12.75" x14ac:dyDescent="0.2">
      <c r="A830" s="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 spans="1:80" ht="12.75" x14ac:dyDescent="0.2">
      <c r="A831" s="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 spans="1:80" ht="12.75" x14ac:dyDescent="0.2">
      <c r="A832" s="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 spans="1:80" ht="12.75" x14ac:dyDescent="0.2">
      <c r="A833" s="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 spans="1:80" ht="12.75" x14ac:dyDescent="0.2">
      <c r="A834" s="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 spans="1:80" ht="12.75" x14ac:dyDescent="0.2">
      <c r="A835" s="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 spans="1:80" ht="12.75" x14ac:dyDescent="0.2">
      <c r="A836" s="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 spans="1:80" ht="12.75" x14ac:dyDescent="0.2">
      <c r="A837" s="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 spans="1:80" ht="12.75" x14ac:dyDescent="0.2">
      <c r="A838" s="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 spans="1:80" ht="12.75" x14ac:dyDescent="0.2">
      <c r="A839" s="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 spans="1:80" ht="12.75" x14ac:dyDescent="0.2">
      <c r="A840" s="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 spans="1:80" ht="12.75" x14ac:dyDescent="0.2">
      <c r="A841" s="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 spans="1:80" ht="12.75" x14ac:dyDescent="0.2">
      <c r="A842" s="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 spans="1:80" ht="12.75" x14ac:dyDescent="0.2">
      <c r="A843" s="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 spans="1:80" ht="12.75" x14ac:dyDescent="0.2">
      <c r="A844" s="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 spans="1:80" ht="12.75" x14ac:dyDescent="0.2">
      <c r="A845" s="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 spans="1:80" ht="12.75" x14ac:dyDescent="0.2">
      <c r="A846" s="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 spans="1:80" ht="12.75" x14ac:dyDescent="0.2">
      <c r="A847" s="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 spans="1:80" ht="12.75" x14ac:dyDescent="0.2">
      <c r="A848" s="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 spans="1:80" ht="12.75" x14ac:dyDescent="0.2">
      <c r="A849" s="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 spans="1:80" ht="12.75" x14ac:dyDescent="0.2">
      <c r="A850" s="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 spans="1:80" ht="12.75" x14ac:dyDescent="0.2">
      <c r="A851" s="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 spans="1:80" ht="12.75" x14ac:dyDescent="0.2">
      <c r="A852" s="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 spans="1:80" ht="12.75" x14ac:dyDescent="0.2">
      <c r="A853" s="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 spans="1:80" ht="12.75" x14ac:dyDescent="0.2">
      <c r="A854" s="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 spans="1:80" ht="12.75" x14ac:dyDescent="0.2">
      <c r="A855" s="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 spans="1:80" ht="12.75" x14ac:dyDescent="0.2">
      <c r="A856" s="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 spans="1:80" ht="12.75" x14ac:dyDescent="0.2">
      <c r="A857" s="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 spans="1:80" ht="12.75" x14ac:dyDescent="0.2">
      <c r="A858" s="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 spans="1:80" ht="12.75" x14ac:dyDescent="0.2">
      <c r="A859" s="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 spans="1:80" ht="12.75" x14ac:dyDescent="0.2">
      <c r="A860" s="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 spans="1:80" ht="12.75" x14ac:dyDescent="0.2">
      <c r="A861" s="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 spans="1:80" ht="12.75" x14ac:dyDescent="0.2">
      <c r="A862" s="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 spans="1:80" ht="12.75" x14ac:dyDescent="0.2">
      <c r="A863" s="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 spans="1:80" ht="12.75" x14ac:dyDescent="0.2">
      <c r="A864" s="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 spans="1:80" ht="12.75" x14ac:dyDescent="0.2">
      <c r="A865" s="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 spans="1:80" ht="12.75" x14ac:dyDescent="0.2">
      <c r="A866" s="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 spans="1:80" ht="12.75" x14ac:dyDescent="0.2">
      <c r="A867" s="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 spans="1:80" ht="12.75" x14ac:dyDescent="0.2">
      <c r="A868" s="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 spans="1:80" ht="12.75" x14ac:dyDescent="0.2">
      <c r="A869" s="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 spans="1:80" ht="12.75" x14ac:dyDescent="0.2">
      <c r="A870" s="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 spans="1:80" ht="12.75" x14ac:dyDescent="0.2">
      <c r="A871" s="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 spans="1:80" ht="12.75" x14ac:dyDescent="0.2">
      <c r="A872" s="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 spans="1:80" ht="12.75" x14ac:dyDescent="0.2">
      <c r="A873" s="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 spans="1:80" ht="12.75" x14ac:dyDescent="0.2">
      <c r="A874" s="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 spans="1:80" ht="12.75" x14ac:dyDescent="0.2">
      <c r="A875" s="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 spans="1:80" ht="12.75" x14ac:dyDescent="0.2">
      <c r="A876" s="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 spans="1:80" ht="12.75" x14ac:dyDescent="0.2">
      <c r="A877" s="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 spans="1:80" ht="12.75" x14ac:dyDescent="0.2">
      <c r="A878" s="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 spans="1:80" ht="12.75" x14ac:dyDescent="0.2">
      <c r="A879" s="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 spans="1:80" ht="12.75" x14ac:dyDescent="0.2">
      <c r="A880" s="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 spans="1:80" ht="12.75" x14ac:dyDescent="0.2">
      <c r="A881" s="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 spans="1:80" ht="12.75" x14ac:dyDescent="0.2">
      <c r="A882" s="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 spans="1:80" ht="12.75" x14ac:dyDescent="0.2">
      <c r="A883" s="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 spans="1:80" ht="12.75" x14ac:dyDescent="0.2">
      <c r="A884" s="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 spans="1:80" ht="12.75" x14ac:dyDescent="0.2">
      <c r="A885" s="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 spans="1:80" ht="12.75" x14ac:dyDescent="0.2">
      <c r="A886" s="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 spans="1:80" ht="12.75" x14ac:dyDescent="0.2">
      <c r="A887" s="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 spans="1:80" ht="12.75" x14ac:dyDescent="0.2">
      <c r="A888" s="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 spans="1:80" ht="12.75" x14ac:dyDescent="0.2">
      <c r="A889" s="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 spans="1:80" ht="12.75" x14ac:dyDescent="0.2">
      <c r="A890" s="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 spans="1:80" ht="12.75" x14ac:dyDescent="0.2">
      <c r="A891" s="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 spans="1:80" ht="12.75" x14ac:dyDescent="0.2">
      <c r="A892" s="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 spans="1:80" ht="12.75" x14ac:dyDescent="0.2">
      <c r="A893" s="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 spans="1:80" ht="12.75" x14ac:dyDescent="0.2">
      <c r="A894" s="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 spans="1:80" ht="12.75" x14ac:dyDescent="0.2">
      <c r="A895" s="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 spans="1:80" ht="12.75" x14ac:dyDescent="0.2">
      <c r="A896" s="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 spans="1:80" ht="12.75" x14ac:dyDescent="0.2">
      <c r="A897" s="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 spans="1:80" ht="12.75" x14ac:dyDescent="0.2">
      <c r="A898" s="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 spans="1:80" ht="12.75" x14ac:dyDescent="0.2">
      <c r="A899" s="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 spans="1:80" ht="12.75" x14ac:dyDescent="0.2">
      <c r="A900" s="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 spans="1:80" ht="12.75" x14ac:dyDescent="0.2">
      <c r="A901" s="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 spans="1:80" ht="12.75" x14ac:dyDescent="0.2">
      <c r="A902" s="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 spans="1:80" ht="12.75" x14ac:dyDescent="0.2">
      <c r="A903" s="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 spans="1:80" ht="12.75" x14ac:dyDescent="0.2">
      <c r="A904" s="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 spans="1:80" ht="12.75" x14ac:dyDescent="0.2">
      <c r="A905" s="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 spans="1:80" ht="12.75" x14ac:dyDescent="0.2">
      <c r="A906" s="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 spans="1:80" ht="12.75" x14ac:dyDescent="0.2">
      <c r="A907" s="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 spans="1:80" ht="12.75" x14ac:dyDescent="0.2">
      <c r="A908" s="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 spans="1:80" ht="12.75" x14ac:dyDescent="0.2">
      <c r="A909" s="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 spans="1:80" ht="12.75" x14ac:dyDescent="0.2">
      <c r="A910" s="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 spans="1:80" ht="12.75" x14ac:dyDescent="0.2">
      <c r="A911" s="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 spans="1:80" ht="12.75" x14ac:dyDescent="0.2">
      <c r="A912" s="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 spans="1:80" ht="12.75" x14ac:dyDescent="0.2">
      <c r="A913" s="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 spans="1:80" ht="12.75" x14ac:dyDescent="0.2">
      <c r="A914" s="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 spans="1:80" ht="12.75" x14ac:dyDescent="0.2">
      <c r="A915" s="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 spans="1:80" ht="12.75" x14ac:dyDescent="0.2">
      <c r="A916" s="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 spans="1:80" ht="12.75" x14ac:dyDescent="0.2">
      <c r="A917" s="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 spans="1:80" ht="12.75" x14ac:dyDescent="0.2">
      <c r="A918" s="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 spans="1:80" ht="12.75" x14ac:dyDescent="0.2">
      <c r="A919" s="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 spans="1:80" ht="12.75" x14ac:dyDescent="0.2">
      <c r="A920" s="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 spans="1:80" ht="12.75" x14ac:dyDescent="0.2">
      <c r="A921" s="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 spans="1:80" ht="12.75" x14ac:dyDescent="0.2">
      <c r="A922" s="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 spans="1:80" ht="12.75" x14ac:dyDescent="0.2">
      <c r="A923" s="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 spans="1:80" ht="12.75" x14ac:dyDescent="0.2">
      <c r="A924" s="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 spans="1:80" ht="12.75" x14ac:dyDescent="0.2">
      <c r="A925" s="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 spans="1:80" ht="12.75" x14ac:dyDescent="0.2">
      <c r="A926" s="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 spans="1:80" ht="12.75" x14ac:dyDescent="0.2">
      <c r="A927" s="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 spans="1:80" ht="12.75" x14ac:dyDescent="0.2">
      <c r="A928" s="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 spans="1:80" ht="12.75" x14ac:dyDescent="0.2">
      <c r="A929" s="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 spans="1:80" ht="12.75" x14ac:dyDescent="0.2">
      <c r="A930" s="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 spans="1:80" ht="12.75" x14ac:dyDescent="0.2">
      <c r="A931" s="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 spans="1:80" ht="12.75" x14ac:dyDescent="0.2">
      <c r="A932" s="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 spans="1:80" ht="12.75" x14ac:dyDescent="0.2">
      <c r="A933" s="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 spans="1:80" ht="12.75" x14ac:dyDescent="0.2">
      <c r="A934" s="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 spans="1:80" ht="12.75" x14ac:dyDescent="0.2">
      <c r="A935" s="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 spans="1:80" ht="12.75" x14ac:dyDescent="0.2">
      <c r="A936" s="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 spans="1:80" ht="12.75" x14ac:dyDescent="0.2">
      <c r="A937" s="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 spans="1:80" ht="12.75" x14ac:dyDescent="0.2">
      <c r="A938" s="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 spans="1:80" ht="12.75" x14ac:dyDescent="0.2">
      <c r="A939" s="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 spans="1:80" ht="12.75" x14ac:dyDescent="0.2">
      <c r="A940" s="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 spans="1:80" ht="12.75" x14ac:dyDescent="0.2">
      <c r="A941" s="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 spans="1:80" ht="12.75" x14ac:dyDescent="0.2">
      <c r="A942" s="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 spans="1:80" ht="12.75" x14ac:dyDescent="0.2">
      <c r="A943" s="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 spans="1:80" ht="12.75" x14ac:dyDescent="0.2">
      <c r="A944" s="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 spans="1:80" ht="12.75" x14ac:dyDescent="0.2">
      <c r="A945" s="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 spans="1:80" ht="12.75" x14ac:dyDescent="0.2">
      <c r="A946" s="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 spans="1:80" ht="12.75" x14ac:dyDescent="0.2">
      <c r="A947" s="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 spans="1:80" ht="12.75" x14ac:dyDescent="0.2">
      <c r="A948" s="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 spans="1:80" ht="12.75" x14ac:dyDescent="0.2">
      <c r="A949" s="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 spans="1:80" ht="12.75" x14ac:dyDescent="0.2">
      <c r="A950" s="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 spans="1:80" ht="12.75" x14ac:dyDescent="0.2">
      <c r="A951" s="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 spans="1:80" ht="12.75" x14ac:dyDescent="0.2">
      <c r="A952" s="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 spans="1:80" ht="12.75" x14ac:dyDescent="0.2">
      <c r="A953" s="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 spans="1:80" ht="12.75" x14ac:dyDescent="0.2">
      <c r="A954" s="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 spans="1:80" ht="12.75" x14ac:dyDescent="0.2">
      <c r="A955" s="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 spans="1:80" ht="12.75" x14ac:dyDescent="0.2">
      <c r="A956" s="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 spans="1:80" ht="12.75" x14ac:dyDescent="0.2">
      <c r="A957" s="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 spans="1:80" ht="12.75" x14ac:dyDescent="0.2">
      <c r="A958" s="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 spans="1:80" ht="12.75" x14ac:dyDescent="0.2">
      <c r="A959" s="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 spans="1:80" ht="12.75" x14ac:dyDescent="0.2">
      <c r="A960" s="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 spans="1:80" ht="12.75" x14ac:dyDescent="0.2">
      <c r="A961" s="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 spans="1:80" ht="12.75" x14ac:dyDescent="0.2">
      <c r="A962" s="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 spans="1:80" ht="12.75" x14ac:dyDescent="0.2">
      <c r="A963" s="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 spans="1:80" ht="12.75" x14ac:dyDescent="0.2">
      <c r="A964" s="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 spans="1:80" ht="12.75" x14ac:dyDescent="0.2">
      <c r="A965" s="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 spans="1:80" ht="12.75" x14ac:dyDescent="0.2">
      <c r="A966" s="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 spans="1:80" ht="12.75" x14ac:dyDescent="0.2">
      <c r="A967" s="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 spans="1:80" ht="12.75" x14ac:dyDescent="0.2">
      <c r="A968" s="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 spans="1:80" ht="12.75" x14ac:dyDescent="0.2">
      <c r="A969" s="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 spans="1:80" ht="12.75" x14ac:dyDescent="0.2">
      <c r="A970" s="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 spans="1:80" ht="12.75" x14ac:dyDescent="0.2">
      <c r="A971" s="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 spans="1:80" ht="12.75" x14ac:dyDescent="0.2">
      <c r="A972" s="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 spans="1:80" ht="12.75" x14ac:dyDescent="0.2">
      <c r="A973" s="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 spans="1:80" ht="12.75" x14ac:dyDescent="0.2">
      <c r="A974" s="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 spans="1:80" ht="12.75" x14ac:dyDescent="0.2">
      <c r="A975" s="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 spans="1:80" ht="12.75" x14ac:dyDescent="0.2">
      <c r="A976" s="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 spans="1:80" ht="12.75" x14ac:dyDescent="0.2">
      <c r="A977" s="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 spans="1:80" ht="12.75" x14ac:dyDescent="0.2">
      <c r="A978" s="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 spans="1:80" ht="12.75" x14ac:dyDescent="0.2">
      <c r="A979" s="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 spans="1:80" ht="12.75" x14ac:dyDescent="0.2">
      <c r="A980" s="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 spans="1:80" ht="12.75" x14ac:dyDescent="0.2">
      <c r="A981" s="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 spans="1:80" ht="12.75" x14ac:dyDescent="0.2">
      <c r="A982" s="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 spans="1:80" ht="12.75" x14ac:dyDescent="0.2">
      <c r="A983" s="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 spans="1:80" ht="12.75" x14ac:dyDescent="0.2">
      <c r="A984" s="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 spans="1:80" ht="12.75" x14ac:dyDescent="0.2">
      <c r="A985" s="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 spans="1:80" ht="12.75" x14ac:dyDescent="0.2">
      <c r="A986" s="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 spans="1:80" ht="12.75" x14ac:dyDescent="0.2">
      <c r="A987" s="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 spans="1:80" ht="12.75" x14ac:dyDescent="0.2">
      <c r="A988" s="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 spans="1:80" ht="12.75" x14ac:dyDescent="0.2">
      <c r="A989" s="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 spans="1:80" ht="12.75" x14ac:dyDescent="0.2">
      <c r="A990" s="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 spans="1:80" ht="12.75" x14ac:dyDescent="0.2">
      <c r="A991" s="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 spans="1:80" ht="12.75" x14ac:dyDescent="0.2">
      <c r="A992" s="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 spans="1:80" ht="12.75" x14ac:dyDescent="0.2">
      <c r="A993" s="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 spans="1:80" ht="12.75" x14ac:dyDescent="0.2">
      <c r="A994" s="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 spans="1:80" ht="12.75" x14ac:dyDescent="0.2">
      <c r="A995" s="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 spans="1:80" ht="12.75" x14ac:dyDescent="0.2">
      <c r="A996" s="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 spans="1:80" ht="12.75" x14ac:dyDescent="0.2">
      <c r="A997" s="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 spans="1:80" ht="12.75" x14ac:dyDescent="0.2">
      <c r="A998" s="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 spans="1:80" ht="12.75" x14ac:dyDescent="0.2">
      <c r="A999" s="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 spans="1:80" ht="12.75" x14ac:dyDescent="0.2">
      <c r="A1000" s="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  <row r="1001" spans="1:80" ht="12.75" x14ac:dyDescent="0.2">
      <c r="A1001" s="1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</row>
  </sheetData>
  <mergeCells count="55">
    <mergeCell ref="BD6:BE6"/>
    <mergeCell ref="AV6:AW6"/>
    <mergeCell ref="AV5:AW5"/>
    <mergeCell ref="BD5:BE5"/>
    <mergeCell ref="AZ5:BA5"/>
    <mergeCell ref="BB5:BC5"/>
    <mergeCell ref="AX5:AY5"/>
    <mergeCell ref="AX6:AY6"/>
    <mergeCell ref="AZ6:BA6"/>
    <mergeCell ref="BB6:BC6"/>
    <mergeCell ref="D4:M4"/>
    <mergeCell ref="O4:X4"/>
    <mergeCell ref="AF5:AG5"/>
    <mergeCell ref="D5:E5"/>
    <mergeCell ref="Z5:AA5"/>
    <mergeCell ref="AV4:BE4"/>
    <mergeCell ref="H5:I5"/>
    <mergeCell ref="J5:K5"/>
    <mergeCell ref="D6:E6"/>
    <mergeCell ref="F6:G6"/>
    <mergeCell ref="H6:I6"/>
    <mergeCell ref="J6:K6"/>
    <mergeCell ref="L5:M5"/>
    <mergeCell ref="F5:G5"/>
    <mergeCell ref="O5:P5"/>
    <mergeCell ref="Q5:R5"/>
    <mergeCell ref="S5:T5"/>
    <mergeCell ref="U5:V5"/>
    <mergeCell ref="W5:X5"/>
    <mergeCell ref="AB5:AC5"/>
    <mergeCell ref="AD5:AE5"/>
    <mergeCell ref="AS6:AT6"/>
    <mergeCell ref="AK5:AL5"/>
    <mergeCell ref="AS5:AT5"/>
    <mergeCell ref="Z4:AI4"/>
    <mergeCell ref="AK4:AT4"/>
    <mergeCell ref="W6:X6"/>
    <mergeCell ref="Z6:AA6"/>
    <mergeCell ref="AQ6:AR6"/>
    <mergeCell ref="AQ5:AR5"/>
    <mergeCell ref="AH5:AI5"/>
    <mergeCell ref="AM5:AN5"/>
    <mergeCell ref="AO5:AP5"/>
    <mergeCell ref="AM6:AN6"/>
    <mergeCell ref="AO6:AP6"/>
    <mergeCell ref="L6:M6"/>
    <mergeCell ref="O6:P6"/>
    <mergeCell ref="Q6:R6"/>
    <mergeCell ref="S6:T6"/>
    <mergeCell ref="U6:V6"/>
    <mergeCell ref="AB6:AC6"/>
    <mergeCell ref="AK6:AL6"/>
    <mergeCell ref="AD6:AE6"/>
    <mergeCell ref="AF6:AG6"/>
    <mergeCell ref="AH6:AI6"/>
  </mergeCells>
  <conditionalFormatting sqref="D4:M4 O4 Z4 AK4 AV4">
    <cfRule type="cellIs" dxfId="5" priority="1" operator="equal">
      <formula>"MFR"</formula>
    </cfRule>
  </conditionalFormatting>
  <conditionalFormatting sqref="D4:M4 O4 Z4 AK4 AV4">
    <cfRule type="cellIs" dxfId="4" priority="2" operator="equal">
      <formula>"Stage"</formula>
    </cfRule>
  </conditionalFormatting>
  <conditionalFormatting sqref="D4:M4 O4 Z4 AK4 AV4">
    <cfRule type="cellIs" dxfId="3" priority="3" operator="equal">
      <formula>"Vacances"</formula>
    </cfRule>
  </conditionalFormatting>
  <conditionalFormatting sqref="D8:M36 O8:X36 Z8:AI36 AK8:AT36 AV8:BE36">
    <cfRule type="cellIs" dxfId="2" priority="4" operator="equal">
      <formula>"P"</formula>
    </cfRule>
  </conditionalFormatting>
  <conditionalFormatting sqref="D8:M36 O8:X36 Z8:AI36 AK8:AT36 AV8:BE36">
    <cfRule type="cellIs" dxfId="1" priority="5" operator="equal">
      <formula>"A"</formula>
    </cfRule>
  </conditionalFormatting>
  <conditionalFormatting sqref="D8:M36 O8:X36 Z8:AI36 AK8:AT36 AV8:BE36">
    <cfRule type="cellIs" dxfId="0" priority="6" operator="equal">
      <formula>"AI"</formula>
    </cfRule>
  </conditionalFormatting>
  <dataValidations count="2">
    <dataValidation type="list" sqref="D8:M36 O8:X36 Z8:AI36 AK8:AT36 AV8:BE36">
      <formula1>"P,A,AI"</formula1>
    </dataValidation>
    <dataValidation type="list" sqref="D4 O4 Z4 AK4 AV4">
      <formula1>"MFR,Stage,Vacances"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liste_parents</vt:lpstr>
      <vt:lpstr>Emargement</vt:lpstr>
      <vt:lpstr>presence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maman</dc:creator>
  <cp:lastModifiedBy>papa maman</cp:lastModifiedBy>
  <dcterms:created xsi:type="dcterms:W3CDTF">2015-04-08T08:08:33Z</dcterms:created>
  <dcterms:modified xsi:type="dcterms:W3CDTF">2015-04-08T08:08:33Z</dcterms:modified>
</cp:coreProperties>
</file>