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360" yWindow="420" windowWidth="18915" windowHeight="4380" tabRatio="739" activeTab="1"/>
  </bookViews>
  <sheets>
    <sheet name="2014 - 2015 KPI'S " sheetId="1" r:id="rId1"/>
    <sheet name="Report" sheetId="6" r:id="rId2"/>
  </sheets>
  <calcPr calcId="145621"/>
</workbook>
</file>

<file path=xl/calcChain.xml><?xml version="1.0" encoding="utf-8"?>
<calcChain xmlns="http://schemas.openxmlformats.org/spreadsheetml/2006/main">
  <c r="CL19" i="1"/>
  <c r="CL18"/>
  <c r="CL17"/>
  <c r="CL16"/>
  <c r="CL15"/>
  <c r="CL14"/>
  <c r="CL12"/>
  <c r="CL11"/>
  <c r="CL10"/>
  <c r="CL9"/>
  <c r="CL8"/>
  <c r="CG19" l="1"/>
  <c r="CG18"/>
  <c r="CG17"/>
  <c r="CG16"/>
  <c r="CG15"/>
  <c r="CG14"/>
  <c r="CG12"/>
  <c r="CG11"/>
  <c r="CG10"/>
  <c r="CG9"/>
  <c r="CG8"/>
  <c r="CB19" l="1"/>
  <c r="CB18"/>
  <c r="CB17"/>
  <c r="CB16"/>
  <c r="CB15"/>
  <c r="CB14"/>
  <c r="CB12"/>
  <c r="CB11"/>
  <c r="CB10"/>
  <c r="CB9"/>
  <c r="CB8"/>
  <c r="BW19"/>
  <c r="BW18"/>
  <c r="BW17"/>
  <c r="BW16"/>
  <c r="BW15"/>
  <c r="BW14"/>
  <c r="BW13"/>
  <c r="BW12"/>
  <c r="BW11"/>
  <c r="BW10"/>
  <c r="BW9"/>
  <c r="BW8"/>
  <c r="BR8" l="1"/>
  <c r="BR9"/>
  <c r="AP31"/>
  <c r="AG30" l="1"/>
  <c r="AG32"/>
  <c r="E31"/>
  <c r="D31"/>
  <c r="BP31"/>
  <c r="BO31"/>
  <c r="BN31"/>
  <c r="AM31"/>
  <c r="AN31"/>
  <c r="AO31"/>
  <c r="AH31"/>
  <c r="AI31"/>
  <c r="AJ31"/>
  <c r="AK31"/>
  <c r="AB31"/>
  <c r="AC31"/>
  <c r="AF31"/>
  <c r="AG31" l="1"/>
  <c r="BW42"/>
  <c r="BR42"/>
  <c r="BM42"/>
  <c r="BH42"/>
  <c r="BW41"/>
  <c r="BR41"/>
  <c r="BM41"/>
  <c r="BH41"/>
  <c r="BW40"/>
  <c r="BR40"/>
  <c r="BM40"/>
  <c r="BH40"/>
  <c r="BW39"/>
  <c r="BR39"/>
  <c r="BM39"/>
  <c r="BH39"/>
  <c r="BW38"/>
  <c r="BR38"/>
  <c r="BM38"/>
  <c r="BH38"/>
  <c r="BW37"/>
  <c r="BR37"/>
  <c r="BM37"/>
  <c r="BH37"/>
  <c r="BW36"/>
  <c r="BR36"/>
  <c r="BM36"/>
  <c r="BH36"/>
  <c r="BW35"/>
  <c r="BR35"/>
  <c r="BM35"/>
  <c r="BH35"/>
  <c r="BW34"/>
  <c r="BR34"/>
  <c r="BM34"/>
  <c r="BH34"/>
  <c r="BW33"/>
  <c r="BR33"/>
  <c r="BM33"/>
  <c r="BH33"/>
  <c r="BW32"/>
  <c r="BR32"/>
  <c r="BM32"/>
  <c r="BH32"/>
  <c r="BR31"/>
  <c r="BM31"/>
  <c r="BH31"/>
  <c r="BW30"/>
  <c r="BR30"/>
  <c r="BM30"/>
  <c r="BH30"/>
  <c r="BW29"/>
  <c r="BR29"/>
  <c r="BM29"/>
  <c r="BH29"/>
  <c r="BW28"/>
  <c r="BR28"/>
  <c r="BM28"/>
  <c r="BH28"/>
  <c r="BW27"/>
  <c r="BR27"/>
  <c r="BM27"/>
  <c r="BH27"/>
  <c r="BW26"/>
  <c r="BR26"/>
  <c r="BM26"/>
  <c r="BH26"/>
  <c r="BW25"/>
  <c r="BR25"/>
  <c r="BM25"/>
  <c r="BH25"/>
  <c r="BW24"/>
  <c r="BR24"/>
  <c r="BM24"/>
  <c r="BH24"/>
  <c r="BR19"/>
  <c r="BM19"/>
  <c r="BH19"/>
  <c r="BR18"/>
  <c r="BM18"/>
  <c r="BH18"/>
  <c r="BR17"/>
  <c r="BM17"/>
  <c r="BH17"/>
  <c r="BR16"/>
  <c r="BM16"/>
  <c r="BH16"/>
  <c r="BR15"/>
  <c r="BM15"/>
  <c r="BH15"/>
  <c r="BR14"/>
  <c r="BM14"/>
  <c r="BH14"/>
  <c r="BR13"/>
  <c r="BM13"/>
  <c r="BH13"/>
  <c r="BR12"/>
  <c r="BM12"/>
  <c r="BH12"/>
  <c r="BR11"/>
  <c r="BM11"/>
  <c r="BH11"/>
  <c r="BR10"/>
  <c r="BM10"/>
  <c r="BH10"/>
  <c r="BM9"/>
  <c r="BH9"/>
  <c r="BM8"/>
  <c r="BH8"/>
  <c r="F37"/>
  <c r="F38"/>
  <c r="F39"/>
  <c r="F40"/>
  <c r="F41"/>
  <c r="F42"/>
  <c r="F24"/>
  <c r="F25"/>
  <c r="F36"/>
  <c r="F35"/>
  <c r="F34"/>
  <c r="F33"/>
  <c r="F32"/>
  <c r="F31"/>
  <c r="F30"/>
  <c r="F29"/>
  <c r="F28"/>
  <c r="F27"/>
  <c r="F26"/>
  <c r="J31"/>
  <c r="I31"/>
  <c r="H31"/>
  <c r="G31"/>
  <c r="P31"/>
  <c r="O31"/>
  <c r="N31"/>
  <c r="M31"/>
  <c r="X31"/>
  <c r="U31"/>
  <c r="R31"/>
  <c r="K36"/>
  <c r="K37"/>
  <c r="K38"/>
  <c r="K39"/>
  <c r="K40"/>
  <c r="K41"/>
  <c r="K42"/>
  <c r="Q37"/>
  <c r="Q38"/>
  <c r="Q40"/>
  <c r="Q41"/>
  <c r="Q42"/>
  <c r="V37"/>
  <c r="AA37"/>
  <c r="AG37"/>
  <c r="AL37"/>
  <c r="AR37"/>
  <c r="AW37"/>
  <c r="BB37"/>
  <c r="V38"/>
  <c r="AA38"/>
  <c r="AG38"/>
  <c r="AL38"/>
  <c r="AR38"/>
  <c r="AW38"/>
  <c r="BB38"/>
  <c r="V39"/>
  <c r="AA39"/>
  <c r="AG39"/>
  <c r="AL39"/>
  <c r="AR39"/>
  <c r="AW39"/>
  <c r="BB39"/>
  <c r="V40"/>
  <c r="AA40"/>
  <c r="AG40"/>
  <c r="AL40"/>
  <c r="AR40"/>
  <c r="AW40"/>
  <c r="BB40"/>
  <c r="V41"/>
  <c r="AA41"/>
  <c r="AG41"/>
  <c r="AL41"/>
  <c r="AR41"/>
  <c r="AW41"/>
  <c r="BB41"/>
  <c r="V42"/>
  <c r="AA42"/>
  <c r="AG42"/>
  <c r="AL42"/>
  <c r="AR42"/>
  <c r="AW42"/>
  <c r="BB42"/>
  <c r="Q24"/>
  <c r="V24"/>
  <c r="AA24"/>
  <c r="AG24"/>
  <c r="AL24"/>
  <c r="AR24"/>
  <c r="AW24"/>
  <c r="BB24"/>
  <c r="Q25"/>
  <c r="V25"/>
  <c r="AA25"/>
  <c r="AG25"/>
  <c r="AL25"/>
  <c r="AR25"/>
  <c r="AW25"/>
  <c r="BB25"/>
  <c r="BB36"/>
  <c r="AW36"/>
  <c r="AR36"/>
  <c r="AL36"/>
  <c r="AG36"/>
  <c r="AA36"/>
  <c r="V36"/>
  <c r="Q36"/>
  <c r="BB35"/>
  <c r="AW35"/>
  <c r="AR35"/>
  <c r="AL35"/>
  <c r="AG35"/>
  <c r="AA35"/>
  <c r="V35"/>
  <c r="Q35"/>
  <c r="BB34"/>
  <c r="AW34"/>
  <c r="AR34"/>
  <c r="AG34"/>
  <c r="AA34"/>
  <c r="V34"/>
  <c r="Q34"/>
  <c r="BB33"/>
  <c r="AW33"/>
  <c r="AR33"/>
  <c r="AG33"/>
  <c r="AA33"/>
  <c r="V33"/>
  <c r="Q33"/>
  <c r="BB32"/>
  <c r="AW32"/>
  <c r="AR32"/>
  <c r="AA32"/>
  <c r="V32"/>
  <c r="Q32"/>
  <c r="BB30"/>
  <c r="AW30"/>
  <c r="AR30"/>
  <c r="AL30"/>
  <c r="AA30"/>
  <c r="V30"/>
  <c r="Q30"/>
  <c r="BB29"/>
  <c r="AW29"/>
  <c r="AR29"/>
  <c r="AL29"/>
  <c r="AG29"/>
  <c r="AA29"/>
  <c r="V29"/>
  <c r="Q29"/>
  <c r="BB28"/>
  <c r="AW28"/>
  <c r="AR28"/>
  <c r="AL28"/>
  <c r="AG28"/>
  <c r="AA28"/>
  <c r="V28"/>
  <c r="Q28"/>
  <c r="BB27"/>
  <c r="AW27"/>
  <c r="AR27"/>
  <c r="AL27"/>
  <c r="AG27"/>
  <c r="AA27"/>
  <c r="V27"/>
  <c r="Q27"/>
  <c r="BB26"/>
  <c r="AW26"/>
  <c r="AR26"/>
  <c r="AL26"/>
  <c r="AG26"/>
  <c r="AA26"/>
  <c r="V26"/>
  <c r="Q26"/>
  <c r="K24"/>
  <c r="K25"/>
  <c r="K35"/>
  <c r="K34"/>
  <c r="K33"/>
  <c r="K32"/>
  <c r="K30"/>
  <c r="K29"/>
  <c r="K28"/>
  <c r="K27"/>
  <c r="K26"/>
  <c r="BB8"/>
  <c r="Q8"/>
  <c r="BB19"/>
  <c r="BB18"/>
  <c r="BB17"/>
  <c r="BB16"/>
  <c r="BB15"/>
  <c r="BB14"/>
  <c r="BB13"/>
  <c r="BB12"/>
  <c r="BB11"/>
  <c r="BB10"/>
  <c r="BB9"/>
  <c r="AW19"/>
  <c r="AW18"/>
  <c r="AW17"/>
  <c r="AW16"/>
  <c r="AW15"/>
  <c r="AW14"/>
  <c r="AW13"/>
  <c r="AW12"/>
  <c r="AW11"/>
  <c r="AW10"/>
  <c r="AW9"/>
  <c r="AW8"/>
  <c r="AR19"/>
  <c r="AR18"/>
  <c r="AR17"/>
  <c r="AR16"/>
  <c r="AR15"/>
  <c r="AR14"/>
  <c r="AR13"/>
  <c r="AR12"/>
  <c r="AR11"/>
  <c r="AR10"/>
  <c r="AR9"/>
  <c r="AR8"/>
  <c r="AL19"/>
  <c r="AL18"/>
  <c r="AL17"/>
  <c r="AL16"/>
  <c r="AL15"/>
  <c r="AL14"/>
  <c r="AL13"/>
  <c r="AL12"/>
  <c r="AL11"/>
  <c r="AL10"/>
  <c r="AL9"/>
  <c r="AL8"/>
  <c r="AG19"/>
  <c r="AG18"/>
  <c r="AG17"/>
  <c r="AG16"/>
  <c r="AG15"/>
  <c r="AG14"/>
  <c r="AG13"/>
  <c r="AG12"/>
  <c r="AG11"/>
  <c r="AG10"/>
  <c r="AG9"/>
  <c r="AG8"/>
  <c r="AA19"/>
  <c r="AA18"/>
  <c r="AA17"/>
  <c r="AA16"/>
  <c r="AA15"/>
  <c r="AA14"/>
  <c r="AA13"/>
  <c r="AA12"/>
  <c r="AA11"/>
  <c r="AA10"/>
  <c r="AA9"/>
  <c r="AA8"/>
  <c r="V19"/>
  <c r="V18"/>
  <c r="V17"/>
  <c r="V16"/>
  <c r="V15"/>
  <c r="V14"/>
  <c r="V13"/>
  <c r="V12"/>
  <c r="V11"/>
  <c r="V10"/>
  <c r="V9"/>
  <c r="V8"/>
  <c r="Q19"/>
  <c r="Q18"/>
  <c r="Q17"/>
  <c r="Q16"/>
  <c r="Q15"/>
  <c r="Q14"/>
  <c r="Q13"/>
  <c r="Q12"/>
  <c r="Q11"/>
  <c r="Q10"/>
  <c r="Q9"/>
  <c r="K19"/>
  <c r="K18"/>
  <c r="K17"/>
  <c r="K16"/>
  <c r="K15"/>
  <c r="K14"/>
  <c r="K13"/>
  <c r="K12"/>
  <c r="K11"/>
  <c r="K10"/>
  <c r="K9"/>
  <c r="K8"/>
  <c r="F9"/>
  <c r="F10"/>
  <c r="F11"/>
  <c r="F12"/>
  <c r="F13"/>
  <c r="F14"/>
  <c r="F15"/>
  <c r="F16"/>
  <c r="F17"/>
  <c r="F18"/>
  <c r="F19"/>
  <c r="F8"/>
  <c r="BW31" l="1"/>
  <c r="AA31"/>
  <c r="Q31"/>
  <c r="V31"/>
  <c r="K31"/>
  <c r="AR31"/>
  <c r="AW31"/>
  <c r="BB31"/>
</calcChain>
</file>

<file path=xl/sharedStrings.xml><?xml version="1.0" encoding="utf-8"?>
<sst xmlns="http://schemas.openxmlformats.org/spreadsheetml/2006/main" count="234" uniqueCount="117">
  <si>
    <t>MOHO 1bis</t>
  </si>
  <si>
    <t>Overall Trailing Indicator</t>
  </si>
  <si>
    <t>High Potential (HIPO)</t>
  </si>
  <si>
    <t>Overall Leading Indicator</t>
  </si>
  <si>
    <t>Fatality</t>
  </si>
  <si>
    <t>Lost time incident - LTI</t>
  </si>
  <si>
    <t>Restricted workcase - RWC</t>
  </si>
  <si>
    <t>Medical treatment case - MTC</t>
  </si>
  <si>
    <t>First aid case - FAC</t>
  </si>
  <si>
    <t>Fire / Explosion</t>
  </si>
  <si>
    <t>Near miss (NM)</t>
  </si>
  <si>
    <t>Environmental pollution</t>
  </si>
  <si>
    <t>Non work related</t>
  </si>
  <si>
    <t>Health disease</t>
  </si>
  <si>
    <t>Management participation on HSE Tour</t>
  </si>
  <si>
    <t>HSE observations cards (nb)</t>
  </si>
  <si>
    <t>ARO - JSA performed (nb)</t>
  </si>
  <si>
    <t>Permit to work (nb)</t>
  </si>
  <si>
    <t>Monthly HSE Management meeting (nb)</t>
  </si>
  <si>
    <t>Weekly workforce HSE meeting (nb)</t>
  </si>
  <si>
    <t>Daily Tall Box Talk (nb)</t>
  </si>
  <si>
    <t>HSE Management tour (nb)</t>
  </si>
  <si>
    <t>HSE inspections (nb)</t>
  </si>
  <si>
    <t>PRO / Housekeeping inspection (nb)</t>
  </si>
  <si>
    <t>Safety incentive celebration (nb)</t>
  </si>
  <si>
    <t>HSE Training performed (nb)</t>
  </si>
  <si>
    <t>Emergency drill (nb)</t>
  </si>
  <si>
    <t>Personnel on board (average)</t>
  </si>
  <si>
    <t>Damaged equipment</t>
  </si>
  <si>
    <t>Actions plan close-out (%)</t>
  </si>
  <si>
    <t>Training hours + induction performed (hours)</t>
  </si>
  <si>
    <t>Positive observations cards(nb)</t>
  </si>
  <si>
    <t>Negative observations cards (nb)</t>
  </si>
  <si>
    <t>Man hours (CTI + subcontractors)</t>
  </si>
  <si>
    <t>People went through the Safety induction (nb)</t>
  </si>
  <si>
    <t>Audits, inspection, visit observations (nb)</t>
  </si>
  <si>
    <t xml:space="preserve">Week </t>
  </si>
  <si>
    <t>W9</t>
  </si>
  <si>
    <t xml:space="preserve">W10 </t>
  </si>
  <si>
    <t>W11</t>
  </si>
  <si>
    <t xml:space="preserve">W12 </t>
  </si>
  <si>
    <t>Cumul
Mars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</si>
  <si>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</si>
  <si>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</si>
  <si>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</si>
  <si>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</si>
  <si>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</si>
  <si>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</si>
  <si>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</si>
  <si>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</si>
  <si>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</si>
  <si>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</si>
  <si>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</si>
  <si>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</si>
  <si>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</si>
  <si>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</si>
  <si>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</si>
  <si>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</si>
  <si>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</si>
  <si>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</si>
  <si>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</si>
  <si>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</si>
  <si>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</si>
  <si>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</si>
  <si>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</si>
  <si>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</si>
  <si>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</si>
  <si>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</si>
  <si>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</si>
  <si>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</si>
  <si>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</si>
  <si>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</si>
  <si>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</si>
  <si>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</si>
  <si>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</si>
  <si>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</si>
  <si>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</si>
  <si>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</si>
  <si>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</si>
  <si>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</si>
  <si>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</si>
  <si>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Cumul
Dec</t>
  </si>
  <si>
    <t>Cumul
Nov</t>
  </si>
  <si>
    <t xml:space="preserve">Cumul
Oct </t>
  </si>
  <si>
    <t>Cumul
Sept</t>
  </si>
  <si>
    <t>Cumul
Aug</t>
  </si>
  <si>
    <t>Cumul
July</t>
  </si>
  <si>
    <t>Cumul
June</t>
  </si>
  <si>
    <t>Cumul
May</t>
  </si>
  <si>
    <t>Cumul
April</t>
  </si>
  <si>
    <t>W1</t>
  </si>
  <si>
    <t>W2</t>
  </si>
  <si>
    <t>W3</t>
  </si>
  <si>
    <t>W4</t>
  </si>
  <si>
    <t>W5</t>
  </si>
  <si>
    <t>W6</t>
  </si>
  <si>
    <t>W7</t>
  </si>
  <si>
    <t>W8</t>
  </si>
  <si>
    <t>Cumul
Jan</t>
  </si>
  <si>
    <t>Cumul
Feb</t>
  </si>
  <si>
    <t>W52</t>
  </si>
  <si>
    <t>May-15</t>
  </si>
  <si>
    <t>w17</t>
  </si>
  <si>
    <t>w18</t>
  </si>
  <si>
    <t>w19</t>
  </si>
  <si>
    <t>w20</t>
  </si>
  <si>
    <t>w21</t>
  </si>
  <si>
    <t>w22</t>
  </si>
  <si>
    <t>w23</t>
  </si>
  <si>
    <t>w24</t>
  </si>
  <si>
    <t>June-15</t>
  </si>
  <si>
    <t>w25</t>
  </si>
  <si>
    <t>w26</t>
  </si>
  <si>
    <t>w27</t>
  </si>
  <si>
    <t>w28</t>
  </si>
  <si>
    <t>July-15</t>
  </si>
  <si>
    <t>OFFSHORE</t>
  </si>
</sst>
</file>

<file path=xl/styles.xml><?xml version="1.0" encoding="utf-8"?>
<styleSheet xmlns="http://schemas.openxmlformats.org/spreadsheetml/2006/main">
  <numFmts count="2">
    <numFmt numFmtId="164" formatCode="[$-409]mmm\-yy;@"/>
    <numFmt numFmtId="165" formatCode="_-* #,##0.00\ [$€]_-;\-* #,##0.00\ [$€]_-;_-* &quot;-&quot;??\ [$€]_-;_-@_-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theme="5" tint="-0.24997711111789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1"/>
      <color indexed="51"/>
      <name val="Calibri"/>
      <family val="2"/>
    </font>
    <font>
      <sz val="11"/>
      <color indexed="51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indexed="9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50"/>
      </patternFill>
    </fill>
    <fill>
      <patternFill patternType="solid">
        <fgColor indexed="5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51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103">
    <xf numFmtId="0" fontId="0" fillId="0" borderId="0"/>
    <xf numFmtId="0" fontId="1" fillId="0" borderId="0"/>
    <xf numFmtId="0" fontId="1" fillId="0" borderId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6" fillId="9" borderId="0" applyNumberFormat="0" applyBorder="0" applyAlignment="0" applyProtection="0"/>
    <xf numFmtId="0" fontId="7" fillId="22" borderId="10" applyNumberFormat="0" applyAlignment="0" applyProtection="0"/>
    <xf numFmtId="0" fontId="8" fillId="23" borderId="11" applyNumberFormat="0" applyAlignment="0" applyProtection="0"/>
    <xf numFmtId="0" fontId="9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1" fillId="0" borderId="12" applyNumberFormat="0" applyFill="0" applyAlignment="0" applyProtection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3" fillId="0" borderId="0" applyNumberFormat="0" applyFill="0" applyBorder="0" applyAlignment="0" applyProtection="0"/>
    <xf numFmtId="0" fontId="14" fillId="13" borderId="10" applyNumberFormat="0" applyAlignment="0" applyProtection="0"/>
    <xf numFmtId="0" fontId="15" fillId="0" borderId="15" applyNumberFormat="0" applyFill="0" applyAlignment="0" applyProtection="0"/>
    <xf numFmtId="0" fontId="16" fillId="24" borderId="0" applyNumberFormat="0" applyBorder="0" applyAlignment="0" applyProtection="0"/>
    <xf numFmtId="0" fontId="1" fillId="25" borderId="16" applyNumberFormat="0" applyFont="0" applyAlignment="0" applyProtection="0"/>
    <xf numFmtId="0" fontId="1" fillId="25" borderId="16" applyNumberFormat="0" applyFont="0" applyAlignment="0" applyProtection="0"/>
    <xf numFmtId="0" fontId="17" fillId="22" borderId="1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0" fontId="5" fillId="22" borderId="0" applyNumberFormat="0" applyBorder="0" applyAlignment="0" applyProtection="0"/>
    <xf numFmtId="0" fontId="5" fillId="24" borderId="0" applyNumberFormat="0" applyBorder="0" applyAlignment="0" applyProtection="0"/>
    <xf numFmtId="0" fontId="31" fillId="0" borderId="0" applyNumberFormat="0" applyFill="0" applyBorder="0" applyAlignment="0" applyProtection="0"/>
    <xf numFmtId="0" fontId="1" fillId="14" borderId="0" applyNumberFormat="0" applyBorder="0" applyAlignment="0" applyProtection="0"/>
    <xf numFmtId="0" fontId="24" fillId="0" borderId="0"/>
    <xf numFmtId="0" fontId="29" fillId="0" borderId="39" applyNumberFormat="0" applyFill="0" applyAlignment="0" applyProtection="0"/>
    <xf numFmtId="0" fontId="2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40" borderId="17" applyNumberFormat="0" applyAlignment="0" applyProtection="0"/>
    <xf numFmtId="0" fontId="10" fillId="12" borderId="0" applyNumberFormat="0" applyBorder="0" applyAlignment="0" applyProtection="0"/>
    <xf numFmtId="0" fontId="23" fillId="0" borderId="0"/>
    <xf numFmtId="0" fontId="16" fillId="24" borderId="0" applyNumberFormat="0" applyBorder="0" applyAlignment="0" applyProtection="0"/>
    <xf numFmtId="0" fontId="27" fillId="9" borderId="0" applyNumberFormat="0" applyBorder="0" applyAlignment="0" applyProtection="0"/>
    <xf numFmtId="165" fontId="23" fillId="0" borderId="0" applyFont="0" applyFill="0" applyBorder="0" applyAlignment="0" applyProtection="0"/>
    <xf numFmtId="0" fontId="14" fillId="13" borderId="10" applyNumberFormat="0" applyAlignment="0" applyProtection="0"/>
    <xf numFmtId="0" fontId="23" fillId="25" borderId="16" applyNumberFormat="0" applyFont="0" applyAlignment="0" applyProtection="0"/>
    <xf numFmtId="0" fontId="26" fillId="0" borderId="38" applyNumberFormat="0" applyFill="0" applyAlignment="0" applyProtection="0"/>
    <xf numFmtId="0" fontId="25" fillId="40" borderId="10" applyNumberFormat="0" applyAlignment="0" applyProtection="0"/>
    <xf numFmtId="0" fontId="19" fillId="0" borderId="0" applyNumberFormat="0" applyFill="0" applyBorder="0" applyAlignment="0" applyProtection="0"/>
    <xf numFmtId="0" fontId="5" fillId="13" borderId="0" applyNumberFormat="0" applyBorder="0" applyAlignment="0" applyProtection="0"/>
    <xf numFmtId="0" fontId="5" fillId="20" borderId="0" applyNumberFormat="0" applyBorder="0" applyAlignment="0" applyProtection="0"/>
    <xf numFmtId="0" fontId="5" fillId="44" borderId="0" applyNumberFormat="0" applyBorder="0" applyAlignment="0" applyProtection="0"/>
    <xf numFmtId="0" fontId="5" fillId="43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1" fillId="25" borderId="0" applyNumberFormat="0" applyBorder="0" applyAlignment="0" applyProtection="0"/>
    <xf numFmtId="0" fontId="5" fillId="41" borderId="0" applyNumberFormat="0" applyBorder="0" applyAlignment="0" applyProtection="0"/>
    <xf numFmtId="0" fontId="1" fillId="12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40" borderId="0" applyNumberFormat="0" applyBorder="0" applyAlignment="0" applyProtection="0"/>
    <xf numFmtId="0" fontId="1" fillId="25" borderId="0" applyNumberFormat="0" applyBorder="0" applyAlignment="0" applyProtection="0"/>
    <xf numFmtId="0" fontId="1" fillId="15" borderId="0" applyNumberFormat="0" applyBorder="0" applyAlignment="0" applyProtection="0"/>
    <xf numFmtId="0" fontId="31" fillId="0" borderId="41" applyNumberFormat="0" applyFill="0" applyAlignment="0" applyProtection="0"/>
    <xf numFmtId="0" fontId="30" fillId="0" borderId="40" applyNumberFormat="0" applyFill="0" applyAlignment="0" applyProtection="0"/>
    <xf numFmtId="0" fontId="8" fillId="23" borderId="11" applyNumberFormat="0" applyAlignment="0" applyProtection="0"/>
    <xf numFmtId="0" fontId="2" fillId="0" borderId="42" applyNumberFormat="0" applyFill="0" applyAlignment="0" applyProtection="0"/>
    <xf numFmtId="0" fontId="23" fillId="0" borderId="0"/>
    <xf numFmtId="0" fontId="23" fillId="25" borderId="16" applyNumberFormat="0" applyFont="0" applyAlignment="0" applyProtection="0"/>
    <xf numFmtId="165" fontId="23" fillId="0" borderId="0" applyFont="0" applyFill="0" applyBorder="0" applyAlignment="0" applyProtection="0"/>
    <xf numFmtId="0" fontId="23" fillId="25" borderId="16" applyNumberFormat="0" applyFont="0" applyAlignment="0" applyProtection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2" fillId="0" borderId="0"/>
    <xf numFmtId="0" fontId="23" fillId="0" borderId="0"/>
  </cellStyleXfs>
  <cellXfs count="223">
    <xf numFmtId="0" fontId="0" fillId="0" borderId="0" xfId="0"/>
    <xf numFmtId="0" fontId="2" fillId="2" borderId="1" xfId="1" applyFont="1" applyFill="1" applyBorder="1" applyAlignment="1">
      <alignment horizontal="center"/>
    </xf>
    <xf numFmtId="0" fontId="1" fillId="3" borderId="0" xfId="1" applyFill="1"/>
    <xf numFmtId="0" fontId="1" fillId="0" borderId="0" xfId="1"/>
    <xf numFmtId="0" fontId="3" fillId="4" borderId="2" xfId="1" applyFont="1" applyFill="1" applyBorder="1" applyAlignment="1">
      <alignment vertical="center"/>
    </xf>
    <xf numFmtId="0" fontId="3" fillId="4" borderId="0" xfId="1" applyFont="1" applyFill="1" applyBorder="1" applyAlignment="1">
      <alignment vertical="center"/>
    </xf>
    <xf numFmtId="0" fontId="4" fillId="4" borderId="3" xfId="1" applyFont="1" applyFill="1" applyBorder="1" applyAlignment="1">
      <alignment vertical="center"/>
    </xf>
    <xf numFmtId="0" fontId="1" fillId="4" borderId="4" xfId="1" applyFill="1" applyBorder="1" applyAlignment="1">
      <alignment vertical="center"/>
    </xf>
    <xf numFmtId="0" fontId="1" fillId="5" borderId="5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vertical="center" wrapText="1"/>
    </xf>
    <xf numFmtId="0" fontId="1" fillId="0" borderId="5" xfId="1" applyFont="1" applyBorder="1" applyAlignment="1">
      <alignment horizontal="center" vertical="center"/>
    </xf>
    <xf numFmtId="0" fontId="1" fillId="4" borderId="8" xfId="1" applyFont="1" applyFill="1" applyBorder="1" applyAlignment="1">
      <alignment vertical="center" wrapText="1"/>
    </xf>
    <xf numFmtId="0" fontId="1" fillId="3" borderId="0" xfId="1" applyFill="1" applyAlignment="1">
      <alignment vertical="center"/>
    </xf>
    <xf numFmtId="0" fontId="1" fillId="7" borderId="6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/>
    </xf>
    <xf numFmtId="0" fontId="1" fillId="4" borderId="4" xfId="1" applyFill="1" applyBorder="1" applyAlignment="1">
      <alignment horizontal="right" vertical="center" wrapText="1"/>
    </xf>
    <xf numFmtId="0" fontId="1" fillId="4" borderId="7" xfId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Border="1" applyAlignment="1" applyProtection="1">
      <alignment horizontal="left"/>
      <protection locked="0"/>
    </xf>
    <xf numFmtId="0" fontId="2" fillId="0" borderId="0" xfId="1" applyFont="1" applyFill="1" applyBorder="1"/>
    <xf numFmtId="0" fontId="1" fillId="4" borderId="4" xfId="1" applyFill="1" applyBorder="1" applyAlignment="1">
      <alignment horizontal="left" vertical="center" wrapText="1"/>
    </xf>
    <xf numFmtId="0" fontId="21" fillId="3" borderId="5" xfId="2" applyFont="1" applyFill="1" applyBorder="1" applyAlignment="1" applyProtection="1">
      <alignment horizontal="center" vertical="center"/>
      <protection locked="0"/>
    </xf>
    <xf numFmtId="0" fontId="21" fillId="0" borderId="5" xfId="2" applyFont="1" applyFill="1" applyBorder="1" applyAlignment="1" applyProtection="1">
      <alignment horizontal="center" vertical="center"/>
      <protection locked="0"/>
    </xf>
    <xf numFmtId="0" fontId="1" fillId="6" borderId="5" xfId="1" applyFon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26" borderId="5" xfId="1" applyFont="1" applyFill="1" applyBorder="1" applyAlignment="1">
      <alignment horizontal="center" vertical="center" wrapText="1"/>
    </xf>
    <xf numFmtId="0" fontId="1" fillId="27" borderId="5" xfId="1" applyFont="1" applyFill="1" applyBorder="1" applyAlignment="1">
      <alignment horizontal="center" vertical="center" wrapText="1"/>
    </xf>
    <xf numFmtId="0" fontId="1" fillId="28" borderId="5" xfId="1" applyFont="1" applyFill="1" applyBorder="1" applyAlignment="1">
      <alignment horizontal="center" vertical="center" wrapText="1"/>
    </xf>
    <xf numFmtId="0" fontId="1" fillId="29" borderId="5" xfId="1" applyFont="1" applyFill="1" applyBorder="1" applyAlignment="1">
      <alignment horizontal="center" vertical="center" wrapText="1"/>
    </xf>
    <xf numFmtId="0" fontId="1" fillId="30" borderId="5" xfId="1" applyFont="1" applyFill="1" applyBorder="1" applyAlignment="1">
      <alignment horizontal="center" vertical="center" wrapText="1"/>
    </xf>
    <xf numFmtId="0" fontId="1" fillId="32" borderId="5" xfId="1" applyFont="1" applyFill="1" applyBorder="1" applyAlignment="1">
      <alignment horizontal="center" vertical="center" wrapText="1"/>
    </xf>
    <xf numFmtId="0" fontId="1" fillId="33" borderId="5" xfId="1" applyFont="1" applyFill="1" applyBorder="1" applyAlignment="1">
      <alignment horizontal="center" vertical="center" wrapText="1"/>
    </xf>
    <xf numFmtId="0" fontId="4" fillId="4" borderId="18" xfId="1" applyFont="1" applyFill="1" applyBorder="1" applyAlignment="1">
      <alignment vertical="center"/>
    </xf>
    <xf numFmtId="0" fontId="21" fillId="3" borderId="20" xfId="2" applyFont="1" applyFill="1" applyBorder="1" applyAlignment="1" applyProtection="1">
      <alignment horizontal="center" vertical="center"/>
      <protection locked="0"/>
    </xf>
    <xf numFmtId="0" fontId="1" fillId="0" borderId="20" xfId="1" applyFont="1" applyBorder="1" applyAlignment="1">
      <alignment horizontal="center" vertical="center"/>
    </xf>
    <xf numFmtId="0" fontId="1" fillId="4" borderId="22" xfId="1" applyFill="1" applyBorder="1" applyAlignment="1">
      <alignment vertical="center"/>
    </xf>
    <xf numFmtId="0" fontId="1" fillId="4" borderId="22" xfId="1" applyFont="1" applyFill="1" applyBorder="1" applyAlignment="1">
      <alignment vertical="center" wrapText="1"/>
    </xf>
    <xf numFmtId="0" fontId="1" fillId="4" borderId="23" xfId="1" applyFont="1" applyFill="1" applyBorder="1" applyAlignment="1">
      <alignment vertical="center" wrapText="1"/>
    </xf>
    <xf numFmtId="0" fontId="1" fillId="4" borderId="24" xfId="1" applyFont="1" applyFill="1" applyBorder="1" applyAlignment="1">
      <alignment vertical="center" wrapText="1"/>
    </xf>
    <xf numFmtId="0" fontId="1" fillId="5" borderId="25" xfId="1" applyFont="1" applyFill="1" applyBorder="1" applyAlignment="1">
      <alignment horizontal="center" vertical="center" wrapText="1"/>
    </xf>
    <xf numFmtId="0" fontId="1" fillId="5" borderId="26" xfId="1" applyFont="1" applyFill="1" applyBorder="1" applyAlignment="1">
      <alignment horizontal="center" vertical="center" wrapText="1"/>
    </xf>
    <xf numFmtId="0" fontId="1" fillId="5" borderId="27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horizontal="center" vertical="center" wrapText="1"/>
    </xf>
    <xf numFmtId="0" fontId="21" fillId="3" borderId="4" xfId="2" applyFont="1" applyFill="1" applyBorder="1" applyAlignment="1" applyProtection="1">
      <alignment horizontal="center" vertical="center"/>
      <protection locked="0"/>
    </xf>
    <xf numFmtId="0" fontId="21" fillId="0" borderId="4" xfId="2" applyFont="1" applyFill="1" applyBorder="1" applyAlignment="1" applyProtection="1">
      <alignment horizontal="center" vertical="center"/>
      <protection locked="0"/>
    </xf>
    <xf numFmtId="0" fontId="21" fillId="3" borderId="28" xfId="2" applyFont="1" applyFill="1" applyBorder="1" applyAlignment="1" applyProtection="1">
      <alignment horizontal="center" vertical="center"/>
      <protection locked="0"/>
    </xf>
    <xf numFmtId="0" fontId="1" fillId="5" borderId="29" xfId="1" applyFont="1" applyFill="1" applyBorder="1" applyAlignment="1">
      <alignment horizontal="center" vertical="center" wrapText="1"/>
    </xf>
    <xf numFmtId="0" fontId="1" fillId="32" borderId="25" xfId="1" applyFont="1" applyFill="1" applyBorder="1" applyAlignment="1">
      <alignment horizontal="center" vertical="center" wrapText="1"/>
    </xf>
    <xf numFmtId="0" fontId="1" fillId="32" borderId="26" xfId="1" applyFont="1" applyFill="1" applyBorder="1" applyAlignment="1">
      <alignment horizontal="center" vertical="center" wrapText="1"/>
    </xf>
    <xf numFmtId="0" fontId="1" fillId="32" borderId="27" xfId="1" applyFont="1" applyFill="1" applyBorder="1" applyAlignment="1">
      <alignment horizontal="center" vertical="center" wrapText="1"/>
    </xf>
    <xf numFmtId="0" fontId="1" fillId="32" borderId="4" xfId="1" applyFont="1" applyFill="1" applyBorder="1" applyAlignment="1">
      <alignment horizontal="center" vertical="center" wrapText="1"/>
    </xf>
    <xf numFmtId="0" fontId="1" fillId="32" borderId="6" xfId="1" applyFont="1" applyFill="1" applyBorder="1" applyAlignment="1">
      <alignment horizontal="center" vertical="center" wrapText="1"/>
    </xf>
    <xf numFmtId="0" fontId="1" fillId="32" borderId="29" xfId="1" applyFont="1" applyFill="1" applyBorder="1" applyAlignment="1">
      <alignment horizontal="center" vertical="center" wrapText="1"/>
    </xf>
    <xf numFmtId="0" fontId="1" fillId="33" borderId="25" xfId="1" applyFont="1" applyFill="1" applyBorder="1" applyAlignment="1">
      <alignment horizontal="center" vertical="center" wrapText="1"/>
    </xf>
    <xf numFmtId="0" fontId="1" fillId="33" borderId="26" xfId="1" applyFont="1" applyFill="1" applyBorder="1" applyAlignment="1">
      <alignment horizontal="center" vertical="center" wrapText="1"/>
    </xf>
    <xf numFmtId="0" fontId="1" fillId="33" borderId="27" xfId="1" applyFont="1" applyFill="1" applyBorder="1" applyAlignment="1">
      <alignment horizontal="center" vertical="center" wrapText="1"/>
    </xf>
    <xf numFmtId="0" fontId="1" fillId="33" borderId="4" xfId="1" applyFont="1" applyFill="1" applyBorder="1" applyAlignment="1">
      <alignment horizontal="center" vertical="center" wrapText="1"/>
    </xf>
    <xf numFmtId="0" fontId="1" fillId="33" borderId="6" xfId="1" applyFont="1" applyFill="1" applyBorder="1" applyAlignment="1">
      <alignment horizontal="center" vertical="center" wrapText="1"/>
    </xf>
    <xf numFmtId="0" fontId="1" fillId="27" borderId="25" xfId="1" applyFont="1" applyFill="1" applyBorder="1" applyAlignment="1">
      <alignment horizontal="center" vertical="center" wrapText="1"/>
    </xf>
    <xf numFmtId="0" fontId="1" fillId="27" borderId="26" xfId="1" applyFont="1" applyFill="1" applyBorder="1" applyAlignment="1">
      <alignment horizontal="center" vertical="center" wrapText="1"/>
    </xf>
    <xf numFmtId="0" fontId="1" fillId="27" borderId="27" xfId="1" applyFont="1" applyFill="1" applyBorder="1" applyAlignment="1">
      <alignment horizontal="center" vertical="center" wrapText="1"/>
    </xf>
    <xf numFmtId="0" fontId="1" fillId="27" borderId="4" xfId="1" applyFont="1" applyFill="1" applyBorder="1" applyAlignment="1">
      <alignment horizontal="center" vertical="center" wrapText="1"/>
    </xf>
    <xf numFmtId="0" fontId="1" fillId="27" borderId="6" xfId="1" applyFont="1" applyFill="1" applyBorder="1" applyAlignment="1">
      <alignment horizontal="center" vertical="center" wrapText="1"/>
    </xf>
    <xf numFmtId="0" fontId="1" fillId="6" borderId="6" xfId="1" applyFont="1" applyFill="1" applyBorder="1" applyAlignment="1">
      <alignment horizontal="center" vertical="center" wrapText="1"/>
    </xf>
    <xf numFmtId="0" fontId="1" fillId="28" borderId="6" xfId="1" applyFont="1" applyFill="1" applyBorder="1" applyAlignment="1">
      <alignment horizontal="center" vertical="center" wrapText="1"/>
    </xf>
    <xf numFmtId="0" fontId="1" fillId="33" borderId="6" xfId="1" applyFont="1" applyFill="1" applyBorder="1" applyAlignment="1" applyProtection="1">
      <alignment horizontal="center" vertical="center"/>
      <protection locked="0"/>
    </xf>
    <xf numFmtId="0" fontId="1" fillId="33" borderId="29" xfId="1" applyFont="1" applyFill="1" applyBorder="1" applyAlignment="1" applyProtection="1">
      <alignment horizontal="center" vertical="center"/>
      <protection locked="0"/>
    </xf>
    <xf numFmtId="0" fontId="1" fillId="27" borderId="6" xfId="1" applyFont="1" applyFill="1" applyBorder="1" applyAlignment="1" applyProtection="1">
      <alignment horizontal="center" vertical="center"/>
      <protection locked="0"/>
    </xf>
    <xf numFmtId="0" fontId="1" fillId="27" borderId="29" xfId="1" applyFont="1" applyFill="1" applyBorder="1" applyAlignment="1" applyProtection="1">
      <alignment horizontal="center" vertical="center"/>
      <protection locked="0"/>
    </xf>
    <xf numFmtId="0" fontId="1" fillId="34" borderId="5" xfId="1" applyFont="1" applyFill="1" applyBorder="1" applyAlignment="1">
      <alignment horizontal="center" vertical="center" wrapText="1"/>
    </xf>
    <xf numFmtId="0" fontId="1" fillId="34" borderId="19" xfId="1" applyFont="1" applyFill="1" applyBorder="1" applyAlignment="1">
      <alignment horizontal="center" vertical="center" wrapText="1"/>
    </xf>
    <xf numFmtId="0" fontId="1" fillId="34" borderId="19" xfId="1" applyFont="1" applyFill="1" applyBorder="1" applyAlignment="1" applyProtection="1">
      <alignment horizontal="center" vertical="center"/>
      <protection locked="0"/>
    </xf>
    <xf numFmtId="0" fontId="1" fillId="34" borderId="21" xfId="1" applyFont="1" applyFill="1" applyBorder="1" applyAlignment="1" applyProtection="1">
      <alignment horizontal="center" vertical="center"/>
      <protection locked="0"/>
    </xf>
    <xf numFmtId="0" fontId="1" fillId="28" borderId="25" xfId="1" applyFont="1" applyFill="1" applyBorder="1" applyAlignment="1">
      <alignment horizontal="center" vertical="center" wrapText="1"/>
    </xf>
    <xf numFmtId="0" fontId="1" fillId="28" borderId="26" xfId="1" applyFont="1" applyFill="1" applyBorder="1" applyAlignment="1">
      <alignment horizontal="center" vertical="center" wrapText="1"/>
    </xf>
    <xf numFmtId="0" fontId="1" fillId="28" borderId="27" xfId="1" applyFont="1" applyFill="1" applyBorder="1" applyAlignment="1">
      <alignment horizontal="center" vertical="center" wrapText="1"/>
    </xf>
    <xf numFmtId="0" fontId="1" fillId="28" borderId="4" xfId="1" applyFont="1" applyFill="1" applyBorder="1" applyAlignment="1">
      <alignment horizontal="center" vertical="center" wrapText="1"/>
    </xf>
    <xf numFmtId="0" fontId="1" fillId="28" borderId="6" xfId="1" applyFont="1" applyFill="1" applyBorder="1" applyAlignment="1" applyProtection="1">
      <alignment horizontal="center" vertical="center"/>
      <protection locked="0"/>
    </xf>
    <xf numFmtId="0" fontId="1" fillId="28" borderId="29" xfId="1" applyFont="1" applyFill="1" applyBorder="1" applyAlignment="1" applyProtection="1">
      <alignment horizontal="center" vertical="center"/>
      <protection locked="0"/>
    </xf>
    <xf numFmtId="0" fontId="1" fillId="29" borderId="25" xfId="1" applyFont="1" applyFill="1" applyBorder="1" applyAlignment="1">
      <alignment horizontal="center" vertical="center" wrapText="1"/>
    </xf>
    <xf numFmtId="0" fontId="1" fillId="29" borderId="26" xfId="1" applyFont="1" applyFill="1" applyBorder="1" applyAlignment="1">
      <alignment horizontal="center" vertical="center" wrapText="1"/>
    </xf>
    <xf numFmtId="0" fontId="1" fillId="29" borderId="27" xfId="1" applyFont="1" applyFill="1" applyBorder="1" applyAlignment="1">
      <alignment horizontal="center" vertical="center" wrapText="1"/>
    </xf>
    <xf numFmtId="0" fontId="1" fillId="29" borderId="4" xfId="1" applyFont="1" applyFill="1" applyBorder="1" applyAlignment="1">
      <alignment horizontal="center" vertical="center" wrapText="1"/>
    </xf>
    <xf numFmtId="0" fontId="1" fillId="29" borderId="6" xfId="1" applyFont="1" applyFill="1" applyBorder="1" applyAlignment="1">
      <alignment horizontal="center" vertical="center" wrapText="1"/>
    </xf>
    <xf numFmtId="0" fontId="1" fillId="29" borderId="6" xfId="1" applyFont="1" applyFill="1" applyBorder="1" applyAlignment="1" applyProtection="1">
      <alignment horizontal="center" vertical="center"/>
      <protection locked="0"/>
    </xf>
    <xf numFmtId="0" fontId="1" fillId="29" borderId="29" xfId="1" applyFont="1" applyFill="1" applyBorder="1" applyAlignment="1" applyProtection="1">
      <alignment horizontal="center" vertical="center"/>
      <protection locked="0"/>
    </xf>
    <xf numFmtId="0" fontId="1" fillId="26" borderId="25" xfId="1" applyFont="1" applyFill="1" applyBorder="1" applyAlignment="1">
      <alignment horizontal="center" vertical="center" wrapText="1"/>
    </xf>
    <xf numFmtId="0" fontId="1" fillId="26" borderId="26" xfId="1" applyFont="1" applyFill="1" applyBorder="1" applyAlignment="1">
      <alignment horizontal="center" vertical="center" wrapText="1"/>
    </xf>
    <xf numFmtId="0" fontId="1" fillId="26" borderId="27" xfId="1" applyFont="1" applyFill="1" applyBorder="1" applyAlignment="1">
      <alignment horizontal="center" vertical="center" wrapText="1"/>
    </xf>
    <xf numFmtId="0" fontId="1" fillId="26" borderId="4" xfId="1" applyFont="1" applyFill="1" applyBorder="1" applyAlignment="1">
      <alignment horizontal="center" vertical="center" wrapText="1"/>
    </xf>
    <xf numFmtId="0" fontId="1" fillId="26" borderId="6" xfId="1" applyFont="1" applyFill="1" applyBorder="1" applyAlignment="1">
      <alignment horizontal="center" vertical="center" wrapText="1"/>
    </xf>
    <xf numFmtId="0" fontId="1" fillId="26" borderId="6" xfId="1" applyFont="1" applyFill="1" applyBorder="1" applyAlignment="1" applyProtection="1">
      <alignment horizontal="center" vertical="center"/>
      <protection locked="0"/>
    </xf>
    <xf numFmtId="0" fontId="1" fillId="26" borderId="29" xfId="1" applyFont="1" applyFill="1" applyBorder="1" applyAlignment="1" applyProtection="1">
      <alignment horizontal="center" vertical="center"/>
      <protection locked="0"/>
    </xf>
    <xf numFmtId="0" fontId="1" fillId="7" borderId="25" xfId="1" applyFont="1" applyFill="1" applyBorder="1" applyAlignment="1">
      <alignment horizontal="center" vertical="center" wrapText="1"/>
    </xf>
    <xf numFmtId="0" fontId="1" fillId="7" borderId="26" xfId="1" applyFont="1" applyFill="1" applyBorder="1" applyAlignment="1">
      <alignment horizontal="center" vertical="center" wrapText="1"/>
    </xf>
    <xf numFmtId="0" fontId="1" fillId="7" borderId="27" xfId="1" applyFont="1" applyFill="1" applyBorder="1" applyAlignment="1">
      <alignment horizontal="center" vertical="center" wrapText="1"/>
    </xf>
    <xf numFmtId="0" fontId="1" fillId="7" borderId="4" xfId="1" applyFont="1" applyFill="1" applyBorder="1" applyAlignment="1">
      <alignment horizontal="center" vertical="center" wrapText="1"/>
    </xf>
    <xf numFmtId="0" fontId="1" fillId="7" borderId="6" xfId="1" applyFont="1" applyFill="1" applyBorder="1" applyAlignment="1" applyProtection="1">
      <alignment horizontal="center" vertical="center"/>
      <protection locked="0"/>
    </xf>
    <xf numFmtId="0" fontId="1" fillId="7" borderId="29" xfId="1" applyFont="1" applyFill="1" applyBorder="1" applyAlignment="1" applyProtection="1">
      <alignment horizontal="center" vertical="center"/>
      <protection locked="0"/>
    </xf>
    <xf numFmtId="0" fontId="1" fillId="30" borderId="25" xfId="1" applyFont="1" applyFill="1" applyBorder="1" applyAlignment="1">
      <alignment horizontal="center" vertical="center" wrapText="1"/>
    </xf>
    <xf numFmtId="0" fontId="1" fillId="30" borderId="26" xfId="1" applyFont="1" applyFill="1" applyBorder="1" applyAlignment="1">
      <alignment horizontal="center" vertical="center" wrapText="1"/>
    </xf>
    <xf numFmtId="0" fontId="1" fillId="30" borderId="27" xfId="1" applyFont="1" applyFill="1" applyBorder="1" applyAlignment="1">
      <alignment horizontal="center" vertical="center" wrapText="1"/>
    </xf>
    <xf numFmtId="0" fontId="1" fillId="30" borderId="4" xfId="1" applyFont="1" applyFill="1" applyBorder="1" applyAlignment="1">
      <alignment horizontal="center" vertical="center" wrapText="1"/>
    </xf>
    <xf numFmtId="0" fontId="1" fillId="30" borderId="6" xfId="1" applyFont="1" applyFill="1" applyBorder="1" applyAlignment="1">
      <alignment horizontal="center" vertical="center" wrapText="1"/>
    </xf>
    <xf numFmtId="0" fontId="1" fillId="30" borderId="6" xfId="1" applyFont="1" applyFill="1" applyBorder="1" applyAlignment="1" applyProtection="1">
      <alignment horizontal="center" vertical="center"/>
      <protection locked="0"/>
    </xf>
    <xf numFmtId="0" fontId="1" fillId="30" borderId="29" xfId="1" applyFont="1" applyFill="1" applyBorder="1" applyAlignment="1" applyProtection="1">
      <alignment horizontal="center" vertical="center"/>
      <protection locked="0"/>
    </xf>
    <xf numFmtId="0" fontId="1" fillId="34" borderId="25" xfId="1" applyFont="1" applyFill="1" applyBorder="1" applyAlignment="1">
      <alignment horizontal="center" vertical="center" wrapText="1"/>
    </xf>
    <xf numFmtId="0" fontId="1" fillId="34" borderId="26" xfId="1" applyFont="1" applyFill="1" applyBorder="1" applyAlignment="1">
      <alignment horizontal="center" vertical="center" wrapText="1"/>
    </xf>
    <xf numFmtId="0" fontId="1" fillId="34" borderId="30" xfId="1" applyFont="1" applyFill="1" applyBorder="1" applyAlignment="1">
      <alignment horizontal="center" vertical="center" wrapText="1"/>
    </xf>
    <xf numFmtId="0" fontId="1" fillId="34" borderId="4" xfId="1" applyFont="1" applyFill="1" applyBorder="1" applyAlignment="1">
      <alignment horizontal="center" vertical="center" wrapText="1"/>
    </xf>
    <xf numFmtId="0" fontId="1" fillId="6" borderId="25" xfId="1" applyFont="1" applyFill="1" applyBorder="1" applyAlignment="1">
      <alignment horizontal="center" vertical="center" wrapText="1"/>
    </xf>
    <xf numFmtId="0" fontId="1" fillId="6" borderId="26" xfId="1" applyFont="1" applyFill="1" applyBorder="1" applyAlignment="1">
      <alignment horizontal="center" vertical="center" wrapText="1"/>
    </xf>
    <xf numFmtId="0" fontId="1" fillId="6" borderId="27" xfId="1" applyFont="1" applyFill="1" applyBorder="1" applyAlignment="1">
      <alignment horizontal="center" vertical="center" wrapText="1"/>
    </xf>
    <xf numFmtId="0" fontId="1" fillId="6" borderId="4" xfId="1" applyFont="1" applyFill="1" applyBorder="1" applyAlignment="1">
      <alignment horizontal="center" vertical="center" wrapText="1"/>
    </xf>
    <xf numFmtId="0" fontId="1" fillId="6" borderId="29" xfId="1" applyFont="1" applyFill="1" applyBorder="1" applyAlignment="1">
      <alignment horizontal="center" vertical="center" wrapText="1"/>
    </xf>
    <xf numFmtId="0" fontId="21" fillId="0" borderId="28" xfId="2" applyFont="1" applyFill="1" applyBorder="1" applyAlignment="1" applyProtection="1">
      <alignment horizontal="center" vertical="center"/>
      <protection locked="0"/>
    </xf>
    <xf numFmtId="0" fontId="1" fillId="0" borderId="20" xfId="1" applyFont="1" applyFill="1" applyBorder="1" applyAlignment="1">
      <alignment horizontal="center" vertical="center"/>
    </xf>
    <xf numFmtId="0" fontId="21" fillId="0" borderId="20" xfId="2" applyFont="1" applyFill="1" applyBorder="1" applyAlignment="1" applyProtection="1">
      <alignment horizontal="center" vertical="center"/>
      <protection locked="0"/>
    </xf>
    <xf numFmtId="0" fontId="21" fillId="3" borderId="4" xfId="2" applyFont="1" applyFill="1" applyBorder="1" applyAlignment="1" applyProtection="1">
      <alignment horizontal="center" vertical="center"/>
    </xf>
    <xf numFmtId="0" fontId="1" fillId="0" borderId="5" xfId="1" applyFont="1" applyBorder="1" applyAlignment="1" applyProtection="1">
      <alignment horizontal="center" vertical="center"/>
    </xf>
    <xf numFmtId="0" fontId="1" fillId="6" borderId="6" xfId="1" applyFont="1" applyFill="1" applyBorder="1" applyAlignment="1" applyProtection="1">
      <alignment horizontal="center" vertical="center" wrapText="1"/>
    </xf>
    <xf numFmtId="0" fontId="1" fillId="5" borderId="6" xfId="1" applyFont="1" applyFill="1" applyBorder="1" applyAlignment="1" applyProtection="1">
      <alignment horizontal="center" vertical="center" wrapText="1"/>
    </xf>
    <xf numFmtId="0" fontId="1" fillId="32" borderId="6" xfId="1" applyFont="1" applyFill="1" applyBorder="1" applyAlignment="1" applyProtection="1">
      <alignment horizontal="center" vertical="center" wrapText="1"/>
    </xf>
    <xf numFmtId="0" fontId="1" fillId="33" borderId="6" xfId="1" applyFont="1" applyFill="1" applyBorder="1" applyAlignment="1" applyProtection="1">
      <alignment horizontal="center" vertical="center"/>
    </xf>
    <xf numFmtId="0" fontId="1" fillId="27" borderId="6" xfId="1" applyFont="1" applyFill="1" applyBorder="1" applyAlignment="1" applyProtection="1">
      <alignment horizontal="center" vertical="center"/>
    </xf>
    <xf numFmtId="0" fontId="1" fillId="28" borderId="6" xfId="1" applyFont="1" applyFill="1" applyBorder="1" applyAlignment="1" applyProtection="1">
      <alignment horizontal="center" vertical="center"/>
    </xf>
    <xf numFmtId="0" fontId="1" fillId="26" borderId="6" xfId="1" applyFont="1" applyFill="1" applyBorder="1" applyAlignment="1" applyProtection="1">
      <alignment horizontal="center" vertical="center"/>
    </xf>
    <xf numFmtId="0" fontId="1" fillId="7" borderId="6" xfId="1" applyFont="1" applyFill="1" applyBorder="1" applyAlignment="1" applyProtection="1">
      <alignment horizontal="center" vertical="center"/>
    </xf>
    <xf numFmtId="0" fontId="1" fillId="30" borderId="6" xfId="1" applyFont="1" applyFill="1" applyBorder="1" applyAlignment="1" applyProtection="1">
      <alignment horizontal="center" vertical="center"/>
    </xf>
    <xf numFmtId="0" fontId="1" fillId="34" borderId="19" xfId="1" applyFont="1" applyFill="1" applyBorder="1" applyAlignment="1" applyProtection="1">
      <alignment horizontal="center" vertical="center"/>
    </xf>
    <xf numFmtId="0" fontId="1" fillId="5" borderId="9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35" borderId="25" xfId="1" applyFont="1" applyFill="1" applyBorder="1" applyAlignment="1">
      <alignment horizontal="center" vertical="center" wrapText="1"/>
    </xf>
    <xf numFmtId="0" fontId="1" fillId="35" borderId="26" xfId="1" applyFont="1" applyFill="1" applyBorder="1" applyAlignment="1">
      <alignment horizontal="center" vertical="center" wrapText="1"/>
    </xf>
    <xf numFmtId="0" fontId="1" fillId="35" borderId="27" xfId="1" applyFont="1" applyFill="1" applyBorder="1" applyAlignment="1">
      <alignment horizontal="center" vertical="center" wrapText="1"/>
    </xf>
    <xf numFmtId="0" fontId="1" fillId="35" borderId="4" xfId="1" applyFont="1" applyFill="1" applyBorder="1" applyAlignment="1">
      <alignment horizontal="center" vertical="center" wrapText="1"/>
    </xf>
    <xf numFmtId="0" fontId="1" fillId="35" borderId="5" xfId="1" applyFont="1" applyFill="1" applyBorder="1" applyAlignment="1">
      <alignment horizontal="center" vertical="center" wrapText="1"/>
    </xf>
    <xf numFmtId="0" fontId="1" fillId="35" borderId="6" xfId="1" applyFont="1" applyFill="1" applyBorder="1" applyAlignment="1">
      <alignment horizontal="center" vertical="center" wrapText="1"/>
    </xf>
    <xf numFmtId="0" fontId="1" fillId="35" borderId="29" xfId="1" applyFont="1" applyFill="1" applyBorder="1" applyAlignment="1">
      <alignment horizontal="center" vertical="center" wrapText="1"/>
    </xf>
    <xf numFmtId="0" fontId="1" fillId="35" borderId="6" xfId="1" applyFont="1" applyFill="1" applyBorder="1" applyAlignment="1" applyProtection="1">
      <alignment horizontal="center" vertical="center" wrapText="1"/>
    </xf>
    <xf numFmtId="0" fontId="21" fillId="3" borderId="8" xfId="2" applyFont="1" applyFill="1" applyBorder="1" applyAlignment="1" applyProtection="1">
      <alignment horizontal="center" vertical="center"/>
      <protection locked="0"/>
    </xf>
    <xf numFmtId="0" fontId="1" fillId="0" borderId="37" xfId="1" applyFont="1" applyBorder="1" applyAlignment="1">
      <alignment horizontal="center" vertical="center"/>
    </xf>
    <xf numFmtId="0" fontId="21" fillId="3" borderId="37" xfId="2" applyFont="1" applyFill="1" applyBorder="1" applyAlignment="1" applyProtection="1">
      <alignment horizontal="center" vertical="center"/>
      <protection locked="0"/>
    </xf>
    <xf numFmtId="0" fontId="1" fillId="36" borderId="25" xfId="1" applyFont="1" applyFill="1" applyBorder="1" applyAlignment="1">
      <alignment horizontal="center" vertical="center" wrapText="1"/>
    </xf>
    <xf numFmtId="0" fontId="1" fillId="36" borderId="26" xfId="1" applyFont="1" applyFill="1" applyBorder="1" applyAlignment="1">
      <alignment horizontal="center" vertical="center" wrapText="1"/>
    </xf>
    <xf numFmtId="0" fontId="1" fillId="36" borderId="27" xfId="1" applyFont="1" applyFill="1" applyBorder="1" applyAlignment="1">
      <alignment horizontal="center" vertical="center" wrapText="1"/>
    </xf>
    <xf numFmtId="0" fontId="1" fillId="36" borderId="4" xfId="1" applyFont="1" applyFill="1" applyBorder="1" applyAlignment="1">
      <alignment horizontal="center" vertical="center" wrapText="1"/>
    </xf>
    <xf numFmtId="0" fontId="1" fillId="36" borderId="5" xfId="1" applyFont="1" applyFill="1" applyBorder="1" applyAlignment="1">
      <alignment horizontal="center" vertical="center" wrapText="1"/>
    </xf>
    <xf numFmtId="0" fontId="1" fillId="36" borderId="6" xfId="1" applyFont="1" applyFill="1" applyBorder="1" applyAlignment="1">
      <alignment horizontal="center" vertical="center" wrapText="1"/>
    </xf>
    <xf numFmtId="0" fontId="1" fillId="36" borderId="29" xfId="1" applyFont="1" applyFill="1" applyBorder="1" applyAlignment="1">
      <alignment horizontal="center" vertical="center" wrapText="1"/>
    </xf>
    <xf numFmtId="0" fontId="1" fillId="37" borderId="25" xfId="1" applyFont="1" applyFill="1" applyBorder="1" applyAlignment="1">
      <alignment horizontal="center" vertical="center" wrapText="1"/>
    </xf>
    <xf numFmtId="0" fontId="1" fillId="37" borderId="26" xfId="1" applyFont="1" applyFill="1" applyBorder="1" applyAlignment="1">
      <alignment horizontal="center" vertical="center" wrapText="1"/>
    </xf>
    <xf numFmtId="0" fontId="1" fillId="37" borderId="27" xfId="1" applyFont="1" applyFill="1" applyBorder="1" applyAlignment="1">
      <alignment horizontal="center" vertical="center" wrapText="1"/>
    </xf>
    <xf numFmtId="0" fontId="1" fillId="37" borderId="4" xfId="1" applyFont="1" applyFill="1" applyBorder="1" applyAlignment="1">
      <alignment horizontal="center" vertical="center" wrapText="1"/>
    </xf>
    <xf numFmtId="0" fontId="1" fillId="37" borderId="5" xfId="1" applyFont="1" applyFill="1" applyBorder="1" applyAlignment="1">
      <alignment horizontal="center" vertical="center" wrapText="1"/>
    </xf>
    <xf numFmtId="0" fontId="1" fillId="37" borderId="6" xfId="1" applyFont="1" applyFill="1" applyBorder="1" applyAlignment="1">
      <alignment horizontal="center" vertical="center" wrapText="1"/>
    </xf>
    <xf numFmtId="0" fontId="1" fillId="37" borderId="29" xfId="1" applyFont="1" applyFill="1" applyBorder="1" applyAlignment="1">
      <alignment horizontal="center" vertical="center" wrapText="1"/>
    </xf>
    <xf numFmtId="0" fontId="1" fillId="2" borderId="25" xfId="1" applyFont="1" applyFill="1" applyBorder="1" applyAlignment="1">
      <alignment horizontal="center" vertical="center" wrapText="1"/>
    </xf>
    <xf numFmtId="0" fontId="1" fillId="2" borderId="27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29" xfId="1" applyFont="1" applyFill="1" applyBorder="1" applyAlignment="1">
      <alignment horizontal="center" vertical="center" wrapText="1"/>
    </xf>
    <xf numFmtId="164" fontId="3" fillId="5" borderId="34" xfId="1" applyNumberFormat="1" applyFont="1" applyFill="1" applyBorder="1" applyAlignment="1">
      <alignment horizontal="center" vertical="center"/>
    </xf>
    <xf numFmtId="164" fontId="3" fillId="5" borderId="35" xfId="1" applyNumberFormat="1" applyFont="1" applyFill="1" applyBorder="1" applyAlignment="1">
      <alignment horizontal="center" vertical="center"/>
    </xf>
    <xf numFmtId="164" fontId="3" fillId="5" borderId="36" xfId="1" applyNumberFormat="1" applyFont="1" applyFill="1" applyBorder="1" applyAlignment="1">
      <alignment horizontal="center" vertical="center"/>
    </xf>
    <xf numFmtId="164" fontId="3" fillId="32" borderId="31" xfId="1" applyNumberFormat="1" applyFont="1" applyFill="1" applyBorder="1" applyAlignment="1">
      <alignment horizontal="center" vertical="center"/>
    </xf>
    <xf numFmtId="164" fontId="3" fillId="32" borderId="32" xfId="1" applyNumberFormat="1" applyFont="1" applyFill="1" applyBorder="1" applyAlignment="1">
      <alignment horizontal="center" vertical="center"/>
    </xf>
    <xf numFmtId="164" fontId="3" fillId="32" borderId="33" xfId="1" applyNumberFormat="1" applyFont="1" applyFill="1" applyBorder="1" applyAlignment="1">
      <alignment horizontal="center" vertical="center"/>
    </xf>
    <xf numFmtId="164" fontId="3" fillId="31" borderId="31" xfId="1" applyNumberFormat="1" applyFont="1" applyFill="1" applyBorder="1" applyAlignment="1">
      <alignment horizontal="center" vertical="center"/>
    </xf>
    <xf numFmtId="164" fontId="3" fillId="31" borderId="32" xfId="1" applyNumberFormat="1" applyFont="1" applyFill="1" applyBorder="1" applyAlignment="1">
      <alignment horizontal="center" vertical="center"/>
    </xf>
    <xf numFmtId="164" fontId="3" fillId="31" borderId="33" xfId="1" applyNumberFormat="1" applyFont="1" applyFill="1" applyBorder="1" applyAlignment="1">
      <alignment horizontal="center" vertical="center"/>
    </xf>
    <xf numFmtId="164" fontId="3" fillId="26" borderId="31" xfId="1" applyNumberFormat="1" applyFont="1" applyFill="1" applyBorder="1" applyAlignment="1">
      <alignment horizontal="center" vertical="center"/>
    </xf>
    <xf numFmtId="164" fontId="3" fillId="26" borderId="32" xfId="1" applyNumberFormat="1" applyFont="1" applyFill="1" applyBorder="1" applyAlignment="1">
      <alignment horizontal="center" vertical="center"/>
    </xf>
    <xf numFmtId="164" fontId="3" fillId="26" borderId="33" xfId="1" applyNumberFormat="1" applyFont="1" applyFill="1" applyBorder="1" applyAlignment="1">
      <alignment horizontal="center" vertical="center"/>
    </xf>
    <xf numFmtId="164" fontId="3" fillId="7" borderId="31" xfId="1" applyNumberFormat="1" applyFont="1" applyFill="1" applyBorder="1" applyAlignment="1">
      <alignment horizontal="center" vertical="center"/>
    </xf>
    <xf numFmtId="164" fontId="3" fillId="7" borderId="32" xfId="1" applyNumberFormat="1" applyFont="1" applyFill="1" applyBorder="1" applyAlignment="1">
      <alignment horizontal="center" vertical="center"/>
    </xf>
    <xf numFmtId="164" fontId="3" fillId="7" borderId="33" xfId="1" applyNumberFormat="1" applyFont="1" applyFill="1" applyBorder="1" applyAlignment="1">
      <alignment horizontal="center" vertical="center"/>
    </xf>
    <xf numFmtId="164" fontId="3" fillId="5" borderId="31" xfId="1" applyNumberFormat="1" applyFont="1" applyFill="1" applyBorder="1" applyAlignment="1">
      <alignment horizontal="center" vertical="center"/>
    </xf>
    <xf numFmtId="164" fontId="3" fillId="5" borderId="32" xfId="1" applyNumberFormat="1" applyFont="1" applyFill="1" applyBorder="1" applyAlignment="1">
      <alignment horizontal="center" vertical="center"/>
    </xf>
    <xf numFmtId="164" fontId="3" fillId="5" borderId="33" xfId="1" applyNumberFormat="1" applyFont="1" applyFill="1" applyBorder="1" applyAlignment="1">
      <alignment horizontal="center" vertical="center"/>
    </xf>
    <xf numFmtId="164" fontId="3" fillId="27" borderId="31" xfId="1" applyNumberFormat="1" applyFont="1" applyFill="1" applyBorder="1" applyAlignment="1">
      <alignment horizontal="center" vertical="center"/>
    </xf>
    <xf numFmtId="164" fontId="3" fillId="27" borderId="32" xfId="1" applyNumberFormat="1" applyFont="1" applyFill="1" applyBorder="1" applyAlignment="1">
      <alignment horizontal="center" vertical="center"/>
    </xf>
    <xf numFmtId="164" fontId="3" fillId="27" borderId="33" xfId="1" applyNumberFormat="1" applyFont="1" applyFill="1" applyBorder="1" applyAlignment="1">
      <alignment horizontal="center" vertical="center"/>
    </xf>
    <xf numFmtId="164" fontId="3" fillId="28" borderId="31" xfId="1" applyNumberFormat="1" applyFont="1" applyFill="1" applyBorder="1" applyAlignment="1">
      <alignment horizontal="center" vertical="center"/>
    </xf>
    <xf numFmtId="164" fontId="3" fillId="28" borderId="32" xfId="1" applyNumberFormat="1" applyFont="1" applyFill="1" applyBorder="1" applyAlignment="1">
      <alignment horizontal="center" vertical="center"/>
    </xf>
    <xf numFmtId="164" fontId="3" fillId="28" borderId="33" xfId="1" applyNumberFormat="1" applyFont="1" applyFill="1" applyBorder="1" applyAlignment="1">
      <alignment horizontal="center" vertical="center"/>
    </xf>
    <xf numFmtId="164" fontId="3" fillId="29" borderId="31" xfId="1" applyNumberFormat="1" applyFont="1" applyFill="1" applyBorder="1" applyAlignment="1">
      <alignment horizontal="center" vertical="center"/>
    </xf>
    <xf numFmtId="164" fontId="3" fillId="29" borderId="32" xfId="1" applyNumberFormat="1" applyFont="1" applyFill="1" applyBorder="1" applyAlignment="1">
      <alignment horizontal="center" vertical="center"/>
    </xf>
    <xf numFmtId="164" fontId="3" fillId="29" borderId="33" xfId="1" applyNumberFormat="1" applyFont="1" applyFill="1" applyBorder="1" applyAlignment="1">
      <alignment horizontal="center" vertical="center"/>
    </xf>
    <xf numFmtId="164" fontId="3" fillId="32" borderId="34" xfId="1" applyNumberFormat="1" applyFont="1" applyFill="1" applyBorder="1" applyAlignment="1">
      <alignment horizontal="center" vertical="center"/>
    </xf>
    <xf numFmtId="164" fontId="3" fillId="32" borderId="35" xfId="1" applyNumberFormat="1" applyFont="1" applyFill="1" applyBorder="1" applyAlignment="1">
      <alignment horizontal="center" vertical="center"/>
    </xf>
    <xf numFmtId="164" fontId="3" fillId="32" borderId="36" xfId="1" applyNumberFormat="1" applyFont="1" applyFill="1" applyBorder="1" applyAlignment="1">
      <alignment horizontal="center" vertical="center"/>
    </xf>
    <xf numFmtId="164" fontId="3" fillId="37" borderId="31" xfId="1" applyNumberFormat="1" applyFont="1" applyFill="1" applyBorder="1" applyAlignment="1">
      <alignment horizontal="center" vertical="center"/>
    </xf>
    <xf numFmtId="164" fontId="3" fillId="37" borderId="32" xfId="1" applyNumberFormat="1" applyFont="1" applyFill="1" applyBorder="1" applyAlignment="1">
      <alignment horizontal="center" vertical="center"/>
    </xf>
    <xf numFmtId="164" fontId="3" fillId="37" borderId="33" xfId="1" applyNumberFormat="1" applyFont="1" applyFill="1" applyBorder="1" applyAlignment="1">
      <alignment horizontal="center" vertical="center"/>
    </xf>
    <xf numFmtId="164" fontId="3" fillId="30" borderId="31" xfId="1" applyNumberFormat="1" applyFont="1" applyFill="1" applyBorder="1" applyAlignment="1">
      <alignment horizontal="center" vertical="center"/>
    </xf>
    <xf numFmtId="164" fontId="3" fillId="30" borderId="32" xfId="1" applyNumberFormat="1" applyFont="1" applyFill="1" applyBorder="1" applyAlignment="1">
      <alignment horizontal="center" vertical="center"/>
    </xf>
    <xf numFmtId="164" fontId="3" fillId="30" borderId="33" xfId="1" applyNumberFormat="1" applyFont="1" applyFill="1" applyBorder="1" applyAlignment="1">
      <alignment horizontal="center" vertical="center"/>
    </xf>
    <xf numFmtId="164" fontId="3" fillId="34" borderId="31" xfId="1" applyNumberFormat="1" applyFont="1" applyFill="1" applyBorder="1" applyAlignment="1">
      <alignment horizontal="center" vertical="center"/>
    </xf>
    <xf numFmtId="164" fontId="3" fillId="34" borderId="32" xfId="1" applyNumberFormat="1" applyFont="1" applyFill="1" applyBorder="1" applyAlignment="1">
      <alignment horizontal="center" vertical="center"/>
    </xf>
    <xf numFmtId="164" fontId="3" fillId="34" borderId="33" xfId="1" applyNumberFormat="1" applyFont="1" applyFill="1" applyBorder="1" applyAlignment="1">
      <alignment horizontal="center" vertical="center"/>
    </xf>
    <xf numFmtId="164" fontId="3" fillId="6" borderId="31" xfId="1" applyNumberFormat="1" applyFont="1" applyFill="1" applyBorder="1" applyAlignment="1">
      <alignment horizontal="center" vertical="center"/>
    </xf>
    <xf numFmtId="164" fontId="3" fillId="6" borderId="32" xfId="1" applyNumberFormat="1" applyFont="1" applyFill="1" applyBorder="1" applyAlignment="1">
      <alignment horizontal="center" vertical="center"/>
    </xf>
    <xf numFmtId="164" fontId="3" fillId="6" borderId="33" xfId="1" applyNumberFormat="1" applyFont="1" applyFill="1" applyBorder="1" applyAlignment="1">
      <alignment horizontal="center" vertical="center"/>
    </xf>
    <xf numFmtId="164" fontId="3" fillId="35" borderId="31" xfId="1" applyNumberFormat="1" applyFont="1" applyFill="1" applyBorder="1" applyAlignment="1">
      <alignment horizontal="center" vertical="center"/>
    </xf>
    <xf numFmtId="164" fontId="3" fillId="35" borderId="32" xfId="1" applyNumberFormat="1" applyFont="1" applyFill="1" applyBorder="1" applyAlignment="1">
      <alignment horizontal="center" vertical="center"/>
    </xf>
    <xf numFmtId="164" fontId="3" fillId="35" borderId="33" xfId="1" applyNumberFormat="1" applyFont="1" applyFill="1" applyBorder="1" applyAlignment="1">
      <alignment horizontal="center" vertical="center"/>
    </xf>
    <xf numFmtId="164" fontId="3" fillId="2" borderId="31" xfId="1" applyNumberFormat="1" applyFont="1" applyFill="1" applyBorder="1" applyAlignment="1">
      <alignment horizontal="center" vertical="center"/>
    </xf>
    <xf numFmtId="164" fontId="3" fillId="2" borderId="32" xfId="1" applyNumberFormat="1" applyFont="1" applyFill="1" applyBorder="1" applyAlignment="1">
      <alignment horizontal="center" vertical="center"/>
    </xf>
    <xf numFmtId="164" fontId="3" fillId="2" borderId="33" xfId="1" applyNumberFormat="1" applyFont="1" applyFill="1" applyBorder="1" applyAlignment="1">
      <alignment horizontal="center" vertical="center"/>
    </xf>
    <xf numFmtId="164" fontId="3" fillId="36" borderId="31" xfId="1" applyNumberFormat="1" applyFont="1" applyFill="1" applyBorder="1" applyAlignment="1">
      <alignment horizontal="center" vertical="center"/>
    </xf>
    <xf numFmtId="164" fontId="3" fillId="36" borderId="32" xfId="1" applyNumberFormat="1" applyFont="1" applyFill="1" applyBorder="1" applyAlignment="1">
      <alignment horizontal="center" vertical="center"/>
    </xf>
    <xf numFmtId="164" fontId="3" fillId="36" borderId="33" xfId="1" applyNumberFormat="1" applyFont="1" applyFill="1" applyBorder="1" applyAlignment="1">
      <alignment horizontal="center" vertical="center"/>
    </xf>
    <xf numFmtId="0" fontId="1" fillId="38" borderId="0" xfId="1" applyNumberFormat="1" applyFont="1" applyFill="1" applyBorder="1" applyAlignment="1">
      <alignment vertical="center"/>
    </xf>
    <xf numFmtId="0" fontId="1" fillId="35" borderId="0" xfId="1" applyNumberFormat="1" applyFont="1" applyFill="1" applyBorder="1" applyAlignment="1">
      <alignment vertical="center"/>
    </xf>
    <xf numFmtId="0" fontId="1" fillId="38" borderId="0" xfId="1" applyNumberFormat="1" applyFont="1" applyFill="1" applyBorder="1" applyAlignment="1">
      <alignment horizontal="center" vertical="center" wrapText="1"/>
    </xf>
    <xf numFmtId="0" fontId="0" fillId="38" borderId="0" xfId="0" applyFont="1" applyFill="1" applyBorder="1" applyAlignment="1">
      <alignment horizontal="center" vertical="center"/>
    </xf>
    <xf numFmtId="0" fontId="0" fillId="35" borderId="0" xfId="0" applyFont="1" applyFill="1" applyBorder="1" applyAlignment="1">
      <alignment horizontal="center" vertical="center"/>
    </xf>
    <xf numFmtId="0" fontId="1" fillId="35" borderId="0" xfId="1" applyNumberFormat="1" applyFont="1" applyFill="1" applyBorder="1" applyAlignment="1">
      <alignment horizontal="center" vertical="center" wrapText="1"/>
    </xf>
    <xf numFmtId="164" fontId="0" fillId="39" borderId="0" xfId="0" applyNumberFormat="1" applyFont="1" applyFill="1" applyBorder="1" applyAlignment="1">
      <alignment horizontal="center" vertical="center"/>
    </xf>
  </cellXfs>
  <cellStyles count="103">
    <cellStyle name="20 % - Accent1 2" xfId="54"/>
    <cellStyle name="20 % - Accent2 2" xfId="90"/>
    <cellStyle name="20 % - Accent3 2" xfId="89"/>
    <cellStyle name="20 % - Accent4 2" xfId="88"/>
    <cellStyle name="20 % - Accent5 2" xfId="87"/>
    <cellStyle name="20 % - Accent6 2" xfId="86"/>
    <cellStyle name="20% - Accent1" xfId="3"/>
    <cellStyle name="20% - Accent1 2" xfId="4"/>
    <cellStyle name="20% - Accent2" xfId="5"/>
    <cellStyle name="20% - Accent2 2" xfId="6"/>
    <cellStyle name="20% - Accent3" xfId="7"/>
    <cellStyle name="20% - Accent3 2" xfId="8"/>
    <cellStyle name="20% - Accent4" xfId="9"/>
    <cellStyle name="20% - Accent4 2" xfId="10"/>
    <cellStyle name="20% - Accent5" xfId="11"/>
    <cellStyle name="20% - Accent5 2" xfId="12"/>
    <cellStyle name="20% - Accent6" xfId="13"/>
    <cellStyle name="20% - Accent6 2" xfId="14"/>
    <cellStyle name="40 % - Accent1 2" xfId="85"/>
    <cellStyle name="40 % - Accent2 2" xfId="84"/>
    <cellStyle name="40 % - Accent3 2" xfId="83"/>
    <cellStyle name="40 % - Accent4 2" xfId="82"/>
    <cellStyle name="40 % - Accent5 2" xfId="81"/>
    <cellStyle name="40 % - Accent6 2" xfId="79"/>
    <cellStyle name="40% - Accent1" xfId="15"/>
    <cellStyle name="40% - Accent1 2" xfId="16"/>
    <cellStyle name="40% - Accent2" xfId="17"/>
    <cellStyle name="40% - Accent2 2" xfId="18"/>
    <cellStyle name="40% - Accent3" xfId="19"/>
    <cellStyle name="40% - Accent3 2" xfId="20"/>
    <cellStyle name="40% - Accent4" xfId="21"/>
    <cellStyle name="40% - Accent4 2" xfId="22"/>
    <cellStyle name="40% - Accent5" xfId="23"/>
    <cellStyle name="40% - Accent5 2" xfId="24"/>
    <cellStyle name="40% - Accent6" xfId="25"/>
    <cellStyle name="40% - Accent6 2" xfId="26"/>
    <cellStyle name="60 % - Accent1 2" xfId="78"/>
    <cellStyle name="60 % - Accent2 2" xfId="80"/>
    <cellStyle name="60 % - Accent3 2" xfId="52"/>
    <cellStyle name="60 % - Accent4 2" xfId="51"/>
    <cellStyle name="60 % - Accent5 2" xfId="77"/>
    <cellStyle name="60 % - Accent6 2" xfId="76"/>
    <cellStyle name="60% - Accent1" xfId="27"/>
    <cellStyle name="60% - Accent2" xfId="28"/>
    <cellStyle name="60% - Accent3" xfId="29"/>
    <cellStyle name="60% - Accent4" xfId="30"/>
    <cellStyle name="60% - Accent5" xfId="31"/>
    <cellStyle name="60% - Accent6" xfId="32"/>
    <cellStyle name="Accent1 2" xfId="75"/>
    <cellStyle name="Accent2 2" xfId="74"/>
    <cellStyle name="Accent3 2" xfId="73"/>
    <cellStyle name="Accent4 2" xfId="72"/>
    <cellStyle name="Accent5 2" xfId="71"/>
    <cellStyle name="Accent6 2" xfId="70"/>
    <cellStyle name="Avertissement 2" xfId="69"/>
    <cellStyle name="Bad" xfId="33"/>
    <cellStyle name="Calcul 2" xfId="68"/>
    <cellStyle name="Calculation" xfId="34"/>
    <cellStyle name="Cellule liée 2" xfId="67"/>
    <cellStyle name="Check Cell" xfId="35"/>
    <cellStyle name="Commentaire 2" xfId="96"/>
    <cellStyle name="Commentaire 3" xfId="98"/>
    <cellStyle name="Commentaire 4" xfId="66"/>
    <cellStyle name="Entrée 2" xfId="65"/>
    <cellStyle name="Euro" xfId="64"/>
    <cellStyle name="Euro 2" xfId="97"/>
    <cellStyle name="Euro 3" xfId="99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Insatisfaisant 2" xfId="63"/>
    <cellStyle name="Linked Cell" xfId="43"/>
    <cellStyle name="Neutral" xfId="44"/>
    <cellStyle name="Neutre 2" xfId="62"/>
    <cellStyle name="Normal" xfId="0" builtinId="0"/>
    <cellStyle name="Normal 2" xfId="61"/>
    <cellStyle name="Normal 3" xfId="95"/>
    <cellStyle name="Normal 4" xfId="101"/>
    <cellStyle name="Normal 5" xfId="55"/>
    <cellStyle name="Normal 5 2" xfId="102"/>
    <cellStyle name="Normal_Kiz Sat Stats Report W06" xfId="1"/>
    <cellStyle name="Normal_Kiz Sat Stats Report W06 2" xfId="2"/>
    <cellStyle name="Normalny 2" xfId="50"/>
    <cellStyle name="Note" xfId="45"/>
    <cellStyle name="Note 2" xfId="46"/>
    <cellStyle name="Output" xfId="47"/>
    <cellStyle name="Pourcentage 2" xfId="100"/>
    <cellStyle name="Satisfaisant 2" xfId="60"/>
    <cellStyle name="Sortie 2" xfId="59"/>
    <cellStyle name="Texte explicatif 2" xfId="58"/>
    <cellStyle name="Title" xfId="48"/>
    <cellStyle name="Titre 2" xfId="57"/>
    <cellStyle name="Titre 1 2" xfId="56"/>
    <cellStyle name="Titre 2 2" xfId="92"/>
    <cellStyle name="Titre 3 2" xfId="91"/>
    <cellStyle name="Titre 4 2" xfId="53"/>
    <cellStyle name="Total 2" xfId="94"/>
    <cellStyle name="Vérification 2" xfId="93"/>
    <cellStyle name="Warning Text" xfId="49"/>
  </cellStyles>
  <dxfs count="0"/>
  <tableStyles count="0" defaultTableStyle="TableStyleMedium2" defaultPivotStyle="PivotStyleLight16"/>
  <colors>
    <mruColors>
      <color rgb="FF66FF33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16</xdr:row>
      <xdr:rowOff>133350</xdr:rowOff>
    </xdr:from>
    <xdr:to>
      <xdr:col>8</xdr:col>
      <xdr:colOff>476250</xdr:colOff>
      <xdr:row>30</xdr:row>
      <xdr:rowOff>47625</xdr:rowOff>
    </xdr:to>
    <xdr:sp macro="" textlink="">
      <xdr:nvSpPr>
        <xdr:cNvPr id="3" name="Rectangle à coins arrondis 2"/>
        <xdr:cNvSpPr/>
      </xdr:nvSpPr>
      <xdr:spPr>
        <a:xfrm>
          <a:off x="3143250" y="3181350"/>
          <a:ext cx="4505325" cy="25812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1100" b="1"/>
            <a:t>	Je voudrais de manière</a:t>
          </a:r>
          <a:r>
            <a:rPr lang="fr-FR" sz="1100" b="1" baseline="0"/>
            <a:t> automatique (soit par formule ou par VBA ou un mixe) recuperer le cumul du mois correspondant au cellule de la colonne A , ce cumul se trouvant dans la feuille "</a:t>
          </a:r>
          <a:r>
            <a:rPr lang="fr-FR" sz="1100" b="1" i="1" baseline="0"/>
            <a:t>2014 - 2015 KPI'S</a:t>
          </a:r>
          <a:r>
            <a:rPr lang="fr-FR" sz="1100" b="1" baseline="0"/>
            <a:t>".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	Mais impossible mes tentatives de typa rechercheV ou index ou equiv ne fonctionnant pas et je ne comprend pas pourquoi !!!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Si quelqu'un à une idée et une explication je suis tout ouie.</a:t>
          </a:r>
          <a:endParaRPr lang="fr-FR" sz="1100" b="1"/>
        </a:p>
      </xdr:txBody>
    </xdr:sp>
    <xdr:clientData/>
  </xdr:twoCellAnchor>
  <xdr:twoCellAnchor>
    <xdr:from>
      <xdr:col>1</xdr:col>
      <xdr:colOff>457200</xdr:colOff>
      <xdr:row>3</xdr:row>
      <xdr:rowOff>142875</xdr:rowOff>
    </xdr:from>
    <xdr:to>
      <xdr:col>3</xdr:col>
      <xdr:colOff>38100</xdr:colOff>
      <xdr:row>16</xdr:row>
      <xdr:rowOff>95250</xdr:rowOff>
    </xdr:to>
    <xdr:cxnSp macro="">
      <xdr:nvCxnSpPr>
        <xdr:cNvPr id="5" name="Connecteur droit avec flèche 4"/>
        <xdr:cNvCxnSpPr/>
      </xdr:nvCxnSpPr>
      <xdr:spPr>
        <a:xfrm>
          <a:off x="2295525" y="714375"/>
          <a:ext cx="1104900" cy="2428875"/>
        </a:xfrm>
        <a:prstGeom prst="straightConnector1">
          <a:avLst/>
        </a:prstGeom>
        <a:ln w="41275">
          <a:solidFill>
            <a:srgbClr val="FF0000"/>
          </a:solidFill>
          <a:headEnd type="stealth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CL43"/>
  <sheetViews>
    <sheetView showGridLines="0" zoomScale="90" zoomScaleNormal="90" workbookViewId="0">
      <pane xSplit="5" topLeftCell="F1" activePane="topRight" state="frozen"/>
      <selection pane="topRight" activeCell="Q1" sqref="Q1:CL1048576"/>
    </sheetView>
  </sheetViews>
  <sheetFormatPr baseColWidth="10" defaultColWidth="9.140625" defaultRowHeight="15" outlineLevelRow="1" outlineLevelCol="1"/>
  <cols>
    <col min="1" max="1" width="40.42578125" style="3" customWidth="1"/>
    <col min="2" max="5" width="5.28515625" style="3" hidden="1" customWidth="1" outlineLevel="1"/>
    <col min="6" max="6" width="10.5703125" style="3" customWidth="1" collapsed="1"/>
    <col min="7" max="10" width="5.28515625" style="3" hidden="1" customWidth="1" outlineLevel="1"/>
    <col min="11" max="11" width="10.28515625" style="3" customWidth="1" collapsed="1"/>
    <col min="12" max="16" width="5.28515625" style="3" hidden="1" customWidth="1" outlineLevel="1"/>
    <col min="17" max="17" width="10.7109375" style="3" customWidth="1" collapsed="1"/>
    <col min="18" max="20" width="10.7109375" style="3" hidden="1" customWidth="1" outlineLevel="1"/>
    <col min="21" max="21" width="10.7109375" hidden="1" customWidth="1" outlineLevel="1"/>
    <col min="22" max="22" width="10.7109375" style="3" customWidth="1" collapsed="1"/>
    <col min="23" max="26" width="10.7109375" style="3" hidden="1" customWidth="1" outlineLevel="1"/>
    <col min="27" max="27" width="10.7109375" style="3" customWidth="1" collapsed="1"/>
    <col min="28" max="32" width="10.7109375" style="3" hidden="1" customWidth="1" outlineLevel="1"/>
    <col min="33" max="33" width="10.7109375" style="3" customWidth="1" collapsed="1"/>
    <col min="34" max="37" width="10.7109375" style="3" hidden="1" customWidth="1" outlineLevel="1"/>
    <col min="38" max="38" width="10.7109375" style="3" customWidth="1" collapsed="1"/>
    <col min="39" max="43" width="10.7109375" style="3" hidden="1" customWidth="1" outlineLevel="1"/>
    <col min="44" max="44" width="10.7109375" style="3" customWidth="1" collapsed="1"/>
    <col min="45" max="48" width="10.7109375" style="3" hidden="1" customWidth="1" outlineLevel="1"/>
    <col min="49" max="49" width="10.7109375" style="3" customWidth="1" collapsed="1"/>
    <col min="50" max="53" width="10.7109375" style="3" hidden="1" customWidth="1" outlineLevel="1"/>
    <col min="54" max="54" width="10.7109375" style="3" customWidth="1" collapsed="1"/>
    <col min="55" max="59" width="10.7109375" style="3" hidden="1" customWidth="1" outlineLevel="1"/>
    <col min="60" max="60" width="10.7109375" style="3" customWidth="1" collapsed="1"/>
    <col min="61" max="64" width="10.7109375" style="3" hidden="1" customWidth="1" outlineLevel="1"/>
    <col min="65" max="65" width="10.7109375" style="3" customWidth="1" collapsed="1"/>
    <col min="66" max="69" width="10.7109375" style="3" hidden="1" customWidth="1" outlineLevel="1"/>
    <col min="70" max="70" width="10.7109375" style="3" customWidth="1" collapsed="1"/>
    <col min="71" max="74" width="10.7109375" style="3" hidden="1" customWidth="1" outlineLevel="1"/>
    <col min="75" max="75" width="10.7109375" style="3" customWidth="1" collapsed="1"/>
    <col min="76" max="79" width="10.7109375" style="3" hidden="1" customWidth="1" outlineLevel="1"/>
    <col min="80" max="80" width="10.7109375" style="3" customWidth="1" collapsed="1"/>
    <col min="81" max="84" width="10.7109375" style="3" hidden="1" customWidth="1" outlineLevel="1"/>
    <col min="85" max="85" width="10.7109375" style="3" customWidth="1" collapsed="1"/>
    <col min="86" max="89" width="10.7109375" style="3" hidden="1" customWidth="1" outlineLevel="1"/>
    <col min="90" max="90" width="10.7109375" style="3" customWidth="1" collapsed="1"/>
    <col min="91" max="16384" width="9.140625" style="3"/>
  </cols>
  <sheetData>
    <row r="1" spans="1:90" ht="16.5" customHeight="1">
      <c r="A1" s="1" t="s">
        <v>0</v>
      </c>
      <c r="B1" s="20"/>
      <c r="C1" s="19"/>
      <c r="D1" s="20"/>
      <c r="E1" s="19"/>
      <c r="F1" s="18"/>
      <c r="G1" s="19"/>
      <c r="H1" s="19"/>
      <c r="I1" s="19"/>
      <c r="J1" s="20"/>
      <c r="K1" s="2"/>
      <c r="L1" s="2"/>
      <c r="M1" s="2"/>
      <c r="N1" s="2"/>
      <c r="O1" s="2"/>
      <c r="P1" s="2"/>
      <c r="Q1" s="2"/>
      <c r="R1" s="2"/>
      <c r="S1" s="2"/>
      <c r="T1" s="2"/>
      <c r="V1" s="2"/>
      <c r="W1" s="2"/>
    </row>
    <row r="2" spans="1:90" ht="16.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90" ht="19.5" hidden="1" customHeight="1" thickBot="1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</row>
    <row r="4" spans="1:90" ht="20.25" thickTop="1" thickBot="1">
      <c r="A4" s="33" t="s">
        <v>1</v>
      </c>
      <c r="B4" s="165">
        <v>41699</v>
      </c>
      <c r="C4" s="166"/>
      <c r="D4" s="166"/>
      <c r="E4" s="166"/>
      <c r="F4" s="167"/>
      <c r="G4" s="192">
        <v>41730</v>
      </c>
      <c r="H4" s="193"/>
      <c r="I4" s="193"/>
      <c r="J4" s="193"/>
      <c r="K4" s="194"/>
      <c r="L4" s="171">
        <v>41760</v>
      </c>
      <c r="M4" s="172"/>
      <c r="N4" s="172"/>
      <c r="O4" s="172"/>
      <c r="P4" s="172"/>
      <c r="Q4" s="173"/>
      <c r="R4" s="183">
        <v>41791</v>
      </c>
      <c r="S4" s="184"/>
      <c r="T4" s="184"/>
      <c r="U4" s="184"/>
      <c r="V4" s="185"/>
      <c r="W4" s="186">
        <v>41821</v>
      </c>
      <c r="X4" s="187"/>
      <c r="Y4" s="187"/>
      <c r="Z4" s="187"/>
      <c r="AA4" s="188"/>
      <c r="AB4" s="189">
        <v>41852</v>
      </c>
      <c r="AC4" s="190"/>
      <c r="AD4" s="190"/>
      <c r="AE4" s="190"/>
      <c r="AF4" s="190"/>
      <c r="AG4" s="191"/>
      <c r="AH4" s="174">
        <v>41883</v>
      </c>
      <c r="AI4" s="175"/>
      <c r="AJ4" s="175"/>
      <c r="AK4" s="175"/>
      <c r="AL4" s="176"/>
      <c r="AM4" s="177">
        <v>41913</v>
      </c>
      <c r="AN4" s="178"/>
      <c r="AO4" s="178"/>
      <c r="AP4" s="178"/>
      <c r="AQ4" s="178"/>
      <c r="AR4" s="179"/>
      <c r="AS4" s="198">
        <v>41944</v>
      </c>
      <c r="AT4" s="199"/>
      <c r="AU4" s="199"/>
      <c r="AV4" s="199"/>
      <c r="AW4" s="200"/>
      <c r="AX4" s="201">
        <v>41974</v>
      </c>
      <c r="AY4" s="202"/>
      <c r="AZ4" s="202"/>
      <c r="BA4" s="202"/>
      <c r="BB4" s="203"/>
      <c r="BC4" s="204">
        <v>42005</v>
      </c>
      <c r="BD4" s="205"/>
      <c r="BE4" s="205"/>
      <c r="BF4" s="205"/>
      <c r="BG4" s="205"/>
      <c r="BH4" s="206"/>
      <c r="BI4" s="207">
        <v>42036</v>
      </c>
      <c r="BJ4" s="208"/>
      <c r="BK4" s="208"/>
      <c r="BL4" s="208"/>
      <c r="BM4" s="209"/>
      <c r="BN4" s="180">
        <v>42064</v>
      </c>
      <c r="BO4" s="181"/>
      <c r="BP4" s="181"/>
      <c r="BQ4" s="181"/>
      <c r="BR4" s="182"/>
      <c r="BS4" s="168">
        <v>42095</v>
      </c>
      <c r="BT4" s="169"/>
      <c r="BU4" s="169"/>
      <c r="BV4" s="169"/>
      <c r="BW4" s="170"/>
      <c r="BX4" s="195" t="s">
        <v>101</v>
      </c>
      <c r="BY4" s="196"/>
      <c r="BZ4" s="196"/>
      <c r="CA4" s="196"/>
      <c r="CB4" s="197"/>
      <c r="CC4" s="213" t="s">
        <v>110</v>
      </c>
      <c r="CD4" s="214"/>
      <c r="CE4" s="214"/>
      <c r="CF4" s="214"/>
      <c r="CG4" s="215"/>
      <c r="CH4" s="210" t="s">
        <v>115</v>
      </c>
      <c r="CI4" s="211"/>
      <c r="CJ4" s="211"/>
      <c r="CK4" s="211"/>
      <c r="CL4" s="212"/>
    </row>
    <row r="5" spans="1:90" ht="30">
      <c r="A5" s="36" t="s">
        <v>36</v>
      </c>
      <c r="B5" s="40" t="s">
        <v>37</v>
      </c>
      <c r="C5" s="41" t="s">
        <v>38</v>
      </c>
      <c r="D5" s="41" t="s">
        <v>39</v>
      </c>
      <c r="E5" s="41" t="s">
        <v>40</v>
      </c>
      <c r="F5" s="42" t="s">
        <v>41</v>
      </c>
      <c r="G5" s="49" t="s">
        <v>42</v>
      </c>
      <c r="H5" s="50" t="s">
        <v>43</v>
      </c>
      <c r="I5" s="50" t="s">
        <v>44</v>
      </c>
      <c r="J5" s="50" t="s">
        <v>45</v>
      </c>
      <c r="K5" s="51" t="s">
        <v>89</v>
      </c>
      <c r="L5" s="55" t="s">
        <v>46</v>
      </c>
      <c r="M5" s="56" t="s">
        <v>47</v>
      </c>
      <c r="N5" s="56" t="s">
        <v>48</v>
      </c>
      <c r="O5" s="56" t="s">
        <v>49</v>
      </c>
      <c r="P5" s="56" t="s">
        <v>50</v>
      </c>
      <c r="Q5" s="57" t="s">
        <v>88</v>
      </c>
      <c r="R5" s="60" t="s">
        <v>51</v>
      </c>
      <c r="S5" s="61" t="s">
        <v>52</v>
      </c>
      <c r="T5" s="61" t="s">
        <v>53</v>
      </c>
      <c r="U5" s="61" t="s">
        <v>54</v>
      </c>
      <c r="V5" s="62" t="s">
        <v>87</v>
      </c>
      <c r="W5" s="75" t="s">
        <v>55</v>
      </c>
      <c r="X5" s="76" t="s">
        <v>56</v>
      </c>
      <c r="Y5" s="76" t="s">
        <v>57</v>
      </c>
      <c r="Z5" s="76" t="s">
        <v>58</v>
      </c>
      <c r="AA5" s="77" t="s">
        <v>86</v>
      </c>
      <c r="AB5" s="81" t="s">
        <v>59</v>
      </c>
      <c r="AC5" s="82" t="s">
        <v>60</v>
      </c>
      <c r="AD5" s="82" t="s">
        <v>61</v>
      </c>
      <c r="AE5" s="82" t="s">
        <v>62</v>
      </c>
      <c r="AF5" s="82" t="s">
        <v>63</v>
      </c>
      <c r="AG5" s="83" t="s">
        <v>85</v>
      </c>
      <c r="AH5" s="88" t="s">
        <v>64</v>
      </c>
      <c r="AI5" s="89" t="s">
        <v>65</v>
      </c>
      <c r="AJ5" s="89" t="s">
        <v>66</v>
      </c>
      <c r="AK5" s="89" t="s">
        <v>67</v>
      </c>
      <c r="AL5" s="90" t="s">
        <v>84</v>
      </c>
      <c r="AM5" s="95" t="s">
        <v>68</v>
      </c>
      <c r="AN5" s="96" t="s">
        <v>69</v>
      </c>
      <c r="AO5" s="96" t="s">
        <v>70</v>
      </c>
      <c r="AP5" s="96" t="s">
        <v>71</v>
      </c>
      <c r="AQ5" s="96" t="s">
        <v>72</v>
      </c>
      <c r="AR5" s="97" t="s">
        <v>83</v>
      </c>
      <c r="AS5" s="101" t="s">
        <v>73</v>
      </c>
      <c r="AT5" s="102" t="s">
        <v>74</v>
      </c>
      <c r="AU5" s="102" t="s">
        <v>75</v>
      </c>
      <c r="AV5" s="102" t="s">
        <v>76</v>
      </c>
      <c r="AW5" s="103" t="s">
        <v>82</v>
      </c>
      <c r="AX5" s="108" t="s">
        <v>77</v>
      </c>
      <c r="AY5" s="109" t="s">
        <v>78</v>
      </c>
      <c r="AZ5" s="109" t="s">
        <v>79</v>
      </c>
      <c r="BA5" s="109" t="s">
        <v>80</v>
      </c>
      <c r="BB5" s="110" t="s">
        <v>81</v>
      </c>
      <c r="BC5" s="112" t="s">
        <v>100</v>
      </c>
      <c r="BD5" s="113" t="s">
        <v>90</v>
      </c>
      <c r="BE5" s="113" t="s">
        <v>91</v>
      </c>
      <c r="BF5" s="113" t="s">
        <v>92</v>
      </c>
      <c r="BG5" s="113" t="s">
        <v>93</v>
      </c>
      <c r="BH5" s="114" t="s">
        <v>98</v>
      </c>
      <c r="BI5" s="134" t="s">
        <v>94</v>
      </c>
      <c r="BJ5" s="135" t="s">
        <v>95</v>
      </c>
      <c r="BK5" s="135" t="s">
        <v>96</v>
      </c>
      <c r="BL5" s="135" t="s">
        <v>97</v>
      </c>
      <c r="BM5" s="136" t="s">
        <v>99</v>
      </c>
      <c r="BN5" s="40" t="s">
        <v>37</v>
      </c>
      <c r="BO5" s="41" t="s">
        <v>38</v>
      </c>
      <c r="BP5" s="41" t="s">
        <v>39</v>
      </c>
      <c r="BQ5" s="41" t="s">
        <v>40</v>
      </c>
      <c r="BR5" s="42" t="s">
        <v>41</v>
      </c>
      <c r="BS5" s="49" t="s">
        <v>42</v>
      </c>
      <c r="BT5" s="50" t="s">
        <v>43</v>
      </c>
      <c r="BU5" s="50" t="s">
        <v>44</v>
      </c>
      <c r="BV5" s="50" t="s">
        <v>45</v>
      </c>
      <c r="BW5" s="51" t="s">
        <v>89</v>
      </c>
      <c r="BX5" s="152" t="s">
        <v>102</v>
      </c>
      <c r="BY5" s="153" t="s">
        <v>103</v>
      </c>
      <c r="BZ5" s="152" t="s">
        <v>104</v>
      </c>
      <c r="CA5" s="153" t="s">
        <v>105</v>
      </c>
      <c r="CB5" s="154" t="s">
        <v>88</v>
      </c>
      <c r="CC5" s="145" t="s">
        <v>106</v>
      </c>
      <c r="CD5" s="146" t="s">
        <v>107</v>
      </c>
      <c r="CE5" s="145" t="s">
        <v>108</v>
      </c>
      <c r="CF5" s="146" t="s">
        <v>109</v>
      </c>
      <c r="CG5" s="147" t="s">
        <v>87</v>
      </c>
      <c r="CH5" s="159" t="s">
        <v>111</v>
      </c>
      <c r="CI5" s="159" t="s">
        <v>112</v>
      </c>
      <c r="CJ5" s="159" t="s">
        <v>113</v>
      </c>
      <c r="CK5" s="159" t="s">
        <v>114</v>
      </c>
      <c r="CL5" s="160" t="s">
        <v>87</v>
      </c>
    </row>
    <row r="6" spans="1:90" ht="15" customHeight="1">
      <c r="A6" s="36" t="s">
        <v>27</v>
      </c>
      <c r="B6" s="43">
        <v>21</v>
      </c>
      <c r="C6" s="8">
        <v>21</v>
      </c>
      <c r="D6" s="8">
        <v>20</v>
      </c>
      <c r="E6" s="8">
        <v>8</v>
      </c>
      <c r="F6" s="44">
        <v>8</v>
      </c>
      <c r="G6" s="52">
        <v>25</v>
      </c>
      <c r="H6" s="31">
        <v>8</v>
      </c>
      <c r="I6" s="31">
        <v>31</v>
      </c>
      <c r="J6" s="31">
        <v>27</v>
      </c>
      <c r="K6" s="53">
        <v>30</v>
      </c>
      <c r="L6" s="58">
        <v>35</v>
      </c>
      <c r="M6" s="32">
        <v>30</v>
      </c>
      <c r="N6" s="32">
        <v>32</v>
      </c>
      <c r="O6" s="32">
        <v>49</v>
      </c>
      <c r="P6" s="32">
        <v>57</v>
      </c>
      <c r="Q6" s="59">
        <v>51</v>
      </c>
      <c r="R6" s="63">
        <v>55</v>
      </c>
      <c r="S6" s="27">
        <v>65</v>
      </c>
      <c r="T6" s="27">
        <v>70</v>
      </c>
      <c r="U6" s="27">
        <v>78</v>
      </c>
      <c r="V6" s="64">
        <v>67</v>
      </c>
      <c r="W6" s="78">
        <v>80</v>
      </c>
      <c r="X6" s="28">
        <v>92</v>
      </c>
      <c r="Y6" s="28">
        <v>86</v>
      </c>
      <c r="Z6" s="28">
        <v>80</v>
      </c>
      <c r="AA6" s="66">
        <v>84</v>
      </c>
      <c r="AB6" s="84">
        <v>81</v>
      </c>
      <c r="AC6" s="29">
        <v>83</v>
      </c>
      <c r="AD6" s="29">
        <v>87</v>
      </c>
      <c r="AE6" s="29">
        <v>81</v>
      </c>
      <c r="AF6" s="29">
        <v>79</v>
      </c>
      <c r="AG6" s="85">
        <v>83</v>
      </c>
      <c r="AH6" s="91">
        <v>72</v>
      </c>
      <c r="AI6" s="26">
        <v>93</v>
      </c>
      <c r="AJ6" s="26">
        <v>87</v>
      </c>
      <c r="AK6" s="26">
        <v>87</v>
      </c>
      <c r="AL6" s="92">
        <v>85</v>
      </c>
      <c r="AM6" s="98">
        <v>67</v>
      </c>
      <c r="AN6" s="25">
        <v>62</v>
      </c>
      <c r="AO6" s="25">
        <v>52</v>
      </c>
      <c r="AP6" s="25">
        <v>57</v>
      </c>
      <c r="AQ6" s="25">
        <v>74</v>
      </c>
      <c r="AR6" s="13">
        <v>65</v>
      </c>
      <c r="AS6" s="104">
        <v>67</v>
      </c>
      <c r="AT6" s="30">
        <v>64</v>
      </c>
      <c r="AU6" s="30">
        <v>52</v>
      </c>
      <c r="AV6" s="30">
        <v>47</v>
      </c>
      <c r="AW6" s="105">
        <v>57</v>
      </c>
      <c r="AX6" s="111">
        <v>57</v>
      </c>
      <c r="AY6" s="71">
        <v>69</v>
      </c>
      <c r="AZ6" s="71">
        <v>66</v>
      </c>
      <c r="BA6" s="71">
        <v>68</v>
      </c>
      <c r="BB6" s="72">
        <v>65</v>
      </c>
      <c r="BC6" s="115">
        <v>35</v>
      </c>
      <c r="BD6" s="24">
        <v>35</v>
      </c>
      <c r="BE6" s="24">
        <v>69</v>
      </c>
      <c r="BF6" s="24">
        <v>66</v>
      </c>
      <c r="BG6" s="24">
        <v>79</v>
      </c>
      <c r="BH6" s="65">
        <v>57</v>
      </c>
      <c r="BI6" s="137">
        <v>75</v>
      </c>
      <c r="BJ6" s="138">
        <v>86</v>
      </c>
      <c r="BK6" s="138">
        <v>80</v>
      </c>
      <c r="BL6" s="138">
        <v>62</v>
      </c>
      <c r="BM6" s="139">
        <v>75</v>
      </c>
      <c r="BN6" s="43">
        <v>62</v>
      </c>
      <c r="BO6" s="8">
        <v>62</v>
      </c>
      <c r="BP6" s="8">
        <v>62</v>
      </c>
      <c r="BQ6" s="8">
        <v>75</v>
      </c>
      <c r="BR6" s="44">
        <v>65</v>
      </c>
      <c r="BS6" s="52">
        <v>68</v>
      </c>
      <c r="BT6" s="31">
        <v>61</v>
      </c>
      <c r="BU6" s="31">
        <v>55</v>
      </c>
      <c r="BV6" s="31">
        <v>56</v>
      </c>
      <c r="BW6" s="53">
        <v>60</v>
      </c>
      <c r="BX6" s="155">
        <v>51</v>
      </c>
      <c r="BY6" s="156">
        <v>50</v>
      </c>
      <c r="BZ6" s="156">
        <v>41</v>
      </c>
      <c r="CA6" s="156">
        <v>50</v>
      </c>
      <c r="CB6" s="157">
        <v>48</v>
      </c>
      <c r="CC6" s="148">
        <v>52</v>
      </c>
      <c r="CD6" s="149">
        <v>56</v>
      </c>
      <c r="CE6" s="149">
        <v>58</v>
      </c>
      <c r="CF6" s="149">
        <v>58</v>
      </c>
      <c r="CG6" s="150">
        <v>49</v>
      </c>
      <c r="CH6" s="161">
        <v>61</v>
      </c>
      <c r="CI6" s="162"/>
      <c r="CJ6" s="162"/>
      <c r="CK6" s="162"/>
      <c r="CL6" s="163">
        <v>61</v>
      </c>
    </row>
    <row r="7" spans="1:90" ht="15" customHeight="1">
      <c r="A7" s="36" t="s">
        <v>33</v>
      </c>
      <c r="B7" s="43">
        <v>764</v>
      </c>
      <c r="C7" s="8">
        <v>764</v>
      </c>
      <c r="D7" s="8">
        <v>763</v>
      </c>
      <c r="E7" s="8">
        <v>302</v>
      </c>
      <c r="F7" s="44">
        <v>2593</v>
      </c>
      <c r="G7" s="52">
        <v>986</v>
      </c>
      <c r="H7" s="31">
        <v>305</v>
      </c>
      <c r="I7" s="31">
        <v>1250</v>
      </c>
      <c r="J7" s="31">
        <v>1110</v>
      </c>
      <c r="K7" s="53">
        <v>3651</v>
      </c>
      <c r="L7" s="58">
        <v>1210</v>
      </c>
      <c r="M7" s="32">
        <v>750</v>
      </c>
      <c r="N7" s="32">
        <v>702</v>
      </c>
      <c r="O7" s="32">
        <v>1740</v>
      </c>
      <c r="P7" s="32">
        <v>2020</v>
      </c>
      <c r="Q7" s="59">
        <v>6422</v>
      </c>
      <c r="R7" s="63">
        <v>1454</v>
      </c>
      <c r="S7" s="27">
        <v>2438</v>
      </c>
      <c r="T7" s="27">
        <v>1984</v>
      </c>
      <c r="U7" s="27">
        <v>2771</v>
      </c>
      <c r="V7" s="64">
        <v>8647</v>
      </c>
      <c r="W7" s="78">
        <v>2837</v>
      </c>
      <c r="X7" s="28">
        <v>3270</v>
      </c>
      <c r="Y7" s="28">
        <v>3036</v>
      </c>
      <c r="Z7" s="28">
        <v>2316</v>
      </c>
      <c r="AA7" s="66">
        <v>11459</v>
      </c>
      <c r="AB7" s="84">
        <v>2503</v>
      </c>
      <c r="AC7" s="29">
        <v>2650</v>
      </c>
      <c r="AD7" s="29">
        <v>3048</v>
      </c>
      <c r="AE7" s="29">
        <v>2300</v>
      </c>
      <c r="AF7" s="29">
        <v>2799</v>
      </c>
      <c r="AG7" s="85">
        <v>13300</v>
      </c>
      <c r="AH7" s="91">
        <v>2940</v>
      </c>
      <c r="AI7" s="26">
        <v>3316</v>
      </c>
      <c r="AJ7" s="26">
        <v>3190</v>
      </c>
      <c r="AK7" s="26">
        <v>3203</v>
      </c>
      <c r="AL7" s="92">
        <v>12649</v>
      </c>
      <c r="AM7" s="98">
        <v>2460</v>
      </c>
      <c r="AN7" s="25">
        <v>2273</v>
      </c>
      <c r="AO7" s="25">
        <v>2079</v>
      </c>
      <c r="AP7" s="25">
        <v>2090</v>
      </c>
      <c r="AQ7" s="25">
        <v>2652</v>
      </c>
      <c r="AR7" s="13">
        <v>11554</v>
      </c>
      <c r="AS7" s="104">
        <v>2743</v>
      </c>
      <c r="AT7" s="30">
        <v>2256</v>
      </c>
      <c r="AU7" s="30">
        <v>1273</v>
      </c>
      <c r="AV7" s="30">
        <v>1660</v>
      </c>
      <c r="AW7" s="105">
        <v>7932</v>
      </c>
      <c r="AX7" s="111">
        <v>2508</v>
      </c>
      <c r="AY7" s="71">
        <v>2670</v>
      </c>
      <c r="AZ7" s="71">
        <v>2492</v>
      </c>
      <c r="BA7" s="71">
        <v>2552</v>
      </c>
      <c r="BB7" s="72">
        <v>10222</v>
      </c>
      <c r="BC7" s="115">
        <v>1400</v>
      </c>
      <c r="BD7" s="24">
        <v>1400</v>
      </c>
      <c r="BE7" s="24">
        <v>2633</v>
      </c>
      <c r="BF7" s="24">
        <v>2457</v>
      </c>
      <c r="BG7" s="24">
        <v>2875</v>
      </c>
      <c r="BH7" s="65">
        <v>10765</v>
      </c>
      <c r="BI7" s="137">
        <v>2587</v>
      </c>
      <c r="BJ7" s="138">
        <v>3087</v>
      </c>
      <c r="BK7" s="138">
        <v>2918</v>
      </c>
      <c r="BL7" s="138">
        <v>2273</v>
      </c>
      <c r="BM7" s="139">
        <v>10865</v>
      </c>
      <c r="BN7" s="43">
        <v>2273</v>
      </c>
      <c r="BO7" s="8">
        <v>2273</v>
      </c>
      <c r="BP7" s="8">
        <v>2273</v>
      </c>
      <c r="BQ7" s="8">
        <v>2853</v>
      </c>
      <c r="BR7" s="44">
        <v>9672</v>
      </c>
      <c r="BS7" s="52">
        <v>2598</v>
      </c>
      <c r="BT7" s="31">
        <v>2302</v>
      </c>
      <c r="BU7" s="31">
        <v>1896</v>
      </c>
      <c r="BV7" s="31">
        <v>2235</v>
      </c>
      <c r="BW7" s="53">
        <v>9031</v>
      </c>
      <c r="BX7" s="155">
        <v>2006</v>
      </c>
      <c r="BY7" s="156">
        <v>1711</v>
      </c>
      <c r="BZ7" s="156">
        <v>1321</v>
      </c>
      <c r="CA7" s="156">
        <v>1206</v>
      </c>
      <c r="CB7" s="157">
        <v>6244</v>
      </c>
      <c r="CC7" s="148">
        <v>1959</v>
      </c>
      <c r="CD7" s="149">
        <v>1954</v>
      </c>
      <c r="CE7" s="149">
        <v>2172</v>
      </c>
      <c r="CF7" s="149">
        <v>2103</v>
      </c>
      <c r="CG7" s="150">
        <v>8188</v>
      </c>
      <c r="CH7" s="161">
        <v>2162</v>
      </c>
      <c r="CI7" s="162"/>
      <c r="CJ7" s="162"/>
      <c r="CK7" s="162"/>
      <c r="CL7" s="163">
        <v>2162</v>
      </c>
    </row>
    <row r="8" spans="1:90">
      <c r="A8" s="37" t="s">
        <v>4</v>
      </c>
      <c r="B8" s="45">
        <v>0</v>
      </c>
      <c r="C8" s="10">
        <v>0</v>
      </c>
      <c r="D8" s="22">
        <v>0</v>
      </c>
      <c r="E8" s="10">
        <v>0</v>
      </c>
      <c r="F8" s="44">
        <f>SUM(B8:E8)</f>
        <v>0</v>
      </c>
      <c r="G8" s="45">
        <v>0</v>
      </c>
      <c r="H8" s="10">
        <v>0</v>
      </c>
      <c r="I8" s="22">
        <v>0</v>
      </c>
      <c r="J8" s="10">
        <v>0</v>
      </c>
      <c r="K8" s="53">
        <f>SUM(G8:J8)</f>
        <v>0</v>
      </c>
      <c r="L8" s="45">
        <v>0</v>
      </c>
      <c r="M8" s="10">
        <v>0</v>
      </c>
      <c r="N8" s="22">
        <v>0</v>
      </c>
      <c r="O8" s="10">
        <v>0</v>
      </c>
      <c r="P8" s="10">
        <v>0</v>
      </c>
      <c r="Q8" s="67">
        <f t="shared" ref="Q8:Q19" si="0">SUM(L8:P8)</f>
        <v>0</v>
      </c>
      <c r="R8" s="45">
        <v>0</v>
      </c>
      <c r="S8" s="10">
        <v>0</v>
      </c>
      <c r="T8" s="22">
        <v>0</v>
      </c>
      <c r="U8" s="10">
        <v>0</v>
      </c>
      <c r="V8" s="69">
        <f>SUM(R8:U8)</f>
        <v>0</v>
      </c>
      <c r="W8" s="45">
        <v>0</v>
      </c>
      <c r="X8" s="10">
        <v>0</v>
      </c>
      <c r="Y8" s="22">
        <v>0</v>
      </c>
      <c r="Z8" s="10">
        <v>0</v>
      </c>
      <c r="AA8" s="79">
        <f>SUM(W8:Z8)</f>
        <v>0</v>
      </c>
      <c r="AB8" s="45">
        <v>0</v>
      </c>
      <c r="AC8" s="10">
        <v>0</v>
      </c>
      <c r="AD8" s="10">
        <v>0</v>
      </c>
      <c r="AE8" s="22">
        <v>0</v>
      </c>
      <c r="AF8" s="10">
        <v>0</v>
      </c>
      <c r="AG8" s="86">
        <f>SUM(AB8:AF8)</f>
        <v>0</v>
      </c>
      <c r="AH8" s="45">
        <v>0</v>
      </c>
      <c r="AI8" s="45">
        <v>0</v>
      </c>
      <c r="AJ8" s="45">
        <v>0</v>
      </c>
      <c r="AK8" s="45">
        <v>0</v>
      </c>
      <c r="AL8" s="93">
        <f>SUM(AH8:AK8)</f>
        <v>0</v>
      </c>
      <c r="AM8" s="45">
        <v>0</v>
      </c>
      <c r="AN8" s="10">
        <v>0</v>
      </c>
      <c r="AO8" s="10">
        <v>0</v>
      </c>
      <c r="AP8" s="22">
        <v>0</v>
      </c>
      <c r="AQ8" s="10">
        <v>0</v>
      </c>
      <c r="AR8" s="99">
        <f>SUM(AM8:AQ8)</f>
        <v>0</v>
      </c>
      <c r="AS8" s="45">
        <v>0</v>
      </c>
      <c r="AT8" s="10">
        <v>0</v>
      </c>
      <c r="AU8" s="22">
        <v>0</v>
      </c>
      <c r="AV8" s="10">
        <v>0</v>
      </c>
      <c r="AW8" s="106">
        <f>SUM(AS8:AV8)</f>
        <v>0</v>
      </c>
      <c r="AX8" s="45">
        <v>0</v>
      </c>
      <c r="AY8" s="10">
        <v>0</v>
      </c>
      <c r="AZ8" s="22">
        <v>0</v>
      </c>
      <c r="BA8" s="10">
        <v>0</v>
      </c>
      <c r="BB8" s="73">
        <f>SUM(AX8:BA8)</f>
        <v>0</v>
      </c>
      <c r="BC8" s="46">
        <v>0</v>
      </c>
      <c r="BD8" s="14">
        <v>0</v>
      </c>
      <c r="BE8" s="23">
        <v>0</v>
      </c>
      <c r="BF8" s="14">
        <v>0</v>
      </c>
      <c r="BG8" s="14">
        <v>0</v>
      </c>
      <c r="BH8" s="65">
        <f>SUM(BC8:BG8)</f>
        <v>0</v>
      </c>
      <c r="BI8" s="45">
        <v>0</v>
      </c>
      <c r="BJ8" s="10">
        <v>0</v>
      </c>
      <c r="BK8" s="22">
        <v>0</v>
      </c>
      <c r="BL8" s="10">
        <v>0</v>
      </c>
      <c r="BM8" s="139">
        <f>SUM(BI8:BL8)</f>
        <v>0</v>
      </c>
      <c r="BN8" s="45">
        <v>0</v>
      </c>
      <c r="BO8" s="10">
        <v>0</v>
      </c>
      <c r="BP8" s="22">
        <v>0</v>
      </c>
      <c r="BQ8" s="10">
        <v>0</v>
      </c>
      <c r="BR8" s="44">
        <f>SUM(BN8:BQ8)</f>
        <v>0</v>
      </c>
      <c r="BS8" s="45">
        <v>0</v>
      </c>
      <c r="BT8" s="10">
        <v>0</v>
      </c>
      <c r="BU8" s="22">
        <v>0</v>
      </c>
      <c r="BV8" s="10">
        <v>0</v>
      </c>
      <c r="BW8" s="53">
        <f>SUM(BS8:BV8)</f>
        <v>0</v>
      </c>
      <c r="BX8" s="45">
        <v>0</v>
      </c>
      <c r="BY8" s="10">
        <v>0</v>
      </c>
      <c r="BZ8" s="22">
        <v>0</v>
      </c>
      <c r="CA8" s="10">
        <v>0</v>
      </c>
      <c r="CB8" s="157">
        <f>SUM(BX8:CA8)</f>
        <v>0</v>
      </c>
      <c r="CC8" s="45">
        <v>0</v>
      </c>
      <c r="CD8" s="10">
        <v>0</v>
      </c>
      <c r="CE8" s="22">
        <v>0</v>
      </c>
      <c r="CF8" s="10">
        <v>0</v>
      </c>
      <c r="CG8" s="150">
        <f>SUM(CC8:CF8)</f>
        <v>0</v>
      </c>
      <c r="CH8" s="45">
        <v>0</v>
      </c>
      <c r="CI8" s="10">
        <v>0</v>
      </c>
      <c r="CJ8" s="22">
        <v>0</v>
      </c>
      <c r="CK8" s="22">
        <v>0</v>
      </c>
      <c r="CL8" s="163">
        <f>SUM(CH8:CK8)</f>
        <v>0</v>
      </c>
    </row>
    <row r="9" spans="1:90">
      <c r="A9" s="37" t="s">
        <v>5</v>
      </c>
      <c r="B9" s="45">
        <v>0</v>
      </c>
      <c r="C9" s="10">
        <v>0</v>
      </c>
      <c r="D9" s="22">
        <v>0</v>
      </c>
      <c r="E9" s="10">
        <v>0</v>
      </c>
      <c r="F9" s="44">
        <f t="shared" ref="F9:F19" si="1">SUM(B9:E9)</f>
        <v>0</v>
      </c>
      <c r="G9" s="45">
        <v>0</v>
      </c>
      <c r="H9" s="10">
        <v>0</v>
      </c>
      <c r="I9" s="22">
        <v>0</v>
      </c>
      <c r="J9" s="10">
        <v>0</v>
      </c>
      <c r="K9" s="53">
        <f t="shared" ref="K9:K19" si="2">SUM(G9:J9)</f>
        <v>0</v>
      </c>
      <c r="L9" s="45">
        <v>0</v>
      </c>
      <c r="M9" s="10">
        <v>0</v>
      </c>
      <c r="N9" s="10">
        <v>0</v>
      </c>
      <c r="O9" s="22">
        <v>0</v>
      </c>
      <c r="P9" s="10">
        <v>0</v>
      </c>
      <c r="Q9" s="67">
        <f t="shared" si="0"/>
        <v>0</v>
      </c>
      <c r="R9" s="45">
        <v>0</v>
      </c>
      <c r="S9" s="10">
        <v>0</v>
      </c>
      <c r="T9" s="22">
        <v>0</v>
      </c>
      <c r="U9" s="10">
        <v>0</v>
      </c>
      <c r="V9" s="69">
        <f t="shared" ref="V9:V19" si="3">SUM(R9:U9)</f>
        <v>0</v>
      </c>
      <c r="W9" s="45">
        <v>0</v>
      </c>
      <c r="X9" s="10">
        <v>0</v>
      </c>
      <c r="Y9" s="22">
        <v>0</v>
      </c>
      <c r="Z9" s="10">
        <v>0</v>
      </c>
      <c r="AA9" s="79">
        <f t="shared" ref="AA9:AA19" si="4">SUM(W9:Z9)</f>
        <v>0</v>
      </c>
      <c r="AB9" s="45">
        <v>0</v>
      </c>
      <c r="AC9" s="10">
        <v>0</v>
      </c>
      <c r="AD9" s="10">
        <v>0</v>
      </c>
      <c r="AE9" s="22">
        <v>0</v>
      </c>
      <c r="AF9" s="10">
        <v>0</v>
      </c>
      <c r="AG9" s="86">
        <f t="shared" ref="AG9:AG19" si="5">SUM(AB9:AF9)</f>
        <v>0</v>
      </c>
      <c r="AH9" s="45">
        <v>0</v>
      </c>
      <c r="AI9" s="45">
        <v>0</v>
      </c>
      <c r="AJ9" s="45">
        <v>0</v>
      </c>
      <c r="AK9" s="45">
        <v>0</v>
      </c>
      <c r="AL9" s="93">
        <f t="shared" ref="AL9:AL19" si="6">SUM(AH9:AK9)</f>
        <v>0</v>
      </c>
      <c r="AM9" s="45">
        <v>0</v>
      </c>
      <c r="AN9" s="10">
        <v>0</v>
      </c>
      <c r="AO9" s="10">
        <v>0</v>
      </c>
      <c r="AP9" s="22">
        <v>0</v>
      </c>
      <c r="AQ9" s="10">
        <v>0</v>
      </c>
      <c r="AR9" s="99">
        <f t="shared" ref="AR9:AR19" si="7">SUM(AM9:AQ9)</f>
        <v>0</v>
      </c>
      <c r="AS9" s="45">
        <v>0</v>
      </c>
      <c r="AT9" s="10">
        <v>0</v>
      </c>
      <c r="AU9" s="22">
        <v>0</v>
      </c>
      <c r="AV9" s="10">
        <v>0</v>
      </c>
      <c r="AW9" s="106">
        <f t="shared" ref="AW9:AW19" si="8">SUM(AS9:AV9)</f>
        <v>0</v>
      </c>
      <c r="AX9" s="45">
        <v>0</v>
      </c>
      <c r="AY9" s="10">
        <v>0</v>
      </c>
      <c r="AZ9" s="22">
        <v>0</v>
      </c>
      <c r="BA9" s="10">
        <v>0</v>
      </c>
      <c r="BB9" s="73">
        <f t="shared" ref="BB9:BB19" si="9">SUM(AX9:BA9)</f>
        <v>0</v>
      </c>
      <c r="BC9" s="46">
        <v>0</v>
      </c>
      <c r="BD9" s="14">
        <v>0</v>
      </c>
      <c r="BE9" s="23">
        <v>0</v>
      </c>
      <c r="BF9" s="14">
        <v>0</v>
      </c>
      <c r="BG9" s="14">
        <v>0</v>
      </c>
      <c r="BH9" s="65">
        <f t="shared" ref="BH9:BH19" si="10">SUM(BC9:BG9)</f>
        <v>0</v>
      </c>
      <c r="BI9" s="45">
        <v>0</v>
      </c>
      <c r="BJ9" s="10">
        <v>0</v>
      </c>
      <c r="BK9" s="22">
        <v>0</v>
      </c>
      <c r="BL9" s="10">
        <v>0</v>
      </c>
      <c r="BM9" s="139">
        <f t="shared" ref="BM9:BM19" si="11">SUM(BI9:BL9)</f>
        <v>0</v>
      </c>
      <c r="BN9" s="45">
        <v>0</v>
      </c>
      <c r="BO9" s="10">
        <v>0</v>
      </c>
      <c r="BP9" s="22">
        <v>0</v>
      </c>
      <c r="BQ9" s="10">
        <v>0</v>
      </c>
      <c r="BR9" s="44">
        <f t="shared" ref="BR9:BR19" si="12">SUM(BN9:BQ9)</f>
        <v>0</v>
      </c>
      <c r="BS9" s="45">
        <v>0</v>
      </c>
      <c r="BT9" s="10">
        <v>0</v>
      </c>
      <c r="BU9" s="22">
        <v>0</v>
      </c>
      <c r="BV9" s="10">
        <v>0</v>
      </c>
      <c r="BW9" s="53">
        <f t="shared" ref="BW9:BW19" si="13">SUM(BS9:BV9)</f>
        <v>0</v>
      </c>
      <c r="BX9" s="45">
        <v>0</v>
      </c>
      <c r="BY9" s="10">
        <v>0</v>
      </c>
      <c r="BZ9" s="22">
        <v>0</v>
      </c>
      <c r="CA9" s="10">
        <v>0</v>
      </c>
      <c r="CB9" s="157">
        <f t="shared" ref="CB9:CB19" si="14">SUM(BX9:CA9)</f>
        <v>0</v>
      </c>
      <c r="CC9" s="45">
        <v>0</v>
      </c>
      <c r="CD9" s="10">
        <v>0</v>
      </c>
      <c r="CE9" s="22">
        <v>0</v>
      </c>
      <c r="CF9" s="10">
        <v>0</v>
      </c>
      <c r="CG9" s="150">
        <f t="shared" ref="CG9:CG12" si="15">SUM(CC9:CF9)</f>
        <v>0</v>
      </c>
      <c r="CH9" s="45">
        <v>0</v>
      </c>
      <c r="CI9" s="10">
        <v>0</v>
      </c>
      <c r="CJ9" s="22">
        <v>0</v>
      </c>
      <c r="CK9" s="22">
        <v>0</v>
      </c>
      <c r="CL9" s="163">
        <f>SUM(CH9:CK9)</f>
        <v>0</v>
      </c>
    </row>
    <row r="10" spans="1:90">
      <c r="A10" s="37" t="s">
        <v>6</v>
      </c>
      <c r="B10" s="45">
        <v>0</v>
      </c>
      <c r="C10" s="10">
        <v>0</v>
      </c>
      <c r="D10" s="22">
        <v>0</v>
      </c>
      <c r="E10" s="10">
        <v>0</v>
      </c>
      <c r="F10" s="44">
        <f t="shared" si="1"/>
        <v>0</v>
      </c>
      <c r="G10" s="45">
        <v>0</v>
      </c>
      <c r="H10" s="10">
        <v>0</v>
      </c>
      <c r="I10" s="22">
        <v>0</v>
      </c>
      <c r="J10" s="10">
        <v>0</v>
      </c>
      <c r="K10" s="53">
        <f t="shared" si="2"/>
        <v>0</v>
      </c>
      <c r="L10" s="45">
        <v>0</v>
      </c>
      <c r="M10" s="10">
        <v>0</v>
      </c>
      <c r="N10" s="10">
        <v>0</v>
      </c>
      <c r="O10" s="22">
        <v>0</v>
      </c>
      <c r="P10" s="10">
        <v>0</v>
      </c>
      <c r="Q10" s="67">
        <f t="shared" si="0"/>
        <v>0</v>
      </c>
      <c r="R10" s="45">
        <v>0</v>
      </c>
      <c r="S10" s="10">
        <v>0</v>
      </c>
      <c r="T10" s="22">
        <v>0</v>
      </c>
      <c r="U10" s="10">
        <v>0</v>
      </c>
      <c r="V10" s="69">
        <f t="shared" si="3"/>
        <v>0</v>
      </c>
      <c r="W10" s="45">
        <v>0</v>
      </c>
      <c r="X10" s="10">
        <v>0</v>
      </c>
      <c r="Y10" s="22">
        <v>0</v>
      </c>
      <c r="Z10" s="10">
        <v>0</v>
      </c>
      <c r="AA10" s="79">
        <f t="shared" si="4"/>
        <v>0</v>
      </c>
      <c r="AB10" s="45">
        <v>0</v>
      </c>
      <c r="AC10" s="10">
        <v>0</v>
      </c>
      <c r="AD10" s="10">
        <v>0</v>
      </c>
      <c r="AE10" s="22">
        <v>0</v>
      </c>
      <c r="AF10" s="10">
        <v>0</v>
      </c>
      <c r="AG10" s="86">
        <f t="shared" si="5"/>
        <v>0</v>
      </c>
      <c r="AH10" s="45">
        <v>0</v>
      </c>
      <c r="AI10" s="45">
        <v>0</v>
      </c>
      <c r="AJ10" s="45">
        <v>0</v>
      </c>
      <c r="AK10" s="45">
        <v>0</v>
      </c>
      <c r="AL10" s="93">
        <f t="shared" si="6"/>
        <v>0</v>
      </c>
      <c r="AM10" s="45">
        <v>0</v>
      </c>
      <c r="AN10" s="10">
        <v>0</v>
      </c>
      <c r="AO10" s="10">
        <v>0</v>
      </c>
      <c r="AP10" s="22">
        <v>0</v>
      </c>
      <c r="AQ10" s="10">
        <v>0</v>
      </c>
      <c r="AR10" s="99">
        <f t="shared" si="7"/>
        <v>0</v>
      </c>
      <c r="AS10" s="45">
        <v>0</v>
      </c>
      <c r="AT10" s="10">
        <v>0</v>
      </c>
      <c r="AU10" s="22">
        <v>0</v>
      </c>
      <c r="AV10" s="10">
        <v>0</v>
      </c>
      <c r="AW10" s="106">
        <f t="shared" si="8"/>
        <v>0</v>
      </c>
      <c r="AX10" s="45">
        <v>0</v>
      </c>
      <c r="AY10" s="10">
        <v>0</v>
      </c>
      <c r="AZ10" s="22">
        <v>0</v>
      </c>
      <c r="BA10" s="10">
        <v>0</v>
      </c>
      <c r="BB10" s="73">
        <f t="shared" si="9"/>
        <v>0</v>
      </c>
      <c r="BC10" s="46">
        <v>0</v>
      </c>
      <c r="BD10" s="14">
        <v>0</v>
      </c>
      <c r="BE10" s="23">
        <v>0</v>
      </c>
      <c r="BF10" s="14">
        <v>0</v>
      </c>
      <c r="BG10" s="14">
        <v>0</v>
      </c>
      <c r="BH10" s="65">
        <f t="shared" si="10"/>
        <v>0</v>
      </c>
      <c r="BI10" s="45">
        <v>0</v>
      </c>
      <c r="BJ10" s="10">
        <v>0</v>
      </c>
      <c r="BK10" s="22">
        <v>0</v>
      </c>
      <c r="BL10" s="10">
        <v>0</v>
      </c>
      <c r="BM10" s="139">
        <f t="shared" si="11"/>
        <v>0</v>
      </c>
      <c r="BN10" s="45">
        <v>0</v>
      </c>
      <c r="BO10" s="10">
        <v>0</v>
      </c>
      <c r="BP10" s="22">
        <v>0</v>
      </c>
      <c r="BQ10" s="10">
        <v>0</v>
      </c>
      <c r="BR10" s="44">
        <f t="shared" si="12"/>
        <v>0</v>
      </c>
      <c r="BS10" s="45">
        <v>0</v>
      </c>
      <c r="BT10" s="10">
        <v>0</v>
      </c>
      <c r="BU10" s="22">
        <v>0</v>
      </c>
      <c r="BV10" s="10">
        <v>0</v>
      </c>
      <c r="BW10" s="53">
        <f t="shared" si="13"/>
        <v>0</v>
      </c>
      <c r="BX10" s="45">
        <v>0</v>
      </c>
      <c r="BY10" s="10">
        <v>0</v>
      </c>
      <c r="BZ10" s="22">
        <v>0</v>
      </c>
      <c r="CA10" s="10">
        <v>0</v>
      </c>
      <c r="CB10" s="157">
        <f t="shared" si="14"/>
        <v>0</v>
      </c>
      <c r="CC10" s="45">
        <v>0</v>
      </c>
      <c r="CD10" s="10">
        <v>0</v>
      </c>
      <c r="CE10" s="22">
        <v>0</v>
      </c>
      <c r="CF10" s="10">
        <v>0</v>
      </c>
      <c r="CG10" s="150">
        <f t="shared" si="15"/>
        <v>0</v>
      </c>
      <c r="CH10" s="45">
        <v>0</v>
      </c>
      <c r="CI10" s="10">
        <v>0</v>
      </c>
      <c r="CJ10" s="22">
        <v>0</v>
      </c>
      <c r="CK10" s="22">
        <v>0</v>
      </c>
      <c r="CL10" s="163">
        <f>SUM(CH10:CK10)</f>
        <v>0</v>
      </c>
    </row>
    <row r="11" spans="1:90">
      <c r="A11" s="37" t="s">
        <v>7</v>
      </c>
      <c r="B11" s="45">
        <v>0</v>
      </c>
      <c r="C11" s="10">
        <v>0</v>
      </c>
      <c r="D11" s="22">
        <v>0</v>
      </c>
      <c r="E11" s="10">
        <v>0</v>
      </c>
      <c r="F11" s="44">
        <f t="shared" si="1"/>
        <v>0</v>
      </c>
      <c r="G11" s="45">
        <v>0</v>
      </c>
      <c r="H11" s="10">
        <v>0</v>
      </c>
      <c r="I11" s="22">
        <v>0</v>
      </c>
      <c r="J11" s="10">
        <v>0</v>
      </c>
      <c r="K11" s="53">
        <f t="shared" si="2"/>
        <v>0</v>
      </c>
      <c r="L11" s="45">
        <v>0</v>
      </c>
      <c r="M11" s="10">
        <v>0</v>
      </c>
      <c r="N11" s="10">
        <v>0</v>
      </c>
      <c r="O11" s="23">
        <v>0</v>
      </c>
      <c r="P11" s="10">
        <v>0</v>
      </c>
      <c r="Q11" s="67">
        <f t="shared" si="0"/>
        <v>0</v>
      </c>
      <c r="R11" s="46">
        <v>0</v>
      </c>
      <c r="S11" s="10">
        <v>0</v>
      </c>
      <c r="T11" s="23">
        <v>0</v>
      </c>
      <c r="U11" s="10">
        <v>0</v>
      </c>
      <c r="V11" s="69">
        <f t="shared" si="3"/>
        <v>0</v>
      </c>
      <c r="W11" s="46">
        <v>0</v>
      </c>
      <c r="X11" s="10">
        <v>0</v>
      </c>
      <c r="Y11" s="23">
        <v>0</v>
      </c>
      <c r="Z11" s="10">
        <v>0</v>
      </c>
      <c r="AA11" s="79">
        <f t="shared" si="4"/>
        <v>0</v>
      </c>
      <c r="AB11" s="46">
        <v>0</v>
      </c>
      <c r="AC11" s="10">
        <v>0</v>
      </c>
      <c r="AD11" s="10">
        <v>0</v>
      </c>
      <c r="AE11" s="23">
        <v>0</v>
      </c>
      <c r="AF11" s="10">
        <v>0</v>
      </c>
      <c r="AG11" s="86">
        <f t="shared" si="5"/>
        <v>0</v>
      </c>
      <c r="AH11" s="46">
        <v>0</v>
      </c>
      <c r="AI11" s="46">
        <v>0</v>
      </c>
      <c r="AJ11" s="46">
        <v>0</v>
      </c>
      <c r="AK11" s="46">
        <v>0</v>
      </c>
      <c r="AL11" s="93">
        <f t="shared" si="6"/>
        <v>0</v>
      </c>
      <c r="AM11" s="46">
        <v>0</v>
      </c>
      <c r="AN11" s="10">
        <v>0</v>
      </c>
      <c r="AO11" s="10">
        <v>0</v>
      </c>
      <c r="AP11" s="23">
        <v>0</v>
      </c>
      <c r="AQ11" s="10">
        <v>0</v>
      </c>
      <c r="AR11" s="99">
        <f t="shared" si="7"/>
        <v>0</v>
      </c>
      <c r="AS11" s="46">
        <v>0</v>
      </c>
      <c r="AT11" s="10">
        <v>0</v>
      </c>
      <c r="AU11" s="23">
        <v>0</v>
      </c>
      <c r="AV11" s="10">
        <v>0</v>
      </c>
      <c r="AW11" s="106">
        <f t="shared" si="8"/>
        <v>0</v>
      </c>
      <c r="AX11" s="46">
        <v>0</v>
      </c>
      <c r="AY11" s="10">
        <v>0</v>
      </c>
      <c r="AZ11" s="23">
        <v>0</v>
      </c>
      <c r="BA11" s="10">
        <v>0</v>
      </c>
      <c r="BB11" s="73">
        <f t="shared" si="9"/>
        <v>0</v>
      </c>
      <c r="BC11" s="46">
        <v>0</v>
      </c>
      <c r="BD11" s="14">
        <v>0</v>
      </c>
      <c r="BE11" s="23">
        <v>0</v>
      </c>
      <c r="BF11" s="14">
        <v>0</v>
      </c>
      <c r="BG11" s="14">
        <v>0</v>
      </c>
      <c r="BH11" s="65">
        <f t="shared" si="10"/>
        <v>0</v>
      </c>
      <c r="BI11" s="46">
        <v>0</v>
      </c>
      <c r="BJ11" s="10">
        <v>0</v>
      </c>
      <c r="BK11" s="23">
        <v>0</v>
      </c>
      <c r="BL11" s="10">
        <v>0</v>
      </c>
      <c r="BM11" s="139">
        <f t="shared" si="11"/>
        <v>0</v>
      </c>
      <c r="BN11" s="45">
        <v>0</v>
      </c>
      <c r="BO11" s="10">
        <v>0</v>
      </c>
      <c r="BP11" s="22">
        <v>0</v>
      </c>
      <c r="BQ11" s="10">
        <v>0</v>
      </c>
      <c r="BR11" s="44">
        <f t="shared" si="12"/>
        <v>0</v>
      </c>
      <c r="BS11" s="45">
        <v>0</v>
      </c>
      <c r="BT11" s="10">
        <v>0</v>
      </c>
      <c r="BU11" s="22">
        <v>0</v>
      </c>
      <c r="BV11" s="10">
        <v>0</v>
      </c>
      <c r="BW11" s="53">
        <f t="shared" si="13"/>
        <v>0</v>
      </c>
      <c r="BX11" s="45">
        <v>0</v>
      </c>
      <c r="BY11" s="10">
        <v>0</v>
      </c>
      <c r="BZ11" s="22">
        <v>0</v>
      </c>
      <c r="CA11" s="10">
        <v>0</v>
      </c>
      <c r="CB11" s="157">
        <f t="shared" si="14"/>
        <v>0</v>
      </c>
      <c r="CC11" s="45">
        <v>0</v>
      </c>
      <c r="CD11" s="10">
        <v>0</v>
      </c>
      <c r="CE11" s="22">
        <v>0</v>
      </c>
      <c r="CF11" s="10">
        <v>0</v>
      </c>
      <c r="CG11" s="150">
        <f t="shared" si="15"/>
        <v>0</v>
      </c>
      <c r="CH11" s="45">
        <v>0</v>
      </c>
      <c r="CI11" s="10">
        <v>0</v>
      </c>
      <c r="CJ11" s="22">
        <v>0</v>
      </c>
      <c r="CK11" s="22">
        <v>0</v>
      </c>
      <c r="CL11" s="163">
        <f>SUM(CH11:CK11)</f>
        <v>0</v>
      </c>
    </row>
    <row r="12" spans="1:90">
      <c r="A12" s="37" t="s">
        <v>8</v>
      </c>
      <c r="B12" s="45">
        <v>0</v>
      </c>
      <c r="C12" s="10">
        <v>0</v>
      </c>
      <c r="D12" s="22">
        <v>0</v>
      </c>
      <c r="E12" s="10">
        <v>0</v>
      </c>
      <c r="F12" s="44">
        <f t="shared" si="1"/>
        <v>0</v>
      </c>
      <c r="G12" s="45">
        <v>0</v>
      </c>
      <c r="H12" s="10">
        <v>0</v>
      </c>
      <c r="I12" s="22">
        <v>0</v>
      </c>
      <c r="J12" s="10">
        <v>0</v>
      </c>
      <c r="K12" s="53">
        <f t="shared" si="2"/>
        <v>0</v>
      </c>
      <c r="L12" s="45">
        <v>0</v>
      </c>
      <c r="M12" s="10">
        <v>0</v>
      </c>
      <c r="N12" s="10">
        <v>0</v>
      </c>
      <c r="O12" s="22">
        <v>0</v>
      </c>
      <c r="P12" s="10">
        <v>0</v>
      </c>
      <c r="Q12" s="67">
        <f t="shared" si="0"/>
        <v>0</v>
      </c>
      <c r="R12" s="45">
        <v>0</v>
      </c>
      <c r="S12" s="10">
        <v>0</v>
      </c>
      <c r="T12" s="22">
        <v>0</v>
      </c>
      <c r="U12" s="10">
        <v>0</v>
      </c>
      <c r="V12" s="69">
        <f t="shared" si="3"/>
        <v>0</v>
      </c>
      <c r="W12" s="45">
        <v>0</v>
      </c>
      <c r="X12" s="10">
        <v>0</v>
      </c>
      <c r="Y12" s="22">
        <v>0</v>
      </c>
      <c r="Z12" s="10">
        <v>0</v>
      </c>
      <c r="AA12" s="79">
        <f t="shared" si="4"/>
        <v>0</v>
      </c>
      <c r="AB12" s="45">
        <v>0</v>
      </c>
      <c r="AC12" s="10">
        <v>0</v>
      </c>
      <c r="AD12" s="10">
        <v>0</v>
      </c>
      <c r="AE12" s="22">
        <v>0</v>
      </c>
      <c r="AF12" s="10">
        <v>0</v>
      </c>
      <c r="AG12" s="86">
        <f t="shared" si="5"/>
        <v>0</v>
      </c>
      <c r="AH12" s="45">
        <v>0</v>
      </c>
      <c r="AI12" s="45">
        <v>0</v>
      </c>
      <c r="AJ12" s="45">
        <v>0</v>
      </c>
      <c r="AK12" s="45">
        <v>0</v>
      </c>
      <c r="AL12" s="93">
        <f t="shared" si="6"/>
        <v>0</v>
      </c>
      <c r="AM12" s="45">
        <v>0</v>
      </c>
      <c r="AN12" s="10">
        <v>0</v>
      </c>
      <c r="AO12" s="10">
        <v>0</v>
      </c>
      <c r="AP12" s="22">
        <v>0</v>
      </c>
      <c r="AQ12" s="10">
        <v>0</v>
      </c>
      <c r="AR12" s="99">
        <f t="shared" si="7"/>
        <v>0</v>
      </c>
      <c r="AS12" s="45">
        <v>0</v>
      </c>
      <c r="AT12" s="10">
        <v>0</v>
      </c>
      <c r="AU12" s="22">
        <v>0</v>
      </c>
      <c r="AV12" s="10">
        <v>0</v>
      </c>
      <c r="AW12" s="106">
        <f t="shared" si="8"/>
        <v>0</v>
      </c>
      <c r="AX12" s="45">
        <v>0</v>
      </c>
      <c r="AY12" s="10">
        <v>0</v>
      </c>
      <c r="AZ12" s="22">
        <v>0</v>
      </c>
      <c r="BA12" s="10">
        <v>0</v>
      </c>
      <c r="BB12" s="73">
        <f t="shared" si="9"/>
        <v>0</v>
      </c>
      <c r="BC12" s="46">
        <v>0</v>
      </c>
      <c r="BD12" s="14">
        <v>0</v>
      </c>
      <c r="BE12" s="23">
        <v>0</v>
      </c>
      <c r="BF12" s="14">
        <v>0</v>
      </c>
      <c r="BG12" s="14">
        <v>0</v>
      </c>
      <c r="BH12" s="65">
        <f t="shared" si="10"/>
        <v>0</v>
      </c>
      <c r="BI12" s="45">
        <v>0</v>
      </c>
      <c r="BJ12" s="10">
        <v>0</v>
      </c>
      <c r="BK12" s="22">
        <v>0</v>
      </c>
      <c r="BL12" s="10">
        <v>0</v>
      </c>
      <c r="BM12" s="139">
        <f t="shared" si="11"/>
        <v>0</v>
      </c>
      <c r="BN12" s="45">
        <v>0</v>
      </c>
      <c r="BO12" s="10">
        <v>0</v>
      </c>
      <c r="BP12" s="22">
        <v>0</v>
      </c>
      <c r="BQ12" s="10">
        <v>0</v>
      </c>
      <c r="BR12" s="44">
        <f t="shared" si="12"/>
        <v>0</v>
      </c>
      <c r="BS12" s="45">
        <v>0</v>
      </c>
      <c r="BT12" s="10">
        <v>0</v>
      </c>
      <c r="BU12" s="22">
        <v>0</v>
      </c>
      <c r="BV12" s="10">
        <v>0</v>
      </c>
      <c r="BW12" s="53">
        <f t="shared" si="13"/>
        <v>0</v>
      </c>
      <c r="BX12" s="45">
        <v>0</v>
      </c>
      <c r="BY12" s="10">
        <v>0</v>
      </c>
      <c r="BZ12" s="22">
        <v>0</v>
      </c>
      <c r="CA12" s="10">
        <v>0</v>
      </c>
      <c r="CB12" s="157">
        <f t="shared" si="14"/>
        <v>0</v>
      </c>
      <c r="CC12" s="45">
        <v>0</v>
      </c>
      <c r="CD12" s="10">
        <v>0</v>
      </c>
      <c r="CE12" s="22">
        <v>0</v>
      </c>
      <c r="CF12" s="10">
        <v>0</v>
      </c>
      <c r="CG12" s="150">
        <f t="shared" si="15"/>
        <v>0</v>
      </c>
      <c r="CH12" s="45">
        <v>0</v>
      </c>
      <c r="CI12" s="10">
        <v>0</v>
      </c>
      <c r="CJ12" s="22">
        <v>0</v>
      </c>
      <c r="CK12" s="22">
        <v>0</v>
      </c>
      <c r="CL12" s="163">
        <f>SUM(CH12:CK12)</f>
        <v>0</v>
      </c>
    </row>
    <row r="13" spans="1:90">
      <c r="A13" s="37" t="s">
        <v>2</v>
      </c>
      <c r="B13" s="45">
        <v>0</v>
      </c>
      <c r="C13" s="10">
        <v>0</v>
      </c>
      <c r="D13" s="22">
        <v>0</v>
      </c>
      <c r="E13" s="10">
        <v>0</v>
      </c>
      <c r="F13" s="44">
        <f t="shared" si="1"/>
        <v>0</v>
      </c>
      <c r="G13" s="45">
        <v>0</v>
      </c>
      <c r="H13" s="10">
        <v>0</v>
      </c>
      <c r="I13" s="22">
        <v>0</v>
      </c>
      <c r="J13" s="10">
        <v>0</v>
      </c>
      <c r="K13" s="53">
        <f t="shared" si="2"/>
        <v>0</v>
      </c>
      <c r="L13" s="45">
        <v>0</v>
      </c>
      <c r="M13" s="10">
        <v>0</v>
      </c>
      <c r="N13" s="10">
        <v>0</v>
      </c>
      <c r="O13" s="22">
        <v>0</v>
      </c>
      <c r="P13" s="10">
        <v>0</v>
      </c>
      <c r="Q13" s="67">
        <f t="shared" si="0"/>
        <v>0</v>
      </c>
      <c r="R13" s="45">
        <v>0</v>
      </c>
      <c r="S13" s="10">
        <v>0</v>
      </c>
      <c r="T13" s="22">
        <v>0</v>
      </c>
      <c r="U13" s="10">
        <v>0</v>
      </c>
      <c r="V13" s="69">
        <f t="shared" si="3"/>
        <v>0</v>
      </c>
      <c r="W13" s="45">
        <v>0</v>
      </c>
      <c r="X13" s="10">
        <v>0</v>
      </c>
      <c r="Y13" s="22">
        <v>0</v>
      </c>
      <c r="Z13" s="10">
        <v>0</v>
      </c>
      <c r="AA13" s="79">
        <f t="shared" si="4"/>
        <v>0</v>
      </c>
      <c r="AB13" s="45">
        <v>0</v>
      </c>
      <c r="AC13" s="10">
        <v>0</v>
      </c>
      <c r="AD13" s="10">
        <v>0</v>
      </c>
      <c r="AE13" s="22">
        <v>0</v>
      </c>
      <c r="AF13" s="10">
        <v>0</v>
      </c>
      <c r="AG13" s="86">
        <f t="shared" si="5"/>
        <v>0</v>
      </c>
      <c r="AH13" s="45">
        <v>0</v>
      </c>
      <c r="AI13" s="45">
        <v>0</v>
      </c>
      <c r="AJ13" s="45">
        <v>0</v>
      </c>
      <c r="AK13" s="45">
        <v>0</v>
      </c>
      <c r="AL13" s="93">
        <f t="shared" si="6"/>
        <v>0</v>
      </c>
      <c r="AM13" s="45">
        <v>0</v>
      </c>
      <c r="AN13" s="10">
        <v>0</v>
      </c>
      <c r="AO13" s="10">
        <v>0</v>
      </c>
      <c r="AP13" s="22">
        <v>0</v>
      </c>
      <c r="AQ13" s="10">
        <v>0</v>
      </c>
      <c r="AR13" s="99">
        <f t="shared" si="7"/>
        <v>0</v>
      </c>
      <c r="AS13" s="45">
        <v>0</v>
      </c>
      <c r="AT13" s="10">
        <v>0</v>
      </c>
      <c r="AU13" s="22">
        <v>0</v>
      </c>
      <c r="AV13" s="10">
        <v>0</v>
      </c>
      <c r="AW13" s="106">
        <f t="shared" si="8"/>
        <v>0</v>
      </c>
      <c r="AX13" s="45">
        <v>0</v>
      </c>
      <c r="AY13" s="10">
        <v>0</v>
      </c>
      <c r="AZ13" s="22">
        <v>0</v>
      </c>
      <c r="BA13" s="10">
        <v>0</v>
      </c>
      <c r="BB13" s="73">
        <f t="shared" si="9"/>
        <v>0</v>
      </c>
      <c r="BC13" s="46">
        <v>0</v>
      </c>
      <c r="BD13" s="14">
        <v>0</v>
      </c>
      <c r="BE13" s="23">
        <v>0</v>
      </c>
      <c r="BF13" s="14">
        <v>0</v>
      </c>
      <c r="BG13" s="14">
        <v>0</v>
      </c>
      <c r="BH13" s="65">
        <f t="shared" si="10"/>
        <v>0</v>
      </c>
      <c r="BI13" s="45">
        <v>1</v>
      </c>
      <c r="BJ13" s="10">
        <v>0</v>
      </c>
      <c r="BK13" s="22">
        <v>0</v>
      </c>
      <c r="BL13" s="10">
        <v>0</v>
      </c>
      <c r="BM13" s="139">
        <f t="shared" si="11"/>
        <v>1</v>
      </c>
      <c r="BN13" s="45">
        <v>2</v>
      </c>
      <c r="BO13" s="10">
        <v>0</v>
      </c>
      <c r="BP13" s="22">
        <v>0</v>
      </c>
      <c r="BQ13" s="10">
        <v>1</v>
      </c>
      <c r="BR13" s="44">
        <f t="shared" si="12"/>
        <v>3</v>
      </c>
      <c r="BS13" s="45">
        <v>0</v>
      </c>
      <c r="BT13" s="10">
        <v>0</v>
      </c>
      <c r="BU13" s="22">
        <v>0</v>
      </c>
      <c r="BV13" s="10">
        <v>0</v>
      </c>
      <c r="BW13" s="53">
        <f t="shared" si="13"/>
        <v>0</v>
      </c>
      <c r="BX13" s="45">
        <v>0</v>
      </c>
      <c r="BY13" s="10">
        <v>0</v>
      </c>
      <c r="BZ13" s="22">
        <v>0</v>
      </c>
      <c r="CA13" s="10">
        <v>0</v>
      </c>
      <c r="CB13" s="157">
        <v>0</v>
      </c>
      <c r="CC13" s="45">
        <v>0</v>
      </c>
      <c r="CD13" s="10">
        <v>0</v>
      </c>
      <c r="CE13" s="22">
        <v>0</v>
      </c>
      <c r="CF13" s="10">
        <v>0</v>
      </c>
      <c r="CG13" s="150">
        <v>0</v>
      </c>
      <c r="CH13" s="45">
        <v>0</v>
      </c>
      <c r="CI13" s="10">
        <v>0</v>
      </c>
      <c r="CJ13" s="22">
        <v>0</v>
      </c>
      <c r="CK13" s="22">
        <v>0</v>
      </c>
      <c r="CL13" s="163">
        <v>0</v>
      </c>
    </row>
    <row r="14" spans="1:90">
      <c r="A14" s="37" t="s">
        <v>10</v>
      </c>
      <c r="B14" s="45">
        <v>0</v>
      </c>
      <c r="C14" s="10">
        <v>0</v>
      </c>
      <c r="D14" s="22">
        <v>0</v>
      </c>
      <c r="E14" s="10">
        <v>0</v>
      </c>
      <c r="F14" s="44">
        <f t="shared" si="1"/>
        <v>0</v>
      </c>
      <c r="G14" s="45">
        <v>0</v>
      </c>
      <c r="H14" s="10">
        <v>0</v>
      </c>
      <c r="I14" s="22">
        <v>0</v>
      </c>
      <c r="J14" s="10">
        <v>0</v>
      </c>
      <c r="K14" s="53">
        <f t="shared" si="2"/>
        <v>0</v>
      </c>
      <c r="L14" s="45">
        <v>0</v>
      </c>
      <c r="M14" s="10">
        <v>0</v>
      </c>
      <c r="N14" s="10">
        <v>0</v>
      </c>
      <c r="O14" s="22">
        <v>0</v>
      </c>
      <c r="P14" s="10">
        <v>0</v>
      </c>
      <c r="Q14" s="67">
        <f t="shared" si="0"/>
        <v>0</v>
      </c>
      <c r="R14" s="45">
        <v>0</v>
      </c>
      <c r="S14" s="10">
        <v>0</v>
      </c>
      <c r="T14" s="22">
        <v>0</v>
      </c>
      <c r="U14" s="10">
        <v>0</v>
      </c>
      <c r="V14" s="69">
        <f t="shared" si="3"/>
        <v>0</v>
      </c>
      <c r="W14" s="45">
        <v>0</v>
      </c>
      <c r="X14" s="10">
        <v>0</v>
      </c>
      <c r="Y14" s="22">
        <v>0</v>
      </c>
      <c r="Z14" s="10">
        <v>0</v>
      </c>
      <c r="AA14" s="79">
        <f t="shared" si="4"/>
        <v>0</v>
      </c>
      <c r="AB14" s="45">
        <v>0</v>
      </c>
      <c r="AC14" s="10">
        <v>0</v>
      </c>
      <c r="AD14" s="10">
        <v>0</v>
      </c>
      <c r="AE14" s="22">
        <v>0</v>
      </c>
      <c r="AF14" s="10">
        <v>0</v>
      </c>
      <c r="AG14" s="86">
        <f t="shared" si="5"/>
        <v>0</v>
      </c>
      <c r="AH14" s="45">
        <v>0</v>
      </c>
      <c r="AI14" s="45">
        <v>0</v>
      </c>
      <c r="AJ14" s="45">
        <v>0</v>
      </c>
      <c r="AK14" s="45">
        <v>0</v>
      </c>
      <c r="AL14" s="93">
        <f t="shared" si="6"/>
        <v>0</v>
      </c>
      <c r="AM14" s="45">
        <v>0</v>
      </c>
      <c r="AN14" s="10">
        <v>0</v>
      </c>
      <c r="AO14" s="10">
        <v>1</v>
      </c>
      <c r="AP14" s="22">
        <v>0</v>
      </c>
      <c r="AQ14" s="10">
        <v>0</v>
      </c>
      <c r="AR14" s="99">
        <f t="shared" si="7"/>
        <v>1</v>
      </c>
      <c r="AS14" s="45">
        <v>0</v>
      </c>
      <c r="AT14" s="10">
        <v>0</v>
      </c>
      <c r="AU14" s="22">
        <v>0</v>
      </c>
      <c r="AV14" s="10">
        <v>0</v>
      </c>
      <c r="AW14" s="106">
        <f t="shared" si="8"/>
        <v>0</v>
      </c>
      <c r="AX14" s="45">
        <v>0</v>
      </c>
      <c r="AY14" s="10">
        <v>0</v>
      </c>
      <c r="AZ14" s="22">
        <v>0</v>
      </c>
      <c r="BA14" s="10">
        <v>0</v>
      </c>
      <c r="BB14" s="73">
        <f t="shared" si="9"/>
        <v>0</v>
      </c>
      <c r="BC14" s="46">
        <v>0</v>
      </c>
      <c r="BD14" s="14">
        <v>0</v>
      </c>
      <c r="BE14" s="23">
        <v>0</v>
      </c>
      <c r="BF14" s="14">
        <v>0</v>
      </c>
      <c r="BG14" s="14">
        <v>0</v>
      </c>
      <c r="BH14" s="65">
        <f t="shared" si="10"/>
        <v>0</v>
      </c>
      <c r="BI14" s="45">
        <v>0</v>
      </c>
      <c r="BJ14" s="10">
        <v>0</v>
      </c>
      <c r="BK14" s="22">
        <v>0</v>
      </c>
      <c r="BL14" s="10">
        <v>0</v>
      </c>
      <c r="BM14" s="139">
        <f t="shared" si="11"/>
        <v>0</v>
      </c>
      <c r="BN14" s="45">
        <v>0</v>
      </c>
      <c r="BO14" s="10">
        <v>0</v>
      </c>
      <c r="BP14" s="22">
        <v>0</v>
      </c>
      <c r="BQ14" s="10">
        <v>0</v>
      </c>
      <c r="BR14" s="44">
        <f t="shared" si="12"/>
        <v>0</v>
      </c>
      <c r="BS14" s="45">
        <v>0</v>
      </c>
      <c r="BT14" s="10">
        <v>0</v>
      </c>
      <c r="BU14" s="22">
        <v>0</v>
      </c>
      <c r="BV14" s="10">
        <v>0</v>
      </c>
      <c r="BW14" s="53">
        <f t="shared" si="13"/>
        <v>0</v>
      </c>
      <c r="BX14" s="45">
        <v>0</v>
      </c>
      <c r="BY14" s="10">
        <v>0</v>
      </c>
      <c r="BZ14" s="22">
        <v>0</v>
      </c>
      <c r="CA14" s="10">
        <v>0</v>
      </c>
      <c r="CB14" s="157">
        <f t="shared" si="14"/>
        <v>0</v>
      </c>
      <c r="CC14" s="45">
        <v>0</v>
      </c>
      <c r="CD14" s="10">
        <v>0</v>
      </c>
      <c r="CE14" s="22">
        <v>0</v>
      </c>
      <c r="CF14" s="10">
        <v>0</v>
      </c>
      <c r="CG14" s="150">
        <f t="shared" ref="CG14:CG19" si="16">SUM(CC14:CF14)</f>
        <v>0</v>
      </c>
      <c r="CH14" s="45">
        <v>0</v>
      </c>
      <c r="CI14" s="10">
        <v>0</v>
      </c>
      <c r="CJ14" s="22">
        <v>0</v>
      </c>
      <c r="CK14" s="22">
        <v>0</v>
      </c>
      <c r="CL14" s="163">
        <f t="shared" ref="CL14:CL19" si="17">SUM(CH14:CK14)</f>
        <v>0</v>
      </c>
    </row>
    <row r="15" spans="1:90" ht="15" customHeight="1">
      <c r="A15" s="37" t="s">
        <v>9</v>
      </c>
      <c r="B15" s="45">
        <v>0</v>
      </c>
      <c r="C15" s="10">
        <v>0</v>
      </c>
      <c r="D15" s="22">
        <v>0</v>
      </c>
      <c r="E15" s="10">
        <v>0</v>
      </c>
      <c r="F15" s="44">
        <f t="shared" si="1"/>
        <v>0</v>
      </c>
      <c r="G15" s="45">
        <v>0</v>
      </c>
      <c r="H15" s="10">
        <v>0</v>
      </c>
      <c r="I15" s="22">
        <v>0</v>
      </c>
      <c r="J15" s="10">
        <v>0</v>
      </c>
      <c r="K15" s="53">
        <f t="shared" si="2"/>
        <v>0</v>
      </c>
      <c r="L15" s="45">
        <v>0</v>
      </c>
      <c r="M15" s="10">
        <v>0</v>
      </c>
      <c r="N15" s="10">
        <v>0</v>
      </c>
      <c r="O15" s="22">
        <v>0</v>
      </c>
      <c r="P15" s="10">
        <v>0</v>
      </c>
      <c r="Q15" s="67">
        <f t="shared" si="0"/>
        <v>0</v>
      </c>
      <c r="R15" s="45">
        <v>0</v>
      </c>
      <c r="S15" s="10">
        <v>0</v>
      </c>
      <c r="T15" s="22">
        <v>0</v>
      </c>
      <c r="U15" s="10">
        <v>0</v>
      </c>
      <c r="V15" s="69">
        <f t="shared" si="3"/>
        <v>0</v>
      </c>
      <c r="W15" s="45">
        <v>0</v>
      </c>
      <c r="X15" s="10">
        <v>0</v>
      </c>
      <c r="Y15" s="22">
        <v>0</v>
      </c>
      <c r="Z15" s="10">
        <v>0</v>
      </c>
      <c r="AA15" s="79">
        <f t="shared" si="4"/>
        <v>0</v>
      </c>
      <c r="AB15" s="45">
        <v>0</v>
      </c>
      <c r="AC15" s="10">
        <v>0</v>
      </c>
      <c r="AD15" s="10">
        <v>0</v>
      </c>
      <c r="AE15" s="22">
        <v>0</v>
      </c>
      <c r="AF15" s="10">
        <v>0</v>
      </c>
      <c r="AG15" s="86">
        <f t="shared" si="5"/>
        <v>0</v>
      </c>
      <c r="AH15" s="45">
        <v>0</v>
      </c>
      <c r="AI15" s="45">
        <v>0</v>
      </c>
      <c r="AJ15" s="45">
        <v>0</v>
      </c>
      <c r="AK15" s="45">
        <v>0</v>
      </c>
      <c r="AL15" s="93">
        <f t="shared" si="6"/>
        <v>0</v>
      </c>
      <c r="AM15" s="45">
        <v>0</v>
      </c>
      <c r="AN15" s="10">
        <v>0</v>
      </c>
      <c r="AO15" s="10">
        <v>0</v>
      </c>
      <c r="AP15" s="22">
        <v>0</v>
      </c>
      <c r="AQ15" s="10">
        <v>0</v>
      </c>
      <c r="AR15" s="99">
        <f t="shared" si="7"/>
        <v>0</v>
      </c>
      <c r="AS15" s="45">
        <v>0</v>
      </c>
      <c r="AT15" s="10">
        <v>0</v>
      </c>
      <c r="AU15" s="22">
        <v>0</v>
      </c>
      <c r="AV15" s="10">
        <v>0</v>
      </c>
      <c r="AW15" s="106">
        <f t="shared" si="8"/>
        <v>0</v>
      </c>
      <c r="AX15" s="45">
        <v>0</v>
      </c>
      <c r="AY15" s="10">
        <v>0</v>
      </c>
      <c r="AZ15" s="22">
        <v>0</v>
      </c>
      <c r="BA15" s="10">
        <v>0</v>
      </c>
      <c r="BB15" s="73">
        <f t="shared" si="9"/>
        <v>0</v>
      </c>
      <c r="BC15" s="46">
        <v>0</v>
      </c>
      <c r="BD15" s="14">
        <v>0</v>
      </c>
      <c r="BE15" s="23">
        <v>0</v>
      </c>
      <c r="BF15" s="14">
        <v>0</v>
      </c>
      <c r="BG15" s="14">
        <v>0</v>
      </c>
      <c r="BH15" s="65">
        <f t="shared" si="10"/>
        <v>0</v>
      </c>
      <c r="BI15" s="45">
        <v>0</v>
      </c>
      <c r="BJ15" s="10">
        <v>0</v>
      </c>
      <c r="BK15" s="22">
        <v>0</v>
      </c>
      <c r="BL15" s="10">
        <v>0</v>
      </c>
      <c r="BM15" s="139">
        <f t="shared" si="11"/>
        <v>0</v>
      </c>
      <c r="BN15" s="45">
        <v>0</v>
      </c>
      <c r="BO15" s="10">
        <v>0</v>
      </c>
      <c r="BP15" s="22">
        <v>0</v>
      </c>
      <c r="BQ15" s="10">
        <v>0</v>
      </c>
      <c r="BR15" s="44">
        <f t="shared" si="12"/>
        <v>0</v>
      </c>
      <c r="BS15" s="45">
        <v>0</v>
      </c>
      <c r="BT15" s="10">
        <v>0</v>
      </c>
      <c r="BU15" s="22">
        <v>0</v>
      </c>
      <c r="BV15" s="10">
        <v>0</v>
      </c>
      <c r="BW15" s="53">
        <f t="shared" si="13"/>
        <v>0</v>
      </c>
      <c r="BX15" s="45">
        <v>0</v>
      </c>
      <c r="BY15" s="10">
        <v>0</v>
      </c>
      <c r="BZ15" s="22">
        <v>0</v>
      </c>
      <c r="CA15" s="10">
        <v>0</v>
      </c>
      <c r="CB15" s="157">
        <f t="shared" si="14"/>
        <v>0</v>
      </c>
      <c r="CC15" s="45">
        <v>0</v>
      </c>
      <c r="CD15" s="10">
        <v>0</v>
      </c>
      <c r="CE15" s="22">
        <v>0</v>
      </c>
      <c r="CF15" s="10">
        <v>0</v>
      </c>
      <c r="CG15" s="150">
        <f t="shared" si="16"/>
        <v>0</v>
      </c>
      <c r="CH15" s="45">
        <v>0</v>
      </c>
      <c r="CI15" s="10">
        <v>0</v>
      </c>
      <c r="CJ15" s="22">
        <v>0</v>
      </c>
      <c r="CK15" s="22">
        <v>0</v>
      </c>
      <c r="CL15" s="163">
        <f t="shared" si="17"/>
        <v>0</v>
      </c>
    </row>
    <row r="16" spans="1:90" ht="15" customHeight="1">
      <c r="A16" s="37" t="s">
        <v>11</v>
      </c>
      <c r="B16" s="45">
        <v>0</v>
      </c>
      <c r="C16" s="10">
        <v>0</v>
      </c>
      <c r="D16" s="22">
        <v>0</v>
      </c>
      <c r="E16" s="10">
        <v>0</v>
      </c>
      <c r="F16" s="44">
        <f t="shared" si="1"/>
        <v>0</v>
      </c>
      <c r="G16" s="45">
        <v>0</v>
      </c>
      <c r="H16" s="10">
        <v>0</v>
      </c>
      <c r="I16" s="22">
        <v>0</v>
      </c>
      <c r="J16" s="10">
        <v>0</v>
      </c>
      <c r="K16" s="53">
        <f t="shared" si="2"/>
        <v>0</v>
      </c>
      <c r="L16" s="45">
        <v>0</v>
      </c>
      <c r="M16" s="10">
        <v>0</v>
      </c>
      <c r="N16" s="10">
        <v>0</v>
      </c>
      <c r="O16" s="22">
        <v>0</v>
      </c>
      <c r="P16" s="10">
        <v>0</v>
      </c>
      <c r="Q16" s="67">
        <f t="shared" si="0"/>
        <v>0</v>
      </c>
      <c r="R16" s="45">
        <v>0</v>
      </c>
      <c r="S16" s="10">
        <v>0</v>
      </c>
      <c r="T16" s="22">
        <v>0</v>
      </c>
      <c r="U16" s="10">
        <v>0</v>
      </c>
      <c r="V16" s="69">
        <f t="shared" si="3"/>
        <v>0</v>
      </c>
      <c r="W16" s="45">
        <v>0</v>
      </c>
      <c r="X16" s="10">
        <v>0</v>
      </c>
      <c r="Y16" s="22">
        <v>0</v>
      </c>
      <c r="Z16" s="10">
        <v>0</v>
      </c>
      <c r="AA16" s="79">
        <f t="shared" si="4"/>
        <v>0</v>
      </c>
      <c r="AB16" s="45">
        <v>0</v>
      </c>
      <c r="AC16" s="10">
        <v>0</v>
      </c>
      <c r="AD16" s="10">
        <v>0</v>
      </c>
      <c r="AE16" s="22">
        <v>0</v>
      </c>
      <c r="AF16" s="10">
        <v>0</v>
      </c>
      <c r="AG16" s="86">
        <f t="shared" si="5"/>
        <v>0</v>
      </c>
      <c r="AH16" s="45">
        <v>0</v>
      </c>
      <c r="AI16" s="45">
        <v>0</v>
      </c>
      <c r="AJ16" s="45">
        <v>0</v>
      </c>
      <c r="AK16" s="45">
        <v>0</v>
      </c>
      <c r="AL16" s="93">
        <f t="shared" si="6"/>
        <v>0</v>
      </c>
      <c r="AM16" s="45">
        <v>0</v>
      </c>
      <c r="AN16" s="10">
        <v>0</v>
      </c>
      <c r="AO16" s="10">
        <v>0</v>
      </c>
      <c r="AP16" s="22">
        <v>0</v>
      </c>
      <c r="AQ16" s="10">
        <v>0</v>
      </c>
      <c r="AR16" s="99">
        <f t="shared" si="7"/>
        <v>0</v>
      </c>
      <c r="AS16" s="45">
        <v>0</v>
      </c>
      <c r="AT16" s="10">
        <v>0</v>
      </c>
      <c r="AU16" s="22">
        <v>0</v>
      </c>
      <c r="AV16" s="10">
        <v>0</v>
      </c>
      <c r="AW16" s="106">
        <f t="shared" si="8"/>
        <v>0</v>
      </c>
      <c r="AX16" s="45">
        <v>0</v>
      </c>
      <c r="AY16" s="10">
        <v>0</v>
      </c>
      <c r="AZ16" s="22">
        <v>0</v>
      </c>
      <c r="BA16" s="10">
        <v>0</v>
      </c>
      <c r="BB16" s="73">
        <f t="shared" si="9"/>
        <v>0</v>
      </c>
      <c r="BC16" s="46">
        <v>0</v>
      </c>
      <c r="BD16" s="14">
        <v>0</v>
      </c>
      <c r="BE16" s="23">
        <v>0</v>
      </c>
      <c r="BF16" s="14">
        <v>0</v>
      </c>
      <c r="BG16" s="14">
        <v>0</v>
      </c>
      <c r="BH16" s="65">
        <f t="shared" si="10"/>
        <v>0</v>
      </c>
      <c r="BI16" s="45">
        <v>0</v>
      </c>
      <c r="BJ16" s="10">
        <v>0</v>
      </c>
      <c r="BK16" s="22">
        <v>0</v>
      </c>
      <c r="BL16" s="10">
        <v>0</v>
      </c>
      <c r="BM16" s="139">
        <f t="shared" si="11"/>
        <v>0</v>
      </c>
      <c r="BN16" s="45">
        <v>0</v>
      </c>
      <c r="BO16" s="10">
        <v>0</v>
      </c>
      <c r="BP16" s="22">
        <v>0</v>
      </c>
      <c r="BQ16" s="10">
        <v>0</v>
      </c>
      <c r="BR16" s="44">
        <f t="shared" si="12"/>
        <v>0</v>
      </c>
      <c r="BS16" s="45">
        <v>0</v>
      </c>
      <c r="BT16" s="10">
        <v>0</v>
      </c>
      <c r="BU16" s="22">
        <v>0</v>
      </c>
      <c r="BV16" s="10">
        <v>0</v>
      </c>
      <c r="BW16" s="53">
        <f t="shared" si="13"/>
        <v>0</v>
      </c>
      <c r="BX16" s="45">
        <v>0</v>
      </c>
      <c r="BY16" s="10">
        <v>0</v>
      </c>
      <c r="BZ16" s="22">
        <v>0</v>
      </c>
      <c r="CA16" s="10">
        <v>0</v>
      </c>
      <c r="CB16" s="157">
        <f t="shared" si="14"/>
        <v>0</v>
      </c>
      <c r="CC16" s="45">
        <v>0</v>
      </c>
      <c r="CD16" s="10">
        <v>0</v>
      </c>
      <c r="CE16" s="22">
        <v>0</v>
      </c>
      <c r="CF16" s="10">
        <v>0</v>
      </c>
      <c r="CG16" s="150">
        <f t="shared" si="16"/>
        <v>0</v>
      </c>
      <c r="CH16" s="45">
        <v>0</v>
      </c>
      <c r="CI16" s="10">
        <v>0</v>
      </c>
      <c r="CJ16" s="22">
        <v>0</v>
      </c>
      <c r="CK16" s="22">
        <v>0</v>
      </c>
      <c r="CL16" s="163">
        <f t="shared" si="17"/>
        <v>0</v>
      </c>
    </row>
    <row r="17" spans="1:90" ht="15" customHeight="1">
      <c r="A17" s="37" t="s">
        <v>28</v>
      </c>
      <c r="B17" s="45">
        <v>0</v>
      </c>
      <c r="C17" s="10">
        <v>0</v>
      </c>
      <c r="D17" s="22">
        <v>0</v>
      </c>
      <c r="E17" s="10">
        <v>0</v>
      </c>
      <c r="F17" s="44">
        <f t="shared" si="1"/>
        <v>0</v>
      </c>
      <c r="G17" s="45">
        <v>0</v>
      </c>
      <c r="H17" s="10">
        <v>0</v>
      </c>
      <c r="I17" s="22">
        <v>0</v>
      </c>
      <c r="J17" s="10">
        <v>0</v>
      </c>
      <c r="K17" s="53">
        <f t="shared" si="2"/>
        <v>0</v>
      </c>
      <c r="L17" s="45">
        <v>0</v>
      </c>
      <c r="M17" s="10">
        <v>0</v>
      </c>
      <c r="N17" s="10">
        <v>0</v>
      </c>
      <c r="O17" s="23">
        <v>0</v>
      </c>
      <c r="P17" s="10">
        <v>0</v>
      </c>
      <c r="Q17" s="67">
        <f t="shared" si="0"/>
        <v>0</v>
      </c>
      <c r="R17" s="46">
        <v>0</v>
      </c>
      <c r="S17" s="10">
        <v>0</v>
      </c>
      <c r="T17" s="23">
        <v>0</v>
      </c>
      <c r="U17" s="10">
        <v>0</v>
      </c>
      <c r="V17" s="69">
        <f t="shared" si="3"/>
        <v>0</v>
      </c>
      <c r="W17" s="46">
        <v>0</v>
      </c>
      <c r="X17" s="10">
        <v>0</v>
      </c>
      <c r="Y17" s="23">
        <v>0</v>
      </c>
      <c r="Z17" s="10">
        <v>0</v>
      </c>
      <c r="AA17" s="79">
        <f t="shared" si="4"/>
        <v>0</v>
      </c>
      <c r="AB17" s="46">
        <v>0</v>
      </c>
      <c r="AC17" s="10">
        <v>0</v>
      </c>
      <c r="AD17" s="10">
        <v>0</v>
      </c>
      <c r="AE17" s="23">
        <v>0</v>
      </c>
      <c r="AF17" s="10">
        <v>0</v>
      </c>
      <c r="AG17" s="86">
        <f t="shared" si="5"/>
        <v>0</v>
      </c>
      <c r="AH17" s="46">
        <v>0</v>
      </c>
      <c r="AI17" s="46">
        <v>0</v>
      </c>
      <c r="AJ17" s="46">
        <v>0</v>
      </c>
      <c r="AK17" s="46">
        <v>0</v>
      </c>
      <c r="AL17" s="93">
        <f t="shared" si="6"/>
        <v>0</v>
      </c>
      <c r="AM17" s="46">
        <v>0</v>
      </c>
      <c r="AN17" s="10">
        <v>0</v>
      </c>
      <c r="AO17" s="10">
        <v>0</v>
      </c>
      <c r="AP17" s="23">
        <v>0</v>
      </c>
      <c r="AQ17" s="10">
        <v>0</v>
      </c>
      <c r="AR17" s="99">
        <f t="shared" si="7"/>
        <v>0</v>
      </c>
      <c r="AS17" s="46">
        <v>0</v>
      </c>
      <c r="AT17" s="10">
        <v>0</v>
      </c>
      <c r="AU17" s="23">
        <v>0</v>
      </c>
      <c r="AV17" s="10">
        <v>0</v>
      </c>
      <c r="AW17" s="106">
        <f t="shared" si="8"/>
        <v>0</v>
      </c>
      <c r="AX17" s="46">
        <v>0</v>
      </c>
      <c r="AY17" s="10">
        <v>0</v>
      </c>
      <c r="AZ17" s="23">
        <v>0</v>
      </c>
      <c r="BA17" s="10">
        <v>0</v>
      </c>
      <c r="BB17" s="73">
        <f t="shared" si="9"/>
        <v>0</v>
      </c>
      <c r="BC17" s="46">
        <v>0</v>
      </c>
      <c r="BD17" s="14">
        <v>0</v>
      </c>
      <c r="BE17" s="23">
        <v>0</v>
      </c>
      <c r="BF17" s="14">
        <v>0</v>
      </c>
      <c r="BG17" s="14">
        <v>0</v>
      </c>
      <c r="BH17" s="65">
        <f t="shared" si="10"/>
        <v>0</v>
      </c>
      <c r="BI17" s="46">
        <v>0</v>
      </c>
      <c r="BJ17" s="10">
        <v>0</v>
      </c>
      <c r="BK17" s="23">
        <v>0</v>
      </c>
      <c r="BL17" s="10">
        <v>0</v>
      </c>
      <c r="BM17" s="139">
        <f t="shared" si="11"/>
        <v>0</v>
      </c>
      <c r="BN17" s="45">
        <v>0</v>
      </c>
      <c r="BO17" s="10">
        <v>0</v>
      </c>
      <c r="BP17" s="22">
        <v>0</v>
      </c>
      <c r="BQ17" s="10">
        <v>0</v>
      </c>
      <c r="BR17" s="44">
        <f t="shared" si="12"/>
        <v>0</v>
      </c>
      <c r="BS17" s="46">
        <v>0</v>
      </c>
      <c r="BT17" s="10">
        <v>0</v>
      </c>
      <c r="BU17" s="22">
        <v>0</v>
      </c>
      <c r="BV17" s="10">
        <v>0</v>
      </c>
      <c r="BW17" s="53">
        <f t="shared" si="13"/>
        <v>0</v>
      </c>
      <c r="BX17" s="46">
        <v>0</v>
      </c>
      <c r="BY17" s="10">
        <v>0</v>
      </c>
      <c r="BZ17" s="22">
        <v>0</v>
      </c>
      <c r="CA17" s="10">
        <v>0</v>
      </c>
      <c r="CB17" s="157">
        <f t="shared" si="14"/>
        <v>0</v>
      </c>
      <c r="CC17" s="46">
        <v>0</v>
      </c>
      <c r="CD17" s="10">
        <v>0</v>
      </c>
      <c r="CE17" s="22">
        <v>0</v>
      </c>
      <c r="CF17" s="10">
        <v>0</v>
      </c>
      <c r="CG17" s="150">
        <f t="shared" si="16"/>
        <v>0</v>
      </c>
      <c r="CH17" s="46">
        <v>0</v>
      </c>
      <c r="CI17" s="10">
        <v>0</v>
      </c>
      <c r="CJ17" s="22">
        <v>0</v>
      </c>
      <c r="CK17" s="22">
        <v>0</v>
      </c>
      <c r="CL17" s="163">
        <f t="shared" si="17"/>
        <v>0</v>
      </c>
    </row>
    <row r="18" spans="1:90" ht="15" customHeight="1">
      <c r="A18" s="38" t="s">
        <v>12</v>
      </c>
      <c r="B18" s="45">
        <v>0</v>
      </c>
      <c r="C18" s="10">
        <v>0</v>
      </c>
      <c r="D18" s="22">
        <v>0</v>
      </c>
      <c r="E18" s="10">
        <v>0</v>
      </c>
      <c r="F18" s="44">
        <f t="shared" si="1"/>
        <v>0</v>
      </c>
      <c r="G18" s="45">
        <v>0</v>
      </c>
      <c r="H18" s="10">
        <v>0</v>
      </c>
      <c r="I18" s="22">
        <v>0</v>
      </c>
      <c r="J18" s="10">
        <v>0</v>
      </c>
      <c r="K18" s="53">
        <f t="shared" si="2"/>
        <v>0</v>
      </c>
      <c r="L18" s="45">
        <v>0</v>
      </c>
      <c r="M18" s="10">
        <v>0</v>
      </c>
      <c r="N18" s="10">
        <v>0</v>
      </c>
      <c r="O18" s="23">
        <v>0</v>
      </c>
      <c r="P18" s="10">
        <v>0</v>
      </c>
      <c r="Q18" s="67">
        <f t="shared" si="0"/>
        <v>0</v>
      </c>
      <c r="R18" s="46">
        <v>0</v>
      </c>
      <c r="S18" s="10">
        <v>0</v>
      </c>
      <c r="T18" s="23">
        <v>0</v>
      </c>
      <c r="U18" s="10">
        <v>0</v>
      </c>
      <c r="V18" s="69">
        <f t="shared" si="3"/>
        <v>0</v>
      </c>
      <c r="W18" s="46">
        <v>0</v>
      </c>
      <c r="X18" s="10">
        <v>0</v>
      </c>
      <c r="Y18" s="23">
        <v>0</v>
      </c>
      <c r="Z18" s="10">
        <v>0</v>
      </c>
      <c r="AA18" s="79">
        <f t="shared" si="4"/>
        <v>0</v>
      </c>
      <c r="AB18" s="46">
        <v>0</v>
      </c>
      <c r="AC18" s="10">
        <v>0</v>
      </c>
      <c r="AD18" s="10">
        <v>0</v>
      </c>
      <c r="AE18" s="23">
        <v>0</v>
      </c>
      <c r="AF18" s="10">
        <v>0</v>
      </c>
      <c r="AG18" s="86">
        <f t="shared" si="5"/>
        <v>0</v>
      </c>
      <c r="AH18" s="46">
        <v>0</v>
      </c>
      <c r="AI18" s="46">
        <v>0</v>
      </c>
      <c r="AJ18" s="46">
        <v>0</v>
      </c>
      <c r="AK18" s="46">
        <v>0</v>
      </c>
      <c r="AL18" s="93">
        <f t="shared" si="6"/>
        <v>0</v>
      </c>
      <c r="AM18" s="46">
        <v>0</v>
      </c>
      <c r="AN18" s="10">
        <v>0</v>
      </c>
      <c r="AO18" s="10">
        <v>0</v>
      </c>
      <c r="AP18" s="23">
        <v>0</v>
      </c>
      <c r="AQ18" s="10">
        <v>0</v>
      </c>
      <c r="AR18" s="99">
        <f t="shared" si="7"/>
        <v>0</v>
      </c>
      <c r="AS18" s="46">
        <v>0</v>
      </c>
      <c r="AT18" s="10">
        <v>0</v>
      </c>
      <c r="AU18" s="23">
        <v>0</v>
      </c>
      <c r="AV18" s="10">
        <v>0</v>
      </c>
      <c r="AW18" s="106">
        <f t="shared" si="8"/>
        <v>0</v>
      </c>
      <c r="AX18" s="46">
        <v>0</v>
      </c>
      <c r="AY18" s="10">
        <v>0</v>
      </c>
      <c r="AZ18" s="23">
        <v>0</v>
      </c>
      <c r="BA18" s="10">
        <v>0</v>
      </c>
      <c r="BB18" s="73">
        <f t="shared" si="9"/>
        <v>0</v>
      </c>
      <c r="BC18" s="46">
        <v>0</v>
      </c>
      <c r="BD18" s="14">
        <v>0</v>
      </c>
      <c r="BE18" s="23">
        <v>0</v>
      </c>
      <c r="BF18" s="14">
        <v>0</v>
      </c>
      <c r="BG18" s="14">
        <v>0</v>
      </c>
      <c r="BH18" s="65">
        <f t="shared" si="10"/>
        <v>0</v>
      </c>
      <c r="BI18" s="46">
        <v>0</v>
      </c>
      <c r="BJ18" s="10">
        <v>0</v>
      </c>
      <c r="BK18" s="23">
        <v>0</v>
      </c>
      <c r="BL18" s="10">
        <v>0</v>
      </c>
      <c r="BM18" s="139">
        <f t="shared" si="11"/>
        <v>0</v>
      </c>
      <c r="BN18" s="45">
        <v>0</v>
      </c>
      <c r="BO18" s="10">
        <v>0</v>
      </c>
      <c r="BP18" s="22">
        <v>0</v>
      </c>
      <c r="BQ18" s="10">
        <v>0</v>
      </c>
      <c r="BR18" s="44">
        <f t="shared" si="12"/>
        <v>0</v>
      </c>
      <c r="BS18" s="46">
        <v>0</v>
      </c>
      <c r="BT18" s="10">
        <v>0</v>
      </c>
      <c r="BU18" s="22">
        <v>0</v>
      </c>
      <c r="BV18" s="10">
        <v>0</v>
      </c>
      <c r="BW18" s="53">
        <f t="shared" si="13"/>
        <v>0</v>
      </c>
      <c r="BX18" s="46">
        <v>0</v>
      </c>
      <c r="BY18" s="10">
        <v>0</v>
      </c>
      <c r="BZ18" s="22">
        <v>0</v>
      </c>
      <c r="CA18" s="10">
        <v>0</v>
      </c>
      <c r="CB18" s="157">
        <f t="shared" si="14"/>
        <v>0</v>
      </c>
      <c r="CC18" s="46">
        <v>0</v>
      </c>
      <c r="CD18" s="10">
        <v>0</v>
      </c>
      <c r="CE18" s="22">
        <v>0</v>
      </c>
      <c r="CF18" s="10">
        <v>0</v>
      </c>
      <c r="CG18" s="150">
        <f t="shared" si="16"/>
        <v>0</v>
      </c>
      <c r="CH18" s="46">
        <v>0</v>
      </c>
      <c r="CI18" s="10">
        <v>0</v>
      </c>
      <c r="CJ18" s="22">
        <v>0</v>
      </c>
      <c r="CK18" s="22">
        <v>0</v>
      </c>
      <c r="CL18" s="163">
        <f t="shared" si="17"/>
        <v>0</v>
      </c>
    </row>
    <row r="19" spans="1:90" ht="15.75" thickBot="1">
      <c r="A19" s="39" t="s">
        <v>13</v>
      </c>
      <c r="B19" s="47">
        <v>0</v>
      </c>
      <c r="C19" s="35">
        <v>0</v>
      </c>
      <c r="D19" s="34">
        <v>0</v>
      </c>
      <c r="E19" s="35">
        <v>0</v>
      </c>
      <c r="F19" s="48">
        <f t="shared" si="1"/>
        <v>0</v>
      </c>
      <c r="G19" s="47">
        <v>0</v>
      </c>
      <c r="H19" s="35">
        <v>0</v>
      </c>
      <c r="I19" s="34">
        <v>0</v>
      </c>
      <c r="J19" s="35">
        <v>0</v>
      </c>
      <c r="K19" s="54">
        <f t="shared" si="2"/>
        <v>0</v>
      </c>
      <c r="L19" s="47">
        <v>0</v>
      </c>
      <c r="M19" s="35">
        <v>0</v>
      </c>
      <c r="N19" s="34">
        <v>0</v>
      </c>
      <c r="O19" s="35">
        <v>0</v>
      </c>
      <c r="P19" s="35">
        <v>0</v>
      </c>
      <c r="Q19" s="68">
        <f t="shared" si="0"/>
        <v>0</v>
      </c>
      <c r="R19" s="47">
        <v>0</v>
      </c>
      <c r="S19" s="35">
        <v>0</v>
      </c>
      <c r="T19" s="34">
        <v>0</v>
      </c>
      <c r="U19" s="35">
        <v>0</v>
      </c>
      <c r="V19" s="70">
        <f t="shared" si="3"/>
        <v>0</v>
      </c>
      <c r="W19" s="47">
        <v>0</v>
      </c>
      <c r="X19" s="35">
        <v>0</v>
      </c>
      <c r="Y19" s="34">
        <v>0</v>
      </c>
      <c r="Z19" s="35">
        <v>0</v>
      </c>
      <c r="AA19" s="80">
        <f t="shared" si="4"/>
        <v>0</v>
      </c>
      <c r="AB19" s="47">
        <v>0</v>
      </c>
      <c r="AC19" s="35">
        <v>0</v>
      </c>
      <c r="AD19" s="35">
        <v>0</v>
      </c>
      <c r="AE19" s="34">
        <v>0</v>
      </c>
      <c r="AF19" s="35">
        <v>0</v>
      </c>
      <c r="AG19" s="87">
        <f t="shared" si="5"/>
        <v>0</v>
      </c>
      <c r="AH19" s="47">
        <v>0</v>
      </c>
      <c r="AI19" s="47">
        <v>0</v>
      </c>
      <c r="AJ19" s="47">
        <v>0</v>
      </c>
      <c r="AK19" s="47">
        <v>0</v>
      </c>
      <c r="AL19" s="94">
        <f t="shared" si="6"/>
        <v>0</v>
      </c>
      <c r="AM19" s="47">
        <v>0</v>
      </c>
      <c r="AN19" s="35">
        <v>0</v>
      </c>
      <c r="AO19" s="35">
        <v>0</v>
      </c>
      <c r="AP19" s="34">
        <v>0</v>
      </c>
      <c r="AQ19" s="35">
        <v>0</v>
      </c>
      <c r="AR19" s="100">
        <f t="shared" si="7"/>
        <v>0</v>
      </c>
      <c r="AS19" s="47">
        <v>0</v>
      </c>
      <c r="AT19" s="35">
        <v>0</v>
      </c>
      <c r="AU19" s="34">
        <v>0</v>
      </c>
      <c r="AV19" s="35">
        <v>0</v>
      </c>
      <c r="AW19" s="107">
        <f t="shared" si="8"/>
        <v>0</v>
      </c>
      <c r="AX19" s="47">
        <v>0</v>
      </c>
      <c r="AY19" s="35">
        <v>0</v>
      </c>
      <c r="AZ19" s="34">
        <v>0</v>
      </c>
      <c r="BA19" s="35">
        <v>0</v>
      </c>
      <c r="BB19" s="74">
        <f t="shared" si="9"/>
        <v>0</v>
      </c>
      <c r="BC19" s="117">
        <v>0</v>
      </c>
      <c r="BD19" s="118">
        <v>0</v>
      </c>
      <c r="BE19" s="119">
        <v>0</v>
      </c>
      <c r="BF19" s="118">
        <v>0</v>
      </c>
      <c r="BG19" s="118">
        <v>0</v>
      </c>
      <c r="BH19" s="116">
        <f t="shared" si="10"/>
        <v>0</v>
      </c>
      <c r="BI19" s="47">
        <v>0</v>
      </c>
      <c r="BJ19" s="35">
        <v>0</v>
      </c>
      <c r="BK19" s="34">
        <v>0</v>
      </c>
      <c r="BL19" s="35">
        <v>0</v>
      </c>
      <c r="BM19" s="140">
        <f t="shared" si="11"/>
        <v>0</v>
      </c>
      <c r="BN19" s="142">
        <v>0</v>
      </c>
      <c r="BO19" s="143">
        <v>0</v>
      </c>
      <c r="BP19" s="144">
        <v>0</v>
      </c>
      <c r="BQ19" s="143">
        <v>0</v>
      </c>
      <c r="BR19" s="132">
        <f t="shared" si="12"/>
        <v>0</v>
      </c>
      <c r="BS19" s="142">
        <v>0</v>
      </c>
      <c r="BT19" s="143">
        <v>0</v>
      </c>
      <c r="BU19" s="22">
        <v>0</v>
      </c>
      <c r="BV19" s="10">
        <v>0</v>
      </c>
      <c r="BW19" s="54">
        <f t="shared" si="13"/>
        <v>0</v>
      </c>
      <c r="BX19" s="142">
        <v>0</v>
      </c>
      <c r="BY19" s="143">
        <v>0</v>
      </c>
      <c r="BZ19" s="22">
        <v>0</v>
      </c>
      <c r="CA19" s="10">
        <v>0</v>
      </c>
      <c r="CB19" s="158">
        <f t="shared" si="14"/>
        <v>0</v>
      </c>
      <c r="CC19" s="142">
        <v>0</v>
      </c>
      <c r="CD19" s="143">
        <v>0</v>
      </c>
      <c r="CE19" s="22">
        <v>0</v>
      </c>
      <c r="CF19" s="10">
        <v>0</v>
      </c>
      <c r="CG19" s="151">
        <f t="shared" si="16"/>
        <v>0</v>
      </c>
      <c r="CH19" s="142">
        <v>0</v>
      </c>
      <c r="CI19" s="143">
        <v>0</v>
      </c>
      <c r="CJ19" s="22">
        <v>0</v>
      </c>
      <c r="CK19" s="22">
        <v>0</v>
      </c>
      <c r="CL19" s="164">
        <f t="shared" si="17"/>
        <v>0</v>
      </c>
    </row>
    <row r="20" spans="1:90" ht="16.5" customHeight="1" thickTop="1" thickBo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7"/>
      <c r="V20" s="2"/>
      <c r="W20" s="2"/>
    </row>
    <row r="21" spans="1:90" ht="18.95" hidden="1" customHeight="1" thickBo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17">
        <v>3</v>
      </c>
      <c r="V21" s="2"/>
      <c r="W21" s="2"/>
    </row>
    <row r="22" spans="1:90" ht="20.25" thickTop="1" thickBot="1">
      <c r="A22" s="6" t="s">
        <v>3</v>
      </c>
      <c r="B22" s="180">
        <v>41699</v>
      </c>
      <c r="C22" s="181"/>
      <c r="D22" s="181"/>
      <c r="E22" s="181"/>
      <c r="F22" s="182"/>
      <c r="G22" s="168">
        <v>41730</v>
      </c>
      <c r="H22" s="169"/>
      <c r="I22" s="169"/>
      <c r="J22" s="169"/>
      <c r="K22" s="170"/>
      <c r="L22" s="171">
        <v>41760</v>
      </c>
      <c r="M22" s="172"/>
      <c r="N22" s="172"/>
      <c r="O22" s="172"/>
      <c r="P22" s="172"/>
      <c r="Q22" s="173"/>
      <c r="R22" s="183">
        <v>41791</v>
      </c>
      <c r="S22" s="184"/>
      <c r="T22" s="184"/>
      <c r="U22" s="184"/>
      <c r="V22" s="185"/>
      <c r="W22" s="186">
        <v>41821</v>
      </c>
      <c r="X22" s="187"/>
      <c r="Y22" s="187"/>
      <c r="Z22" s="187"/>
      <c r="AA22" s="188"/>
      <c r="AB22" s="189">
        <v>41852</v>
      </c>
      <c r="AC22" s="190"/>
      <c r="AD22" s="190"/>
      <c r="AE22" s="190"/>
      <c r="AF22" s="190"/>
      <c r="AG22" s="191"/>
      <c r="AH22" s="174">
        <v>41883</v>
      </c>
      <c r="AI22" s="175"/>
      <c r="AJ22" s="175"/>
      <c r="AK22" s="175"/>
      <c r="AL22" s="176"/>
      <c r="AM22" s="177">
        <v>41913</v>
      </c>
      <c r="AN22" s="178"/>
      <c r="AO22" s="178"/>
      <c r="AP22" s="178"/>
      <c r="AQ22" s="178"/>
      <c r="AR22" s="179"/>
      <c r="AS22" s="198">
        <v>41944</v>
      </c>
      <c r="AT22" s="199"/>
      <c r="AU22" s="199"/>
      <c r="AV22" s="199"/>
      <c r="AW22" s="200"/>
      <c r="AX22" s="201">
        <v>41974</v>
      </c>
      <c r="AY22" s="202"/>
      <c r="AZ22" s="202"/>
      <c r="BA22" s="202"/>
      <c r="BB22" s="203"/>
      <c r="BC22" s="204">
        <v>42005</v>
      </c>
      <c r="BD22" s="205"/>
      <c r="BE22" s="205"/>
      <c r="BF22" s="205"/>
      <c r="BG22" s="205"/>
      <c r="BH22" s="206"/>
      <c r="BI22" s="207">
        <v>42036</v>
      </c>
      <c r="BJ22" s="208"/>
      <c r="BK22" s="208"/>
      <c r="BL22" s="208"/>
      <c r="BM22" s="209"/>
      <c r="BN22" s="180">
        <v>42064</v>
      </c>
      <c r="BO22" s="181"/>
      <c r="BP22" s="181"/>
      <c r="BQ22" s="181"/>
      <c r="BR22" s="182"/>
      <c r="BS22" s="168">
        <v>42095</v>
      </c>
      <c r="BT22" s="169"/>
      <c r="BU22" s="169"/>
      <c r="BV22" s="169"/>
      <c r="BW22" s="170"/>
      <c r="BX22" s="195" t="s">
        <v>101</v>
      </c>
      <c r="BY22" s="196"/>
      <c r="BZ22" s="196"/>
      <c r="CA22" s="196"/>
      <c r="CB22" s="197"/>
      <c r="CC22" s="213" t="s">
        <v>110</v>
      </c>
      <c r="CD22" s="214"/>
      <c r="CE22" s="214"/>
      <c r="CF22" s="214"/>
      <c r="CG22" s="215"/>
      <c r="CH22" s="210" t="s">
        <v>115</v>
      </c>
      <c r="CI22" s="211"/>
      <c r="CJ22" s="211"/>
      <c r="CK22" s="211"/>
      <c r="CL22" s="212"/>
    </row>
    <row r="23" spans="1:90" ht="30">
      <c r="A23" s="7"/>
      <c r="B23" s="40" t="s">
        <v>37</v>
      </c>
      <c r="C23" s="41" t="s">
        <v>38</v>
      </c>
      <c r="D23" s="41" t="s">
        <v>39</v>
      </c>
      <c r="E23" s="41" t="s">
        <v>40</v>
      </c>
      <c r="F23" s="42" t="s">
        <v>41</v>
      </c>
      <c r="G23" s="49" t="s">
        <v>42</v>
      </c>
      <c r="H23" s="50" t="s">
        <v>43</v>
      </c>
      <c r="I23" s="50" t="s">
        <v>44</v>
      </c>
      <c r="J23" s="50" t="s">
        <v>45</v>
      </c>
      <c r="K23" s="51" t="s">
        <v>89</v>
      </c>
      <c r="L23" s="55" t="s">
        <v>46</v>
      </c>
      <c r="M23" s="56" t="s">
        <v>47</v>
      </c>
      <c r="N23" s="56" t="s">
        <v>48</v>
      </c>
      <c r="O23" s="56" t="s">
        <v>49</v>
      </c>
      <c r="P23" s="56" t="s">
        <v>50</v>
      </c>
      <c r="Q23" s="57" t="s">
        <v>88</v>
      </c>
      <c r="R23" s="60" t="s">
        <v>51</v>
      </c>
      <c r="S23" s="61" t="s">
        <v>52</v>
      </c>
      <c r="T23" s="61" t="s">
        <v>53</v>
      </c>
      <c r="U23" s="61" t="s">
        <v>54</v>
      </c>
      <c r="V23" s="62" t="s">
        <v>87</v>
      </c>
      <c r="W23" s="75" t="s">
        <v>55</v>
      </c>
      <c r="X23" s="76" t="s">
        <v>56</v>
      </c>
      <c r="Y23" s="76" t="s">
        <v>57</v>
      </c>
      <c r="Z23" s="76" t="s">
        <v>58</v>
      </c>
      <c r="AA23" s="77" t="s">
        <v>86</v>
      </c>
      <c r="AB23" s="81" t="s">
        <v>59</v>
      </c>
      <c r="AC23" s="82" t="s">
        <v>60</v>
      </c>
      <c r="AD23" s="82" t="s">
        <v>61</v>
      </c>
      <c r="AE23" s="82" t="s">
        <v>62</v>
      </c>
      <c r="AF23" s="82" t="s">
        <v>63</v>
      </c>
      <c r="AG23" s="83" t="s">
        <v>85</v>
      </c>
      <c r="AH23" s="88" t="s">
        <v>64</v>
      </c>
      <c r="AI23" s="89" t="s">
        <v>65</v>
      </c>
      <c r="AJ23" s="89" t="s">
        <v>66</v>
      </c>
      <c r="AK23" s="89" t="s">
        <v>67</v>
      </c>
      <c r="AL23" s="90" t="s">
        <v>84</v>
      </c>
      <c r="AM23" s="95" t="s">
        <v>68</v>
      </c>
      <c r="AN23" s="96" t="s">
        <v>69</v>
      </c>
      <c r="AO23" s="96" t="s">
        <v>70</v>
      </c>
      <c r="AP23" s="96" t="s">
        <v>71</v>
      </c>
      <c r="AQ23" s="96" t="s">
        <v>72</v>
      </c>
      <c r="AR23" s="97" t="s">
        <v>83</v>
      </c>
      <c r="AS23" s="101" t="s">
        <v>73</v>
      </c>
      <c r="AT23" s="102" t="s">
        <v>74</v>
      </c>
      <c r="AU23" s="102" t="s">
        <v>75</v>
      </c>
      <c r="AV23" s="102" t="s">
        <v>76</v>
      </c>
      <c r="AW23" s="103" t="s">
        <v>82</v>
      </c>
      <c r="AX23" s="108" t="s">
        <v>77</v>
      </c>
      <c r="AY23" s="109" t="s">
        <v>78</v>
      </c>
      <c r="AZ23" s="109" t="s">
        <v>79</v>
      </c>
      <c r="BA23" s="109" t="s">
        <v>80</v>
      </c>
      <c r="BB23" s="110" t="s">
        <v>81</v>
      </c>
      <c r="BC23" s="112" t="s">
        <v>100</v>
      </c>
      <c r="BD23" s="113" t="s">
        <v>90</v>
      </c>
      <c r="BE23" s="113" t="s">
        <v>91</v>
      </c>
      <c r="BF23" s="113" t="s">
        <v>92</v>
      </c>
      <c r="BG23" s="113" t="s">
        <v>93</v>
      </c>
      <c r="BH23" s="114" t="s">
        <v>41</v>
      </c>
      <c r="BI23" s="134" t="s">
        <v>94</v>
      </c>
      <c r="BJ23" s="135" t="s">
        <v>95</v>
      </c>
      <c r="BK23" s="135" t="s">
        <v>96</v>
      </c>
      <c r="BL23" s="135" t="s">
        <v>97</v>
      </c>
      <c r="BM23" s="136" t="s">
        <v>41</v>
      </c>
      <c r="BN23" s="40" t="s">
        <v>37</v>
      </c>
      <c r="BO23" s="41" t="s">
        <v>38</v>
      </c>
      <c r="BP23" s="41" t="s">
        <v>39</v>
      </c>
      <c r="BQ23" s="41" t="s">
        <v>40</v>
      </c>
      <c r="BR23" s="42" t="s">
        <v>41</v>
      </c>
      <c r="BS23" s="49" t="s">
        <v>42</v>
      </c>
      <c r="BT23" s="50" t="s">
        <v>43</v>
      </c>
      <c r="BU23" s="50" t="s">
        <v>44</v>
      </c>
      <c r="BV23" s="50" t="s">
        <v>45</v>
      </c>
      <c r="BW23" s="51" t="s">
        <v>89</v>
      </c>
      <c r="BX23" s="152" t="s">
        <v>102</v>
      </c>
      <c r="BY23" s="153" t="s">
        <v>103</v>
      </c>
      <c r="BZ23" s="152" t="s">
        <v>104</v>
      </c>
      <c r="CA23" s="153" t="s">
        <v>105</v>
      </c>
      <c r="CB23" s="154" t="s">
        <v>89</v>
      </c>
      <c r="CC23" s="145" t="s">
        <v>106</v>
      </c>
      <c r="CD23" s="146" t="s">
        <v>107</v>
      </c>
      <c r="CE23" s="145" t="s">
        <v>108</v>
      </c>
      <c r="CF23" s="146" t="s">
        <v>109</v>
      </c>
      <c r="CG23" s="147" t="s">
        <v>87</v>
      </c>
      <c r="CH23" s="159" t="s">
        <v>111</v>
      </c>
      <c r="CI23" s="159" t="s">
        <v>112</v>
      </c>
      <c r="CJ23" s="159" t="s">
        <v>113</v>
      </c>
      <c r="CK23" s="159" t="s">
        <v>114</v>
      </c>
      <c r="CL23" s="160" t="s">
        <v>87</v>
      </c>
    </row>
    <row r="24" spans="1:90">
      <c r="A24" s="9" t="s">
        <v>18</v>
      </c>
      <c r="B24" s="45">
        <v>0</v>
      </c>
      <c r="C24" s="10">
        <v>0</v>
      </c>
      <c r="D24" s="22">
        <v>0</v>
      </c>
      <c r="E24" s="10">
        <v>0</v>
      </c>
      <c r="F24" s="44">
        <f t="shared" ref="F24:F25" si="18">SUM(B24:E24)</f>
        <v>0</v>
      </c>
      <c r="G24" s="45">
        <v>0</v>
      </c>
      <c r="H24" s="10">
        <v>0</v>
      </c>
      <c r="I24" s="22">
        <v>1</v>
      </c>
      <c r="J24" s="10">
        <v>0</v>
      </c>
      <c r="K24" s="53">
        <f t="shared" ref="K24:K25" si="19">SUM(G24:J24)</f>
        <v>1</v>
      </c>
      <c r="L24" s="45">
        <v>0</v>
      </c>
      <c r="M24" s="10">
        <v>0</v>
      </c>
      <c r="N24" s="10">
        <v>0</v>
      </c>
      <c r="O24" s="22">
        <v>0</v>
      </c>
      <c r="P24" s="10">
        <v>0</v>
      </c>
      <c r="Q24" s="67">
        <f>SUM(L24:P24)</f>
        <v>0</v>
      </c>
      <c r="R24" s="45">
        <v>0</v>
      </c>
      <c r="S24" s="10">
        <v>1</v>
      </c>
      <c r="T24" s="22">
        <v>0</v>
      </c>
      <c r="U24" s="10">
        <v>0</v>
      </c>
      <c r="V24" s="69">
        <f>SUM(R24:U24)</f>
        <v>1</v>
      </c>
      <c r="W24" s="45">
        <v>0</v>
      </c>
      <c r="X24" s="10">
        <v>0</v>
      </c>
      <c r="Y24" s="22">
        <v>1</v>
      </c>
      <c r="Z24" s="10">
        <v>0</v>
      </c>
      <c r="AA24" s="79">
        <f>SUM(W24:Z24)</f>
        <v>1</v>
      </c>
      <c r="AB24" s="45">
        <v>0</v>
      </c>
      <c r="AC24" s="10">
        <v>0</v>
      </c>
      <c r="AD24" s="10">
        <v>0</v>
      </c>
      <c r="AE24" s="22">
        <v>0</v>
      </c>
      <c r="AF24" s="10">
        <v>1</v>
      </c>
      <c r="AG24" s="86">
        <f>SUM(AB24:AF24)</f>
        <v>1</v>
      </c>
      <c r="AH24" s="45">
        <v>0</v>
      </c>
      <c r="AI24" s="10">
        <v>1</v>
      </c>
      <c r="AJ24" s="22">
        <v>0</v>
      </c>
      <c r="AK24" s="10">
        <v>0</v>
      </c>
      <c r="AL24" s="93">
        <f>SUM(AH24:AK24)</f>
        <v>1</v>
      </c>
      <c r="AM24" s="45">
        <v>0</v>
      </c>
      <c r="AN24" s="10">
        <v>0</v>
      </c>
      <c r="AO24" s="10">
        <v>0</v>
      </c>
      <c r="AP24" s="22">
        <v>0</v>
      </c>
      <c r="AQ24" s="10">
        <v>1</v>
      </c>
      <c r="AR24" s="99">
        <f>SUM(AM24:AQ24)</f>
        <v>1</v>
      </c>
      <c r="AS24" s="45">
        <v>0</v>
      </c>
      <c r="AT24" s="10">
        <v>0</v>
      </c>
      <c r="AU24" s="22">
        <v>0</v>
      </c>
      <c r="AV24" s="10">
        <v>0</v>
      </c>
      <c r="AW24" s="106">
        <f>SUM(AS24:AV24)</f>
        <v>0</v>
      </c>
      <c r="AX24" s="45">
        <v>0</v>
      </c>
      <c r="AY24" s="10">
        <v>0</v>
      </c>
      <c r="AZ24" s="22">
        <v>0</v>
      </c>
      <c r="BA24" s="10">
        <v>0</v>
      </c>
      <c r="BB24" s="73">
        <f>SUM(AX24:BA24)</f>
        <v>0</v>
      </c>
      <c r="BC24" s="46">
        <v>0</v>
      </c>
      <c r="BD24" s="14">
        <v>0</v>
      </c>
      <c r="BE24" s="23">
        <v>0</v>
      </c>
      <c r="BF24" s="14">
        <v>0</v>
      </c>
      <c r="BG24" s="14">
        <v>0</v>
      </c>
      <c r="BH24" s="65">
        <f t="shared" ref="BH24:BH42" si="20">SUM(BC24:BG24)</f>
        <v>0</v>
      </c>
      <c r="BI24" s="45">
        <v>0</v>
      </c>
      <c r="BJ24" s="10">
        <v>0</v>
      </c>
      <c r="BK24" s="22">
        <v>0</v>
      </c>
      <c r="BL24" s="10">
        <v>1</v>
      </c>
      <c r="BM24" s="139">
        <f t="shared" ref="BM24:BM42" si="21">SUM(BI24:BL24)</f>
        <v>1</v>
      </c>
      <c r="BN24" s="45">
        <v>0</v>
      </c>
      <c r="BO24" s="10">
        <v>0</v>
      </c>
      <c r="BP24" s="22">
        <v>0</v>
      </c>
      <c r="BQ24" s="10">
        <v>0</v>
      </c>
      <c r="BR24" s="44">
        <f t="shared" ref="BR24:BR25" si="22">SUM(BN24:BQ24)</f>
        <v>0</v>
      </c>
      <c r="BS24" s="45">
        <v>0</v>
      </c>
      <c r="BT24" s="10">
        <v>1</v>
      </c>
      <c r="BU24" s="22">
        <v>0</v>
      </c>
      <c r="BV24" s="10">
        <v>0</v>
      </c>
      <c r="BW24" s="53">
        <f t="shared" ref="BW24:BW25" si="23">SUM(BS24:BV24)</f>
        <v>1</v>
      </c>
      <c r="BX24" s="45">
        <v>0</v>
      </c>
      <c r="BY24" s="45">
        <v>0</v>
      </c>
      <c r="BZ24" s="45">
        <v>0</v>
      </c>
      <c r="CA24" s="45">
        <v>0</v>
      </c>
      <c r="CB24" s="157">
        <v>0</v>
      </c>
      <c r="CC24" s="45">
        <v>0</v>
      </c>
      <c r="CD24" s="45">
        <v>1</v>
      </c>
      <c r="CE24" s="45">
        <v>0</v>
      </c>
      <c r="CF24" s="45">
        <v>0</v>
      </c>
      <c r="CG24" s="150">
        <v>1</v>
      </c>
      <c r="CH24" s="45">
        <v>0</v>
      </c>
      <c r="CI24" s="45">
        <v>0</v>
      </c>
      <c r="CJ24" s="45">
        <v>0</v>
      </c>
      <c r="CK24" s="45">
        <v>0</v>
      </c>
      <c r="CL24" s="163">
        <v>0</v>
      </c>
    </row>
    <row r="25" spans="1:90">
      <c r="A25" s="9" t="s">
        <v>19</v>
      </c>
      <c r="B25" s="45">
        <v>0</v>
      </c>
      <c r="C25" s="10">
        <v>0</v>
      </c>
      <c r="D25" s="22">
        <v>0</v>
      </c>
      <c r="E25" s="10">
        <v>1</v>
      </c>
      <c r="F25" s="44">
        <f t="shared" si="18"/>
        <v>1</v>
      </c>
      <c r="G25" s="45">
        <v>1</v>
      </c>
      <c r="H25" s="10">
        <v>1</v>
      </c>
      <c r="I25" s="22">
        <v>1</v>
      </c>
      <c r="J25" s="10">
        <v>1</v>
      </c>
      <c r="K25" s="53">
        <f t="shared" si="19"/>
        <v>4</v>
      </c>
      <c r="L25" s="45">
        <v>1</v>
      </c>
      <c r="M25" s="10">
        <v>1</v>
      </c>
      <c r="N25" s="10">
        <v>0</v>
      </c>
      <c r="O25" s="22">
        <v>1</v>
      </c>
      <c r="P25" s="10">
        <v>1</v>
      </c>
      <c r="Q25" s="67">
        <f>SUM(L25:P25)</f>
        <v>4</v>
      </c>
      <c r="R25" s="45">
        <v>0</v>
      </c>
      <c r="S25" s="10">
        <v>1</v>
      </c>
      <c r="T25" s="22">
        <v>0</v>
      </c>
      <c r="U25" s="10">
        <v>1</v>
      </c>
      <c r="V25" s="69">
        <f>SUM(R25:U25)</f>
        <v>2</v>
      </c>
      <c r="W25" s="45">
        <v>1</v>
      </c>
      <c r="X25" s="10">
        <v>1</v>
      </c>
      <c r="Y25" s="22">
        <v>1</v>
      </c>
      <c r="Z25" s="10">
        <v>1</v>
      </c>
      <c r="AA25" s="79">
        <f>SUM(W25:Z25)</f>
        <v>4</v>
      </c>
      <c r="AB25" s="45">
        <v>1</v>
      </c>
      <c r="AC25" s="10">
        <v>1</v>
      </c>
      <c r="AD25" s="10">
        <v>1</v>
      </c>
      <c r="AE25" s="22">
        <v>1</v>
      </c>
      <c r="AF25" s="10">
        <v>1</v>
      </c>
      <c r="AG25" s="86">
        <f>SUM(AB25:AF25)</f>
        <v>5</v>
      </c>
      <c r="AH25" s="45">
        <v>1</v>
      </c>
      <c r="AI25" s="10">
        <v>1</v>
      </c>
      <c r="AJ25" s="22">
        <v>0</v>
      </c>
      <c r="AK25" s="10">
        <v>1</v>
      </c>
      <c r="AL25" s="93">
        <f>SUM(AH25:AK25)</f>
        <v>3</v>
      </c>
      <c r="AM25" s="45">
        <v>1</v>
      </c>
      <c r="AN25" s="10">
        <v>1</v>
      </c>
      <c r="AO25" s="10">
        <v>1</v>
      </c>
      <c r="AP25" s="22">
        <v>0</v>
      </c>
      <c r="AQ25" s="10">
        <v>1</v>
      </c>
      <c r="AR25" s="99">
        <f>SUM(AM25:AQ25)</f>
        <v>4</v>
      </c>
      <c r="AS25" s="45">
        <v>0</v>
      </c>
      <c r="AT25" s="10">
        <v>0</v>
      </c>
      <c r="AU25" s="22">
        <v>1</v>
      </c>
      <c r="AV25" s="10">
        <v>1</v>
      </c>
      <c r="AW25" s="106">
        <f>SUM(AS25:AV25)</f>
        <v>2</v>
      </c>
      <c r="AX25" s="45">
        <v>0</v>
      </c>
      <c r="AY25" s="10">
        <v>1</v>
      </c>
      <c r="AZ25" s="22">
        <v>1</v>
      </c>
      <c r="BA25" s="10">
        <v>1</v>
      </c>
      <c r="BB25" s="73">
        <f>SUM(AX25:BA25)</f>
        <v>3</v>
      </c>
      <c r="BC25" s="46">
        <v>0</v>
      </c>
      <c r="BD25" s="14">
        <v>0</v>
      </c>
      <c r="BE25" s="23">
        <v>1</v>
      </c>
      <c r="BF25" s="14">
        <v>1</v>
      </c>
      <c r="BG25" s="14">
        <v>1</v>
      </c>
      <c r="BH25" s="65">
        <f t="shared" si="20"/>
        <v>3</v>
      </c>
      <c r="BI25" s="45">
        <v>1</v>
      </c>
      <c r="BJ25" s="10">
        <v>1</v>
      </c>
      <c r="BK25" s="22">
        <v>1</v>
      </c>
      <c r="BL25" s="10">
        <v>1</v>
      </c>
      <c r="BM25" s="139">
        <f t="shared" si="21"/>
        <v>4</v>
      </c>
      <c r="BN25" s="45"/>
      <c r="BO25" s="10"/>
      <c r="BP25" s="22">
        <v>0</v>
      </c>
      <c r="BQ25" s="10">
        <v>0</v>
      </c>
      <c r="BR25" s="44">
        <f t="shared" si="22"/>
        <v>0</v>
      </c>
      <c r="BS25" s="45">
        <v>1</v>
      </c>
      <c r="BT25" s="10">
        <v>1</v>
      </c>
      <c r="BU25" s="22">
        <v>1</v>
      </c>
      <c r="BV25" s="10">
        <v>1</v>
      </c>
      <c r="BW25" s="53">
        <f t="shared" si="23"/>
        <v>4</v>
      </c>
      <c r="BX25" s="45">
        <v>1</v>
      </c>
      <c r="BY25" s="45">
        <v>1</v>
      </c>
      <c r="BZ25" s="45">
        <v>1</v>
      </c>
      <c r="CA25" s="45">
        <v>1</v>
      </c>
      <c r="CB25" s="157">
        <v>4</v>
      </c>
      <c r="CC25" s="45">
        <v>1</v>
      </c>
      <c r="CD25" s="45">
        <v>1</v>
      </c>
      <c r="CE25" s="45">
        <v>1</v>
      </c>
      <c r="CF25" s="45">
        <v>1</v>
      </c>
      <c r="CG25" s="150">
        <v>4</v>
      </c>
      <c r="CH25" s="45">
        <v>1</v>
      </c>
      <c r="CI25" s="45">
        <v>0</v>
      </c>
      <c r="CJ25" s="45">
        <v>0</v>
      </c>
      <c r="CK25" s="45">
        <v>0</v>
      </c>
      <c r="CL25" s="163">
        <v>1</v>
      </c>
    </row>
    <row r="26" spans="1:90" ht="14.25" customHeight="1">
      <c r="A26" s="9" t="s">
        <v>20</v>
      </c>
      <c r="B26" s="45">
        <v>5</v>
      </c>
      <c r="C26" s="10">
        <v>5</v>
      </c>
      <c r="D26" s="22">
        <v>5</v>
      </c>
      <c r="E26" s="10">
        <v>5</v>
      </c>
      <c r="F26" s="44">
        <f>SUM(B26:E26)</f>
        <v>20</v>
      </c>
      <c r="G26" s="45">
        <v>5</v>
      </c>
      <c r="H26" s="10">
        <v>5</v>
      </c>
      <c r="I26" s="22">
        <v>5</v>
      </c>
      <c r="J26" s="10">
        <v>5</v>
      </c>
      <c r="K26" s="53">
        <f>SUM(G26:J26)</f>
        <v>20</v>
      </c>
      <c r="L26" s="45">
        <v>4</v>
      </c>
      <c r="M26" s="10">
        <v>3</v>
      </c>
      <c r="N26" s="10">
        <v>6</v>
      </c>
      <c r="O26" s="22">
        <v>10</v>
      </c>
      <c r="P26" s="10">
        <v>10</v>
      </c>
      <c r="Q26" s="67">
        <f>SUM(L26:P26)</f>
        <v>33</v>
      </c>
      <c r="R26" s="45">
        <v>8</v>
      </c>
      <c r="S26" s="10">
        <v>10</v>
      </c>
      <c r="T26" s="22">
        <v>10</v>
      </c>
      <c r="U26" s="10">
        <v>10</v>
      </c>
      <c r="V26" s="69">
        <f>SUM(R26:U26)</f>
        <v>38</v>
      </c>
      <c r="W26" s="45">
        <v>10</v>
      </c>
      <c r="X26" s="10">
        <v>10</v>
      </c>
      <c r="Y26" s="22">
        <v>10</v>
      </c>
      <c r="Z26" s="10">
        <v>13</v>
      </c>
      <c r="AA26" s="79">
        <f>SUM(W26:Z26)</f>
        <v>43</v>
      </c>
      <c r="AB26" s="45">
        <v>12</v>
      </c>
      <c r="AC26" s="10">
        <v>10</v>
      </c>
      <c r="AD26" s="10">
        <v>10</v>
      </c>
      <c r="AE26" s="22">
        <v>8</v>
      </c>
      <c r="AF26" s="10">
        <v>10</v>
      </c>
      <c r="AG26" s="86">
        <f>SUM(AB26:AF26)</f>
        <v>50</v>
      </c>
      <c r="AH26" s="45">
        <v>10</v>
      </c>
      <c r="AI26" s="10">
        <v>10</v>
      </c>
      <c r="AJ26" s="22">
        <v>10</v>
      </c>
      <c r="AK26" s="10">
        <v>10</v>
      </c>
      <c r="AL26" s="93">
        <f>SUM(AH26:AK26)</f>
        <v>40</v>
      </c>
      <c r="AM26" s="45">
        <v>10</v>
      </c>
      <c r="AN26" s="10">
        <v>10</v>
      </c>
      <c r="AO26" s="10">
        <v>10</v>
      </c>
      <c r="AP26" s="22">
        <v>10</v>
      </c>
      <c r="AQ26" s="10">
        <v>10</v>
      </c>
      <c r="AR26" s="99">
        <f>SUM(AM26:AQ26)</f>
        <v>50</v>
      </c>
      <c r="AS26" s="45">
        <v>10</v>
      </c>
      <c r="AT26" s="10">
        <v>10</v>
      </c>
      <c r="AU26" s="22">
        <v>10</v>
      </c>
      <c r="AV26" s="10">
        <v>10</v>
      </c>
      <c r="AW26" s="106">
        <f>SUM(AS26:AV26)</f>
        <v>40</v>
      </c>
      <c r="AX26" s="45">
        <v>20</v>
      </c>
      <c r="AY26" s="10">
        <v>20</v>
      </c>
      <c r="AZ26" s="22">
        <v>20</v>
      </c>
      <c r="BA26" s="10">
        <v>12</v>
      </c>
      <c r="BB26" s="73">
        <f>SUM(AX26:BA26)</f>
        <v>72</v>
      </c>
      <c r="BC26" s="46">
        <v>0</v>
      </c>
      <c r="BD26" s="14">
        <v>10</v>
      </c>
      <c r="BE26" s="23">
        <v>1</v>
      </c>
      <c r="BF26" s="14">
        <v>1</v>
      </c>
      <c r="BG26" s="14">
        <v>1</v>
      </c>
      <c r="BH26" s="65">
        <f t="shared" si="20"/>
        <v>13</v>
      </c>
      <c r="BI26" s="45">
        <v>1</v>
      </c>
      <c r="BJ26" s="10">
        <v>1</v>
      </c>
      <c r="BK26" s="22">
        <v>1</v>
      </c>
      <c r="BL26" s="10">
        <v>1</v>
      </c>
      <c r="BM26" s="139">
        <f t="shared" si="21"/>
        <v>4</v>
      </c>
      <c r="BN26" s="45">
        <v>1</v>
      </c>
      <c r="BO26" s="10">
        <v>1</v>
      </c>
      <c r="BP26" s="22">
        <v>1</v>
      </c>
      <c r="BQ26" s="10">
        <v>1</v>
      </c>
      <c r="BR26" s="44">
        <f>SUM(BN26:BQ26)</f>
        <v>4</v>
      </c>
      <c r="BS26" s="45">
        <v>1</v>
      </c>
      <c r="BT26" s="10">
        <v>1</v>
      </c>
      <c r="BU26" s="22">
        <v>1</v>
      </c>
      <c r="BV26" s="10">
        <v>4</v>
      </c>
      <c r="BW26" s="53">
        <f>SUM(BS26:BV26)</f>
        <v>7</v>
      </c>
      <c r="BX26" s="45">
        <v>1</v>
      </c>
      <c r="BY26" s="45">
        <v>1</v>
      </c>
      <c r="BZ26" s="45">
        <v>1</v>
      </c>
      <c r="CA26" s="45">
        <v>1</v>
      </c>
      <c r="CB26" s="157">
        <v>4</v>
      </c>
      <c r="CC26" s="45">
        <v>1</v>
      </c>
      <c r="CD26" s="45">
        <v>1</v>
      </c>
      <c r="CE26" s="45">
        <v>3</v>
      </c>
      <c r="CF26" s="45">
        <v>1</v>
      </c>
      <c r="CG26" s="150">
        <v>6</v>
      </c>
      <c r="CH26" s="45">
        <v>1</v>
      </c>
      <c r="CI26" s="45">
        <v>0</v>
      </c>
      <c r="CJ26" s="45">
        <v>0</v>
      </c>
      <c r="CK26" s="45">
        <v>0</v>
      </c>
      <c r="CL26" s="163">
        <v>1</v>
      </c>
    </row>
    <row r="27" spans="1:90">
      <c r="A27" s="9" t="s">
        <v>21</v>
      </c>
      <c r="B27" s="45">
        <v>0</v>
      </c>
      <c r="C27" s="10">
        <v>0</v>
      </c>
      <c r="D27" s="22">
        <v>0</v>
      </c>
      <c r="E27" s="10">
        <v>0</v>
      </c>
      <c r="F27" s="44">
        <f t="shared" ref="F27:F36" si="24">SUM(B27:E27)</f>
        <v>0</v>
      </c>
      <c r="G27" s="45">
        <v>1</v>
      </c>
      <c r="H27" s="10">
        <v>1</v>
      </c>
      <c r="I27" s="22">
        <v>1</v>
      </c>
      <c r="J27" s="10">
        <v>1</v>
      </c>
      <c r="K27" s="53">
        <f t="shared" ref="K27:K35" si="25">SUM(G27:J27)</f>
        <v>4</v>
      </c>
      <c r="L27" s="45">
        <v>1</v>
      </c>
      <c r="M27" s="10">
        <v>1</v>
      </c>
      <c r="N27" s="10">
        <v>1</v>
      </c>
      <c r="O27" s="22">
        <v>1</v>
      </c>
      <c r="P27" s="10">
        <v>1</v>
      </c>
      <c r="Q27" s="67">
        <f t="shared" ref="Q27:Q36" si="26">SUM(L27:P27)</f>
        <v>5</v>
      </c>
      <c r="R27" s="45">
        <v>0</v>
      </c>
      <c r="S27" s="10">
        <v>1</v>
      </c>
      <c r="T27" s="22">
        <v>1</v>
      </c>
      <c r="U27" s="10">
        <v>1</v>
      </c>
      <c r="V27" s="69">
        <f t="shared" ref="V27:V36" si="27">SUM(R27:U27)</f>
        <v>3</v>
      </c>
      <c r="W27" s="45">
        <v>1</v>
      </c>
      <c r="X27" s="10">
        <v>1</v>
      </c>
      <c r="Y27" s="22">
        <v>1</v>
      </c>
      <c r="Z27" s="10">
        <v>1</v>
      </c>
      <c r="AA27" s="79">
        <f t="shared" ref="AA27:AA36" si="28">SUM(W27:Z27)</f>
        <v>4</v>
      </c>
      <c r="AB27" s="45">
        <v>1</v>
      </c>
      <c r="AC27" s="10">
        <v>1</v>
      </c>
      <c r="AD27" s="10">
        <v>1</v>
      </c>
      <c r="AE27" s="22">
        <v>1</v>
      </c>
      <c r="AF27" s="10">
        <v>1</v>
      </c>
      <c r="AG27" s="86">
        <f t="shared" ref="AG27:AG36" si="29">SUM(AB27:AF27)</f>
        <v>5</v>
      </c>
      <c r="AH27" s="45">
        <v>1</v>
      </c>
      <c r="AI27" s="10">
        <v>1</v>
      </c>
      <c r="AJ27" s="22">
        <v>1</v>
      </c>
      <c r="AK27" s="10">
        <v>1</v>
      </c>
      <c r="AL27" s="93">
        <f t="shared" ref="AL27:AL36" si="30">SUM(AH27:AK27)</f>
        <v>4</v>
      </c>
      <c r="AM27" s="45">
        <v>1</v>
      </c>
      <c r="AN27" s="10">
        <v>1</v>
      </c>
      <c r="AO27" s="10">
        <v>1</v>
      </c>
      <c r="AP27" s="22">
        <v>1</v>
      </c>
      <c r="AQ27" s="10">
        <v>1</v>
      </c>
      <c r="AR27" s="99">
        <f t="shared" ref="AR27:AR36" si="31">SUM(AM27:AQ27)</f>
        <v>5</v>
      </c>
      <c r="AS27" s="45">
        <v>1</v>
      </c>
      <c r="AT27" s="10">
        <v>1</v>
      </c>
      <c r="AU27" s="22">
        <v>1</v>
      </c>
      <c r="AV27" s="10">
        <v>1</v>
      </c>
      <c r="AW27" s="106">
        <f t="shared" ref="AW27:AW36" si="32">SUM(AS27:AV27)</f>
        <v>4</v>
      </c>
      <c r="AX27" s="45">
        <v>1</v>
      </c>
      <c r="AY27" s="10">
        <v>1</v>
      </c>
      <c r="AZ27" s="22">
        <v>1</v>
      </c>
      <c r="BA27" s="10">
        <v>1</v>
      </c>
      <c r="BB27" s="73">
        <f t="shared" ref="BB27:BB36" si="33">SUM(AX27:BA27)</f>
        <v>4</v>
      </c>
      <c r="BC27" s="46">
        <v>0</v>
      </c>
      <c r="BD27" s="14">
        <v>0</v>
      </c>
      <c r="BE27" s="23">
        <v>1</v>
      </c>
      <c r="BF27" s="14">
        <v>1</v>
      </c>
      <c r="BG27" s="14">
        <v>1</v>
      </c>
      <c r="BH27" s="65">
        <f t="shared" si="20"/>
        <v>3</v>
      </c>
      <c r="BI27" s="45">
        <v>1</v>
      </c>
      <c r="BJ27" s="10">
        <v>1</v>
      </c>
      <c r="BK27" s="22">
        <v>0</v>
      </c>
      <c r="BL27" s="10">
        <v>0</v>
      </c>
      <c r="BM27" s="139">
        <f t="shared" si="21"/>
        <v>2</v>
      </c>
      <c r="BN27" s="45">
        <v>1</v>
      </c>
      <c r="BO27" s="10">
        <v>1</v>
      </c>
      <c r="BP27" s="22">
        <v>1</v>
      </c>
      <c r="BQ27" s="10">
        <v>1</v>
      </c>
      <c r="BR27" s="44">
        <f t="shared" ref="BR27:BR42" si="34">SUM(BN27:BQ27)</f>
        <v>4</v>
      </c>
      <c r="BS27" s="45">
        <v>8</v>
      </c>
      <c r="BT27" s="10">
        <v>4</v>
      </c>
      <c r="BU27" s="22">
        <v>8</v>
      </c>
      <c r="BV27" s="10">
        <v>7</v>
      </c>
      <c r="BW27" s="53">
        <f t="shared" ref="BW27:BW42" si="35">SUM(BS27:BV27)</f>
        <v>27</v>
      </c>
      <c r="BX27" s="45">
        <v>1</v>
      </c>
      <c r="BY27" s="45">
        <v>0</v>
      </c>
      <c r="BZ27" s="45">
        <v>1</v>
      </c>
      <c r="CA27" s="45">
        <v>0</v>
      </c>
      <c r="CB27" s="157">
        <v>8</v>
      </c>
      <c r="CC27" s="45">
        <v>1</v>
      </c>
      <c r="CD27" s="45">
        <v>1</v>
      </c>
      <c r="CE27" s="45">
        <v>0</v>
      </c>
      <c r="CF27" s="45">
        <v>1</v>
      </c>
      <c r="CG27" s="150">
        <v>3</v>
      </c>
      <c r="CH27" s="45">
        <v>1</v>
      </c>
      <c r="CI27" s="45">
        <v>0</v>
      </c>
      <c r="CJ27" s="45">
        <v>0</v>
      </c>
      <c r="CK27" s="45">
        <v>0</v>
      </c>
      <c r="CL27" s="163">
        <v>1</v>
      </c>
    </row>
    <row r="28" spans="1:90">
      <c r="A28" s="9" t="s">
        <v>14</v>
      </c>
      <c r="B28" s="45">
        <v>0</v>
      </c>
      <c r="C28" s="10">
        <v>0</v>
      </c>
      <c r="D28" s="22">
        <v>0</v>
      </c>
      <c r="E28" s="10">
        <v>0</v>
      </c>
      <c r="F28" s="44">
        <f t="shared" si="24"/>
        <v>0</v>
      </c>
      <c r="G28" s="45">
        <v>1</v>
      </c>
      <c r="H28" s="10">
        <v>1</v>
      </c>
      <c r="I28" s="22">
        <v>1</v>
      </c>
      <c r="J28" s="10">
        <v>1</v>
      </c>
      <c r="K28" s="53">
        <f t="shared" si="25"/>
        <v>4</v>
      </c>
      <c r="L28" s="45">
        <v>1</v>
      </c>
      <c r="M28" s="10">
        <v>1</v>
      </c>
      <c r="N28" s="10">
        <v>5</v>
      </c>
      <c r="O28" s="22">
        <v>6</v>
      </c>
      <c r="P28" s="10">
        <v>6</v>
      </c>
      <c r="Q28" s="67">
        <f t="shared" si="26"/>
        <v>19</v>
      </c>
      <c r="R28" s="45">
        <v>6</v>
      </c>
      <c r="S28" s="10">
        <v>10</v>
      </c>
      <c r="T28" s="22">
        <v>10</v>
      </c>
      <c r="U28" s="10">
        <v>9</v>
      </c>
      <c r="V28" s="69">
        <f t="shared" si="27"/>
        <v>35</v>
      </c>
      <c r="W28" s="45">
        <v>9</v>
      </c>
      <c r="X28" s="10">
        <v>8</v>
      </c>
      <c r="Y28" s="22">
        <v>6</v>
      </c>
      <c r="Z28" s="10">
        <v>9</v>
      </c>
      <c r="AA28" s="79">
        <f t="shared" si="28"/>
        <v>32</v>
      </c>
      <c r="AB28" s="45">
        <v>7</v>
      </c>
      <c r="AC28" s="10">
        <v>5</v>
      </c>
      <c r="AD28" s="10">
        <v>9</v>
      </c>
      <c r="AE28" s="22">
        <v>5</v>
      </c>
      <c r="AF28" s="10">
        <v>10</v>
      </c>
      <c r="AG28" s="86">
        <f t="shared" si="29"/>
        <v>36</v>
      </c>
      <c r="AH28" s="45">
        <v>8</v>
      </c>
      <c r="AI28" s="10">
        <v>11</v>
      </c>
      <c r="AJ28" s="22">
        <v>10</v>
      </c>
      <c r="AK28" s="10">
        <v>4</v>
      </c>
      <c r="AL28" s="93">
        <f t="shared" si="30"/>
        <v>33</v>
      </c>
      <c r="AM28" s="45">
        <v>11</v>
      </c>
      <c r="AN28" s="10">
        <v>9</v>
      </c>
      <c r="AO28" s="10">
        <v>7</v>
      </c>
      <c r="AP28" s="22">
        <v>10</v>
      </c>
      <c r="AQ28" s="10">
        <v>8</v>
      </c>
      <c r="AR28" s="99">
        <f t="shared" si="31"/>
        <v>45</v>
      </c>
      <c r="AS28" s="45">
        <v>9</v>
      </c>
      <c r="AT28" s="10">
        <v>9</v>
      </c>
      <c r="AU28" s="22">
        <v>7</v>
      </c>
      <c r="AV28" s="10">
        <v>8</v>
      </c>
      <c r="AW28" s="106">
        <f t="shared" si="32"/>
        <v>33</v>
      </c>
      <c r="AX28" s="45">
        <v>10</v>
      </c>
      <c r="AY28" s="10">
        <v>8</v>
      </c>
      <c r="AZ28" s="22">
        <v>9</v>
      </c>
      <c r="BA28" s="10">
        <v>11</v>
      </c>
      <c r="BB28" s="73">
        <f t="shared" si="33"/>
        <v>38</v>
      </c>
      <c r="BC28" s="46">
        <v>0</v>
      </c>
      <c r="BD28" s="14">
        <v>0</v>
      </c>
      <c r="BE28" s="23">
        <v>8</v>
      </c>
      <c r="BF28" s="14">
        <v>7</v>
      </c>
      <c r="BG28" s="14">
        <v>9</v>
      </c>
      <c r="BH28" s="65">
        <f t="shared" si="20"/>
        <v>24</v>
      </c>
      <c r="BI28" s="45">
        <v>8</v>
      </c>
      <c r="BJ28" s="10"/>
      <c r="BK28" s="22">
        <v>0</v>
      </c>
      <c r="BL28" s="10">
        <v>0</v>
      </c>
      <c r="BM28" s="139">
        <f t="shared" si="21"/>
        <v>8</v>
      </c>
      <c r="BN28" s="45"/>
      <c r="BO28" s="10"/>
      <c r="BP28" s="22">
        <v>1</v>
      </c>
      <c r="BQ28" s="10">
        <v>1</v>
      </c>
      <c r="BR28" s="44">
        <f t="shared" si="34"/>
        <v>2</v>
      </c>
      <c r="BS28" s="45">
        <v>1</v>
      </c>
      <c r="BT28" s="10">
        <v>1</v>
      </c>
      <c r="BU28" s="22">
        <v>1</v>
      </c>
      <c r="BV28" s="10">
        <v>1</v>
      </c>
      <c r="BW28" s="53">
        <f t="shared" si="35"/>
        <v>4</v>
      </c>
      <c r="BX28" s="45">
        <v>4</v>
      </c>
      <c r="BY28" s="45">
        <v>0</v>
      </c>
      <c r="BZ28" s="45">
        <v>7</v>
      </c>
      <c r="CA28" s="45">
        <v>0</v>
      </c>
      <c r="CB28" s="157">
        <v>5</v>
      </c>
      <c r="CC28" s="45">
        <v>6</v>
      </c>
      <c r="CD28" s="45">
        <v>6</v>
      </c>
      <c r="CE28" s="45">
        <v>0</v>
      </c>
      <c r="CF28" s="45">
        <v>4</v>
      </c>
      <c r="CG28" s="150">
        <v>16</v>
      </c>
      <c r="CH28" s="45">
        <v>6</v>
      </c>
      <c r="CI28" s="45">
        <v>0</v>
      </c>
      <c r="CJ28" s="45">
        <v>0</v>
      </c>
      <c r="CK28" s="45">
        <v>0</v>
      </c>
      <c r="CL28" s="163">
        <v>6</v>
      </c>
    </row>
    <row r="29" spans="1:90">
      <c r="A29" s="9" t="s">
        <v>22</v>
      </c>
      <c r="B29" s="45">
        <v>0</v>
      </c>
      <c r="C29" s="10">
        <v>0</v>
      </c>
      <c r="D29" s="23">
        <v>0</v>
      </c>
      <c r="E29" s="10">
        <v>0</v>
      </c>
      <c r="F29" s="44">
        <f t="shared" si="24"/>
        <v>0</v>
      </c>
      <c r="G29" s="46">
        <v>0</v>
      </c>
      <c r="H29" s="10">
        <v>0</v>
      </c>
      <c r="I29" s="23">
        <v>0</v>
      </c>
      <c r="J29" s="10">
        <v>0</v>
      </c>
      <c r="K29" s="53">
        <f t="shared" si="25"/>
        <v>0</v>
      </c>
      <c r="L29" s="46">
        <v>0</v>
      </c>
      <c r="M29" s="10">
        <v>0</v>
      </c>
      <c r="N29" s="10">
        <v>0</v>
      </c>
      <c r="O29" s="23">
        <v>0</v>
      </c>
      <c r="P29" s="10">
        <v>0</v>
      </c>
      <c r="Q29" s="67">
        <f t="shared" si="26"/>
        <v>0</v>
      </c>
      <c r="R29" s="46">
        <v>0</v>
      </c>
      <c r="S29" s="10">
        <v>0</v>
      </c>
      <c r="T29" s="23">
        <v>0</v>
      </c>
      <c r="U29" s="10">
        <v>0</v>
      </c>
      <c r="V29" s="69">
        <f t="shared" si="27"/>
        <v>0</v>
      </c>
      <c r="W29" s="46">
        <v>1</v>
      </c>
      <c r="X29" s="10">
        <v>1</v>
      </c>
      <c r="Y29" s="23">
        <v>1</v>
      </c>
      <c r="Z29" s="10">
        <v>1</v>
      </c>
      <c r="AA29" s="79">
        <f t="shared" si="28"/>
        <v>4</v>
      </c>
      <c r="AB29" s="46">
        <v>1</v>
      </c>
      <c r="AC29" s="10">
        <v>1</v>
      </c>
      <c r="AD29" s="10">
        <v>1</v>
      </c>
      <c r="AE29" s="23">
        <v>1</v>
      </c>
      <c r="AF29" s="10">
        <v>1</v>
      </c>
      <c r="AG29" s="86">
        <f t="shared" si="29"/>
        <v>5</v>
      </c>
      <c r="AH29" s="46">
        <v>1</v>
      </c>
      <c r="AI29" s="10">
        <v>1</v>
      </c>
      <c r="AJ29" s="23">
        <v>1</v>
      </c>
      <c r="AK29" s="10">
        <v>1</v>
      </c>
      <c r="AL29" s="93">
        <f t="shared" si="30"/>
        <v>4</v>
      </c>
      <c r="AM29" s="46">
        <v>1</v>
      </c>
      <c r="AN29" s="10">
        <v>1</v>
      </c>
      <c r="AO29" s="10">
        <v>1</v>
      </c>
      <c r="AP29" s="23">
        <v>1</v>
      </c>
      <c r="AQ29" s="10">
        <v>1</v>
      </c>
      <c r="AR29" s="99">
        <f t="shared" si="31"/>
        <v>5</v>
      </c>
      <c r="AS29" s="46">
        <v>1</v>
      </c>
      <c r="AT29" s="10">
        <v>3</v>
      </c>
      <c r="AU29" s="23">
        <v>1</v>
      </c>
      <c r="AV29" s="10">
        <v>2</v>
      </c>
      <c r="AW29" s="106">
        <f t="shared" si="32"/>
        <v>7</v>
      </c>
      <c r="AX29" s="46">
        <v>1</v>
      </c>
      <c r="AY29" s="10">
        <v>1</v>
      </c>
      <c r="AZ29" s="23">
        <v>1</v>
      </c>
      <c r="BA29" s="10">
        <v>1</v>
      </c>
      <c r="BB29" s="73">
        <f t="shared" si="33"/>
        <v>4</v>
      </c>
      <c r="BC29" s="46">
        <v>0</v>
      </c>
      <c r="BD29" s="14">
        <v>0</v>
      </c>
      <c r="BE29" s="23">
        <v>1</v>
      </c>
      <c r="BF29" s="14">
        <v>1</v>
      </c>
      <c r="BG29" s="14">
        <v>1</v>
      </c>
      <c r="BH29" s="65">
        <f t="shared" si="20"/>
        <v>3</v>
      </c>
      <c r="BI29" s="46">
        <v>1</v>
      </c>
      <c r="BJ29" s="10">
        <v>1</v>
      </c>
      <c r="BK29" s="23">
        <v>1</v>
      </c>
      <c r="BL29" s="10">
        <v>0</v>
      </c>
      <c r="BM29" s="139">
        <f t="shared" si="21"/>
        <v>3</v>
      </c>
      <c r="BN29" s="46">
        <v>1</v>
      </c>
      <c r="BO29" s="10">
        <v>1</v>
      </c>
      <c r="BP29" s="23">
        <v>1</v>
      </c>
      <c r="BQ29" s="10">
        <v>1</v>
      </c>
      <c r="BR29" s="44">
        <f t="shared" si="34"/>
        <v>4</v>
      </c>
      <c r="BS29" s="46">
        <v>4</v>
      </c>
      <c r="BT29" s="10">
        <v>8</v>
      </c>
      <c r="BU29" s="23">
        <v>2</v>
      </c>
      <c r="BV29" s="10">
        <v>2</v>
      </c>
      <c r="BW29" s="53">
        <f t="shared" si="35"/>
        <v>16</v>
      </c>
      <c r="BX29" s="45">
        <v>2</v>
      </c>
      <c r="BY29" s="45">
        <v>1</v>
      </c>
      <c r="BZ29" s="45">
        <v>1</v>
      </c>
      <c r="CA29" s="45">
        <v>3</v>
      </c>
      <c r="CB29" s="157">
        <v>7</v>
      </c>
      <c r="CC29" s="45">
        <v>1</v>
      </c>
      <c r="CD29" s="45">
        <v>2</v>
      </c>
      <c r="CE29" s="45">
        <v>4</v>
      </c>
      <c r="CF29" s="45">
        <v>2</v>
      </c>
      <c r="CG29" s="150">
        <v>9</v>
      </c>
      <c r="CH29" s="45">
        <v>2</v>
      </c>
      <c r="CI29" s="45">
        <v>0</v>
      </c>
      <c r="CJ29" s="45">
        <v>0</v>
      </c>
      <c r="CK29" s="45">
        <v>0</v>
      </c>
      <c r="CL29" s="163">
        <v>2</v>
      </c>
    </row>
    <row r="30" spans="1:90">
      <c r="A30" s="9" t="s">
        <v>23</v>
      </c>
      <c r="B30" s="45">
        <v>0</v>
      </c>
      <c r="C30" s="10">
        <v>0</v>
      </c>
      <c r="D30" s="22">
        <v>0</v>
      </c>
      <c r="E30" s="10">
        <v>0</v>
      </c>
      <c r="F30" s="44">
        <f t="shared" si="24"/>
        <v>0</v>
      </c>
      <c r="G30" s="45">
        <v>0</v>
      </c>
      <c r="H30" s="10">
        <v>0</v>
      </c>
      <c r="I30" s="22">
        <v>0</v>
      </c>
      <c r="J30" s="10">
        <v>0</v>
      </c>
      <c r="K30" s="53">
        <f t="shared" si="25"/>
        <v>0</v>
      </c>
      <c r="L30" s="45">
        <v>0</v>
      </c>
      <c r="M30" s="10">
        <v>0</v>
      </c>
      <c r="N30" s="10">
        <v>0</v>
      </c>
      <c r="O30" s="22">
        <v>0</v>
      </c>
      <c r="P30" s="10">
        <v>0</v>
      </c>
      <c r="Q30" s="67">
        <f t="shared" si="26"/>
        <v>0</v>
      </c>
      <c r="R30" s="45">
        <v>0</v>
      </c>
      <c r="S30" s="10">
        <v>1</v>
      </c>
      <c r="T30" s="22">
        <v>0</v>
      </c>
      <c r="U30" s="10">
        <v>1</v>
      </c>
      <c r="V30" s="69">
        <f t="shared" si="27"/>
        <v>2</v>
      </c>
      <c r="W30" s="45">
        <v>0</v>
      </c>
      <c r="X30" s="10">
        <v>1</v>
      </c>
      <c r="Y30" s="22">
        <v>0</v>
      </c>
      <c r="Z30" s="10">
        <v>0</v>
      </c>
      <c r="AA30" s="79">
        <f t="shared" si="28"/>
        <v>1</v>
      </c>
      <c r="AB30" s="45">
        <v>1</v>
      </c>
      <c r="AC30" s="10">
        <v>0</v>
      </c>
      <c r="AD30" s="10">
        <v>1</v>
      </c>
      <c r="AE30" s="22">
        <v>0</v>
      </c>
      <c r="AF30" s="10">
        <v>1</v>
      </c>
      <c r="AG30" s="86">
        <f>SUM(AB30:AF30)</f>
        <v>3</v>
      </c>
      <c r="AH30" s="45">
        <v>0</v>
      </c>
      <c r="AI30" s="10">
        <v>1</v>
      </c>
      <c r="AJ30" s="22">
        <v>0</v>
      </c>
      <c r="AK30" s="10">
        <v>1</v>
      </c>
      <c r="AL30" s="93">
        <f t="shared" si="30"/>
        <v>2</v>
      </c>
      <c r="AM30" s="45">
        <v>0</v>
      </c>
      <c r="AN30" s="10">
        <v>1</v>
      </c>
      <c r="AO30" s="10">
        <v>0</v>
      </c>
      <c r="AP30" s="22">
        <v>1</v>
      </c>
      <c r="AQ30" s="10">
        <v>0</v>
      </c>
      <c r="AR30" s="99">
        <f t="shared" si="31"/>
        <v>2</v>
      </c>
      <c r="AS30" s="45">
        <v>1</v>
      </c>
      <c r="AT30" s="10">
        <v>0</v>
      </c>
      <c r="AU30" s="22">
        <v>1</v>
      </c>
      <c r="AV30" s="10">
        <v>0</v>
      </c>
      <c r="AW30" s="106">
        <f t="shared" si="32"/>
        <v>2</v>
      </c>
      <c r="AX30" s="45">
        <v>0</v>
      </c>
      <c r="AY30" s="10">
        <v>1</v>
      </c>
      <c r="AZ30" s="22">
        <v>0</v>
      </c>
      <c r="BA30" s="10">
        <v>1</v>
      </c>
      <c r="BB30" s="73">
        <f t="shared" si="33"/>
        <v>2</v>
      </c>
      <c r="BC30" s="46">
        <v>0</v>
      </c>
      <c r="BD30" s="14">
        <v>0</v>
      </c>
      <c r="BE30" s="23">
        <v>1</v>
      </c>
      <c r="BF30" s="14">
        <v>0</v>
      </c>
      <c r="BG30" s="14">
        <v>1</v>
      </c>
      <c r="BH30" s="65">
        <f t="shared" si="20"/>
        <v>2</v>
      </c>
      <c r="BI30" s="45">
        <v>0</v>
      </c>
      <c r="BJ30" s="10">
        <v>1</v>
      </c>
      <c r="BK30" s="22">
        <v>0</v>
      </c>
      <c r="BL30" s="10">
        <v>0</v>
      </c>
      <c r="BM30" s="139">
        <f t="shared" si="21"/>
        <v>1</v>
      </c>
      <c r="BN30" s="46">
        <v>1</v>
      </c>
      <c r="BO30" s="10">
        <v>1</v>
      </c>
      <c r="BP30" s="23">
        <v>1</v>
      </c>
      <c r="BQ30" s="10">
        <v>1</v>
      </c>
      <c r="BR30" s="44">
        <f t="shared" si="34"/>
        <v>4</v>
      </c>
      <c r="BS30" s="45">
        <v>1</v>
      </c>
      <c r="BT30" s="10">
        <v>1</v>
      </c>
      <c r="BU30" s="22">
        <v>1</v>
      </c>
      <c r="BV30" s="10">
        <v>1</v>
      </c>
      <c r="BW30" s="53">
        <f t="shared" si="35"/>
        <v>4</v>
      </c>
      <c r="BX30" s="45">
        <v>1</v>
      </c>
      <c r="BY30" s="45">
        <v>1</v>
      </c>
      <c r="BZ30" s="45">
        <v>1</v>
      </c>
      <c r="CA30" s="45">
        <v>1</v>
      </c>
      <c r="CB30" s="157">
        <v>4</v>
      </c>
      <c r="CC30" s="45">
        <v>1</v>
      </c>
      <c r="CD30" s="45">
        <v>1</v>
      </c>
      <c r="CE30" s="45">
        <v>2</v>
      </c>
      <c r="CF30" s="45">
        <v>1</v>
      </c>
      <c r="CG30" s="150">
        <v>5</v>
      </c>
      <c r="CH30" s="45">
        <v>1</v>
      </c>
      <c r="CI30" s="45">
        <v>0</v>
      </c>
      <c r="CJ30" s="45">
        <v>0</v>
      </c>
      <c r="CK30" s="45">
        <v>0</v>
      </c>
      <c r="CL30" s="163">
        <v>1</v>
      </c>
    </row>
    <row r="31" spans="1:90" collapsed="1">
      <c r="A31" s="9" t="s">
        <v>15</v>
      </c>
      <c r="B31" s="45">
        <v>0</v>
      </c>
      <c r="C31" s="10">
        <v>0</v>
      </c>
      <c r="D31" s="121">
        <f t="shared" ref="D31:E31" si="36">D32+D33</f>
        <v>0</v>
      </c>
      <c r="E31" s="121">
        <f t="shared" si="36"/>
        <v>0</v>
      </c>
      <c r="F31" s="123">
        <f t="shared" si="24"/>
        <v>0</v>
      </c>
      <c r="G31" s="120">
        <f>G32+G33</f>
        <v>0</v>
      </c>
      <c r="H31" s="121">
        <f>H32+H33</f>
        <v>0</v>
      </c>
      <c r="I31" s="121">
        <f t="shared" ref="I31" si="37">I32+I33</f>
        <v>0</v>
      </c>
      <c r="J31" s="121">
        <f t="shared" ref="J31" si="38">J32+J33</f>
        <v>0</v>
      </c>
      <c r="K31" s="124">
        <f t="shared" si="25"/>
        <v>0</v>
      </c>
      <c r="L31" s="120">
        <v>0</v>
      </c>
      <c r="M31" s="121">
        <f>M32+M33</f>
        <v>0</v>
      </c>
      <c r="N31" s="121">
        <f t="shared" ref="N31" si="39">N32+N33</f>
        <v>0</v>
      </c>
      <c r="O31" s="121">
        <f t="shared" ref="O31:P31" si="40">O32+O33</f>
        <v>0</v>
      </c>
      <c r="P31" s="121">
        <f t="shared" si="40"/>
        <v>0</v>
      </c>
      <c r="Q31" s="125">
        <f t="shared" si="26"/>
        <v>0</v>
      </c>
      <c r="R31" s="120">
        <f>R32+R33</f>
        <v>0</v>
      </c>
      <c r="S31" s="121">
        <v>8</v>
      </c>
      <c r="T31" s="121">
        <v>8</v>
      </c>
      <c r="U31" s="121">
        <f t="shared" ref="U31" si="41">U32+U33</f>
        <v>8</v>
      </c>
      <c r="V31" s="126">
        <f t="shared" si="27"/>
        <v>24</v>
      </c>
      <c r="W31" s="120">
        <v>3</v>
      </c>
      <c r="X31" s="121">
        <f>X32+X33</f>
        <v>1</v>
      </c>
      <c r="Y31" s="121">
        <v>3</v>
      </c>
      <c r="Z31" s="121">
        <v>19</v>
      </c>
      <c r="AA31" s="127">
        <f t="shared" si="28"/>
        <v>26</v>
      </c>
      <c r="AB31" s="120">
        <f>AB32+AB33</f>
        <v>0</v>
      </c>
      <c r="AC31" s="121">
        <f>AC32+AC33</f>
        <v>0</v>
      </c>
      <c r="AD31" s="121">
        <v>7</v>
      </c>
      <c r="AE31" s="121">
        <v>6</v>
      </c>
      <c r="AF31" s="121">
        <f t="shared" ref="AF31" si="42">AF32+AF33</f>
        <v>0</v>
      </c>
      <c r="AG31" s="86">
        <f t="shared" si="29"/>
        <v>13</v>
      </c>
      <c r="AH31" s="120">
        <f>AH32+AH33</f>
        <v>4</v>
      </c>
      <c r="AI31" s="121">
        <f>AI32+AI33</f>
        <v>6</v>
      </c>
      <c r="AJ31" s="121">
        <f t="shared" ref="AJ31" si="43">AJ32+AJ33</f>
        <v>6</v>
      </c>
      <c r="AK31" s="121">
        <f t="shared" ref="AK31" si="44">AK32+AK33</f>
        <v>10</v>
      </c>
      <c r="AL31" s="128">
        <v>26</v>
      </c>
      <c r="AM31" s="120">
        <f>AM32+AM33</f>
        <v>0</v>
      </c>
      <c r="AN31" s="121">
        <f>AN32+AN33</f>
        <v>1</v>
      </c>
      <c r="AO31" s="121">
        <f t="shared" ref="AO31" si="45">AO32+AO33</f>
        <v>1</v>
      </c>
      <c r="AP31" s="121">
        <f t="shared" ref="AP31" si="46">AP32+AP33</f>
        <v>7</v>
      </c>
      <c r="AQ31" s="121">
        <v>1</v>
      </c>
      <c r="AR31" s="129">
        <f t="shared" si="31"/>
        <v>10</v>
      </c>
      <c r="AS31" s="120">
        <v>2</v>
      </c>
      <c r="AT31" s="121">
        <v>2</v>
      </c>
      <c r="AU31" s="121">
        <v>2</v>
      </c>
      <c r="AV31" s="121">
        <v>2</v>
      </c>
      <c r="AW31" s="130">
        <f t="shared" si="32"/>
        <v>8</v>
      </c>
      <c r="AX31" s="120">
        <v>1</v>
      </c>
      <c r="AY31" s="121">
        <v>1</v>
      </c>
      <c r="AZ31" s="121">
        <v>8</v>
      </c>
      <c r="BA31" s="121">
        <v>2</v>
      </c>
      <c r="BB31" s="131">
        <f t="shared" si="33"/>
        <v>12</v>
      </c>
      <c r="BC31" s="120">
        <v>0</v>
      </c>
      <c r="BD31" s="121">
        <v>0</v>
      </c>
      <c r="BE31" s="121">
        <v>0</v>
      </c>
      <c r="BF31" s="121">
        <v>3</v>
      </c>
      <c r="BG31" s="121">
        <v>4</v>
      </c>
      <c r="BH31" s="122">
        <f t="shared" si="20"/>
        <v>7</v>
      </c>
      <c r="BI31" s="120">
        <v>2</v>
      </c>
      <c r="BJ31" s="121">
        <v>6</v>
      </c>
      <c r="BK31" s="121">
        <v>1</v>
      </c>
      <c r="BL31" s="121">
        <v>0</v>
      </c>
      <c r="BM31" s="141">
        <f t="shared" si="21"/>
        <v>9</v>
      </c>
      <c r="BN31" s="120">
        <f>BN32+BN33</f>
        <v>0</v>
      </c>
      <c r="BO31" s="121">
        <f>BO32+BO33</f>
        <v>0</v>
      </c>
      <c r="BP31" s="121">
        <f t="shared" ref="BP31" si="47">BP32+BP33</f>
        <v>0</v>
      </c>
      <c r="BQ31" s="121">
        <v>4</v>
      </c>
      <c r="BR31" s="123">
        <f t="shared" si="34"/>
        <v>4</v>
      </c>
      <c r="BS31" s="120">
        <v>1</v>
      </c>
      <c r="BT31" s="121">
        <v>1</v>
      </c>
      <c r="BU31" s="121">
        <v>1</v>
      </c>
      <c r="BV31" s="121">
        <v>0</v>
      </c>
      <c r="BW31" s="124">
        <f t="shared" si="35"/>
        <v>3</v>
      </c>
      <c r="BX31" s="45">
        <v>0</v>
      </c>
      <c r="BY31" s="45">
        <v>0</v>
      </c>
      <c r="BZ31" s="45">
        <v>0</v>
      </c>
      <c r="CA31" s="45">
        <v>0</v>
      </c>
      <c r="CB31" s="157">
        <v>0</v>
      </c>
      <c r="CC31" s="45">
        <v>0</v>
      </c>
      <c r="CD31" s="45">
        <v>0</v>
      </c>
      <c r="CE31" s="45">
        <v>1</v>
      </c>
      <c r="CF31" s="45">
        <v>2</v>
      </c>
      <c r="CG31" s="150">
        <v>3</v>
      </c>
      <c r="CH31" s="45">
        <v>0</v>
      </c>
      <c r="CI31" s="45">
        <v>0</v>
      </c>
      <c r="CJ31" s="45">
        <v>0</v>
      </c>
      <c r="CK31" s="45">
        <v>0</v>
      </c>
      <c r="CL31" s="163">
        <v>0</v>
      </c>
    </row>
    <row r="32" spans="1:90" ht="16.5" hidden="1" customHeight="1" outlineLevel="1">
      <c r="A32" s="15" t="s">
        <v>31</v>
      </c>
      <c r="B32" s="45">
        <v>0</v>
      </c>
      <c r="C32" s="133">
        <v>0</v>
      </c>
      <c r="D32" s="22">
        <v>0</v>
      </c>
      <c r="E32" s="10">
        <v>0</v>
      </c>
      <c r="F32" s="44">
        <f t="shared" si="24"/>
        <v>0</v>
      </c>
      <c r="G32" s="45">
        <v>0</v>
      </c>
      <c r="H32" s="133">
        <v>0</v>
      </c>
      <c r="I32" s="22">
        <v>0</v>
      </c>
      <c r="J32" s="10">
        <v>0</v>
      </c>
      <c r="K32" s="53">
        <f t="shared" si="25"/>
        <v>0</v>
      </c>
      <c r="L32" s="45">
        <v>0</v>
      </c>
      <c r="M32" s="10">
        <v>0</v>
      </c>
      <c r="N32" s="10">
        <v>0</v>
      </c>
      <c r="O32" s="22">
        <v>0</v>
      </c>
      <c r="P32" s="10">
        <v>0</v>
      </c>
      <c r="Q32" s="67">
        <f t="shared" si="26"/>
        <v>0</v>
      </c>
      <c r="R32" s="45">
        <v>0</v>
      </c>
      <c r="S32" s="10">
        <v>0</v>
      </c>
      <c r="T32" s="22">
        <v>3</v>
      </c>
      <c r="U32" s="10">
        <v>3</v>
      </c>
      <c r="V32" s="69">
        <f t="shared" si="27"/>
        <v>6</v>
      </c>
      <c r="W32" s="45">
        <v>0</v>
      </c>
      <c r="X32" s="10">
        <v>0</v>
      </c>
      <c r="Y32" s="22">
        <v>0</v>
      </c>
      <c r="Z32" s="10">
        <v>8</v>
      </c>
      <c r="AA32" s="79">
        <f t="shared" si="28"/>
        <v>8</v>
      </c>
      <c r="AB32" s="45">
        <v>0</v>
      </c>
      <c r="AC32" s="10">
        <v>0</v>
      </c>
      <c r="AD32" s="10">
        <v>7</v>
      </c>
      <c r="AE32" s="22">
        <v>2</v>
      </c>
      <c r="AF32" s="10">
        <v>0</v>
      </c>
      <c r="AG32" s="86">
        <f t="shared" si="29"/>
        <v>9</v>
      </c>
      <c r="AH32" s="45"/>
      <c r="AI32" s="10">
        <v>1</v>
      </c>
      <c r="AJ32" s="22">
        <v>1</v>
      </c>
      <c r="AK32" s="10"/>
      <c r="AL32" s="93">
        <v>2</v>
      </c>
      <c r="AM32" s="45"/>
      <c r="AN32" s="10"/>
      <c r="AO32" s="10"/>
      <c r="AP32" s="22"/>
      <c r="AQ32" s="10">
        <v>1</v>
      </c>
      <c r="AR32" s="99">
        <f t="shared" si="31"/>
        <v>1</v>
      </c>
      <c r="AS32" s="45">
        <v>0</v>
      </c>
      <c r="AT32" s="10">
        <v>0</v>
      </c>
      <c r="AU32" s="22">
        <v>0</v>
      </c>
      <c r="AV32" s="10">
        <v>0</v>
      </c>
      <c r="AW32" s="106">
        <f t="shared" si="32"/>
        <v>0</v>
      </c>
      <c r="AX32" s="45">
        <v>0</v>
      </c>
      <c r="AY32" s="10">
        <v>0</v>
      </c>
      <c r="AZ32" s="22">
        <v>1</v>
      </c>
      <c r="BA32" s="10">
        <v>0</v>
      </c>
      <c r="BB32" s="73">
        <f t="shared" si="33"/>
        <v>1</v>
      </c>
      <c r="BC32" s="46"/>
      <c r="BD32" s="14"/>
      <c r="BE32" s="23"/>
      <c r="BF32" s="14"/>
      <c r="BG32" s="14"/>
      <c r="BH32" s="65">
        <f t="shared" si="20"/>
        <v>0</v>
      </c>
      <c r="BI32" s="45"/>
      <c r="BJ32" s="10"/>
      <c r="BK32" s="22"/>
      <c r="BL32" s="10"/>
      <c r="BM32" s="139">
        <f t="shared" si="21"/>
        <v>0</v>
      </c>
      <c r="BN32" s="45"/>
      <c r="BO32" s="10"/>
      <c r="BP32" s="22"/>
      <c r="BQ32" s="10"/>
      <c r="BR32" s="44">
        <f t="shared" si="34"/>
        <v>0</v>
      </c>
      <c r="BS32" s="45"/>
      <c r="BT32" s="10"/>
      <c r="BU32" s="22"/>
      <c r="BV32" s="10"/>
      <c r="BW32" s="53">
        <f t="shared" si="35"/>
        <v>0</v>
      </c>
      <c r="BX32" s="45">
        <v>0</v>
      </c>
      <c r="BY32" s="45">
        <v>0</v>
      </c>
      <c r="BZ32" s="45">
        <v>0</v>
      </c>
      <c r="CA32" s="45">
        <v>0</v>
      </c>
      <c r="CB32" s="157">
        <v>0</v>
      </c>
      <c r="CC32" s="45">
        <v>0</v>
      </c>
      <c r="CD32" s="45">
        <v>0</v>
      </c>
      <c r="CE32" s="45">
        <v>0</v>
      </c>
      <c r="CF32" s="45">
        <v>0</v>
      </c>
      <c r="CG32" s="150">
        <v>0</v>
      </c>
      <c r="CH32" s="45">
        <v>0</v>
      </c>
      <c r="CI32" s="45">
        <v>0</v>
      </c>
      <c r="CJ32" s="45">
        <v>0</v>
      </c>
      <c r="CK32" s="45">
        <v>0</v>
      </c>
      <c r="CL32" s="163">
        <v>0</v>
      </c>
    </row>
    <row r="33" spans="1:90" ht="15.75" hidden="1" customHeight="1" outlineLevel="1">
      <c r="A33" s="15" t="s">
        <v>32</v>
      </c>
      <c r="B33" s="45">
        <v>0</v>
      </c>
      <c r="C33" s="133">
        <v>0</v>
      </c>
      <c r="D33" s="22">
        <v>0</v>
      </c>
      <c r="E33" s="10">
        <v>0</v>
      </c>
      <c r="F33" s="44">
        <f t="shared" si="24"/>
        <v>0</v>
      </c>
      <c r="G33" s="45">
        <v>0</v>
      </c>
      <c r="H33" s="133">
        <v>0</v>
      </c>
      <c r="I33" s="22">
        <v>0</v>
      </c>
      <c r="J33" s="10">
        <v>0</v>
      </c>
      <c r="K33" s="53">
        <f t="shared" si="25"/>
        <v>0</v>
      </c>
      <c r="L33" s="45">
        <v>0</v>
      </c>
      <c r="M33" s="10">
        <v>0</v>
      </c>
      <c r="N33" s="10">
        <v>0</v>
      </c>
      <c r="O33" s="22">
        <v>0</v>
      </c>
      <c r="P33" s="10">
        <v>0</v>
      </c>
      <c r="Q33" s="67">
        <f t="shared" si="26"/>
        <v>0</v>
      </c>
      <c r="R33" s="45">
        <v>0</v>
      </c>
      <c r="S33" s="10">
        <v>8</v>
      </c>
      <c r="T33" s="22">
        <v>5</v>
      </c>
      <c r="U33" s="10">
        <v>5</v>
      </c>
      <c r="V33" s="69">
        <f t="shared" si="27"/>
        <v>18</v>
      </c>
      <c r="W33" s="45">
        <v>3</v>
      </c>
      <c r="X33" s="10">
        <v>1</v>
      </c>
      <c r="Y33" s="22">
        <v>3</v>
      </c>
      <c r="Z33" s="10">
        <v>11</v>
      </c>
      <c r="AA33" s="79">
        <f t="shared" si="28"/>
        <v>18</v>
      </c>
      <c r="AB33" s="45">
        <v>0</v>
      </c>
      <c r="AC33" s="10">
        <v>0</v>
      </c>
      <c r="AD33" s="10">
        <v>0</v>
      </c>
      <c r="AE33" s="22">
        <v>4</v>
      </c>
      <c r="AF33" s="10">
        <v>0</v>
      </c>
      <c r="AG33" s="86">
        <f t="shared" si="29"/>
        <v>4</v>
      </c>
      <c r="AH33" s="45">
        <v>4</v>
      </c>
      <c r="AI33" s="10">
        <v>5</v>
      </c>
      <c r="AJ33" s="22">
        <v>5</v>
      </c>
      <c r="AK33" s="10">
        <v>10</v>
      </c>
      <c r="AL33" s="93">
        <v>24</v>
      </c>
      <c r="AM33" s="45"/>
      <c r="AN33" s="10">
        <v>1</v>
      </c>
      <c r="AO33" s="10">
        <v>1</v>
      </c>
      <c r="AP33" s="22">
        <v>7</v>
      </c>
      <c r="AQ33" s="10">
        <v>0</v>
      </c>
      <c r="AR33" s="99">
        <f t="shared" si="31"/>
        <v>9</v>
      </c>
      <c r="AS33" s="45">
        <v>2</v>
      </c>
      <c r="AT33" s="10">
        <v>3</v>
      </c>
      <c r="AU33" s="22">
        <v>2</v>
      </c>
      <c r="AV33" s="10">
        <v>2</v>
      </c>
      <c r="AW33" s="106">
        <f t="shared" si="32"/>
        <v>9</v>
      </c>
      <c r="AX33" s="45">
        <v>1</v>
      </c>
      <c r="AY33" s="10">
        <v>1</v>
      </c>
      <c r="AZ33" s="22">
        <v>7</v>
      </c>
      <c r="BA33" s="10">
        <v>2</v>
      </c>
      <c r="BB33" s="73">
        <f t="shared" si="33"/>
        <v>11</v>
      </c>
      <c r="BC33" s="46"/>
      <c r="BD33" s="14"/>
      <c r="BE33" s="23"/>
      <c r="BF33" s="14"/>
      <c r="BG33" s="14"/>
      <c r="BH33" s="65">
        <f t="shared" si="20"/>
        <v>0</v>
      </c>
      <c r="BI33" s="45">
        <v>2</v>
      </c>
      <c r="BJ33" s="10"/>
      <c r="BK33" s="22"/>
      <c r="BL33" s="10"/>
      <c r="BM33" s="139">
        <f t="shared" si="21"/>
        <v>2</v>
      </c>
      <c r="BN33" s="45"/>
      <c r="BO33" s="10"/>
      <c r="BP33" s="22"/>
      <c r="BQ33" s="10"/>
      <c r="BR33" s="44">
        <f t="shared" si="34"/>
        <v>0</v>
      </c>
      <c r="BS33" s="45"/>
      <c r="BT33" s="10"/>
      <c r="BU33" s="22"/>
      <c r="BV33" s="10"/>
      <c r="BW33" s="53">
        <f t="shared" si="35"/>
        <v>0</v>
      </c>
      <c r="BX33" s="45">
        <v>0</v>
      </c>
      <c r="BY33" s="45">
        <v>0</v>
      </c>
      <c r="BZ33" s="45">
        <v>0</v>
      </c>
      <c r="CA33" s="45">
        <v>0</v>
      </c>
      <c r="CB33" s="157">
        <v>0</v>
      </c>
      <c r="CC33" s="45">
        <v>0</v>
      </c>
      <c r="CD33" s="45">
        <v>0</v>
      </c>
      <c r="CE33" s="45">
        <v>0</v>
      </c>
      <c r="CF33" s="45">
        <v>0</v>
      </c>
      <c r="CG33" s="150">
        <v>0</v>
      </c>
      <c r="CH33" s="45">
        <v>0</v>
      </c>
      <c r="CI33" s="45">
        <v>0</v>
      </c>
      <c r="CJ33" s="45">
        <v>0</v>
      </c>
      <c r="CK33" s="45">
        <v>0</v>
      </c>
      <c r="CL33" s="163">
        <v>0</v>
      </c>
    </row>
    <row r="34" spans="1:90" ht="15" customHeight="1">
      <c r="A34" s="21" t="s">
        <v>35</v>
      </c>
      <c r="B34" s="45">
        <v>0</v>
      </c>
      <c r="C34" s="10">
        <v>1</v>
      </c>
      <c r="D34" s="22">
        <v>0</v>
      </c>
      <c r="E34" s="10">
        <v>1</v>
      </c>
      <c r="F34" s="44">
        <f t="shared" si="24"/>
        <v>2</v>
      </c>
      <c r="G34" s="45">
        <v>0</v>
      </c>
      <c r="H34" s="10">
        <v>0</v>
      </c>
      <c r="I34" s="22">
        <v>0</v>
      </c>
      <c r="J34" s="10">
        <v>0</v>
      </c>
      <c r="K34" s="53">
        <f t="shared" si="25"/>
        <v>0</v>
      </c>
      <c r="L34" s="45">
        <v>0</v>
      </c>
      <c r="M34" s="10">
        <v>0</v>
      </c>
      <c r="N34" s="10">
        <v>0</v>
      </c>
      <c r="O34" s="22">
        <v>0</v>
      </c>
      <c r="P34" s="10">
        <v>0</v>
      </c>
      <c r="Q34" s="67">
        <f t="shared" si="26"/>
        <v>0</v>
      </c>
      <c r="R34" s="45">
        <v>0</v>
      </c>
      <c r="S34" s="10">
        <v>10</v>
      </c>
      <c r="T34" s="22">
        <v>10</v>
      </c>
      <c r="U34" s="10">
        <v>10</v>
      </c>
      <c r="V34" s="69">
        <f t="shared" si="27"/>
        <v>30</v>
      </c>
      <c r="W34" s="45">
        <v>10</v>
      </c>
      <c r="X34" s="10">
        <v>10</v>
      </c>
      <c r="Y34" s="22">
        <v>10</v>
      </c>
      <c r="Z34" s="10">
        <v>8</v>
      </c>
      <c r="AA34" s="79">
        <f t="shared" si="28"/>
        <v>38</v>
      </c>
      <c r="AB34" s="45">
        <v>10</v>
      </c>
      <c r="AC34" s="10">
        <v>10</v>
      </c>
      <c r="AD34" s="10">
        <v>10</v>
      </c>
      <c r="AE34" s="22">
        <v>8</v>
      </c>
      <c r="AF34" s="10">
        <v>10</v>
      </c>
      <c r="AG34" s="86">
        <f t="shared" si="29"/>
        <v>48</v>
      </c>
      <c r="AH34" s="45">
        <v>10</v>
      </c>
      <c r="AI34" s="10">
        <v>10</v>
      </c>
      <c r="AJ34" s="22">
        <v>10</v>
      </c>
      <c r="AK34" s="10">
        <v>10</v>
      </c>
      <c r="AL34" s="93">
        <v>40</v>
      </c>
      <c r="AM34" s="45">
        <v>10</v>
      </c>
      <c r="AN34" s="10">
        <v>10</v>
      </c>
      <c r="AO34" s="10">
        <v>5</v>
      </c>
      <c r="AP34" s="22">
        <v>5</v>
      </c>
      <c r="AQ34" s="10">
        <v>5</v>
      </c>
      <c r="AR34" s="99">
        <f t="shared" si="31"/>
        <v>35</v>
      </c>
      <c r="AS34" s="45">
        <v>3</v>
      </c>
      <c r="AT34" s="10">
        <v>3</v>
      </c>
      <c r="AU34" s="22">
        <v>3</v>
      </c>
      <c r="AV34" s="10">
        <v>3</v>
      </c>
      <c r="AW34" s="106">
        <f t="shared" si="32"/>
        <v>12</v>
      </c>
      <c r="AX34" s="45">
        <v>1</v>
      </c>
      <c r="AY34" s="10">
        <v>1</v>
      </c>
      <c r="AZ34" s="22">
        <v>1</v>
      </c>
      <c r="BA34" s="10">
        <v>1</v>
      </c>
      <c r="BB34" s="73">
        <f t="shared" si="33"/>
        <v>4</v>
      </c>
      <c r="BC34" s="46">
        <v>0</v>
      </c>
      <c r="BD34" s="14">
        <v>0</v>
      </c>
      <c r="BE34" s="23">
        <v>1</v>
      </c>
      <c r="BF34" s="14">
        <v>1</v>
      </c>
      <c r="BG34" s="14">
        <v>1</v>
      </c>
      <c r="BH34" s="65">
        <f t="shared" si="20"/>
        <v>3</v>
      </c>
      <c r="BI34" s="45">
        <v>1</v>
      </c>
      <c r="BJ34" s="10">
        <v>1</v>
      </c>
      <c r="BK34" s="22">
        <v>1</v>
      </c>
      <c r="BL34" s="10">
        <v>0</v>
      </c>
      <c r="BM34" s="139">
        <f t="shared" si="21"/>
        <v>3</v>
      </c>
      <c r="BN34" s="45">
        <v>1</v>
      </c>
      <c r="BO34" s="10">
        <v>1</v>
      </c>
      <c r="BP34" s="22">
        <v>1</v>
      </c>
      <c r="BQ34" s="10">
        <v>1</v>
      </c>
      <c r="BR34" s="44">
        <f t="shared" si="34"/>
        <v>4</v>
      </c>
      <c r="BS34" s="45">
        <v>1</v>
      </c>
      <c r="BT34" s="10">
        <v>2</v>
      </c>
      <c r="BU34" s="22">
        <v>1</v>
      </c>
      <c r="BV34" s="10">
        <v>1</v>
      </c>
      <c r="BW34" s="53">
        <f t="shared" si="35"/>
        <v>5</v>
      </c>
      <c r="BX34" s="45">
        <v>3</v>
      </c>
      <c r="BY34" s="45">
        <v>1</v>
      </c>
      <c r="BZ34" s="45">
        <v>1</v>
      </c>
      <c r="CA34" s="45">
        <v>3</v>
      </c>
      <c r="CB34" s="157">
        <v>8</v>
      </c>
      <c r="CC34" s="45">
        <v>2</v>
      </c>
      <c r="CD34" s="45">
        <v>2</v>
      </c>
      <c r="CE34" s="45">
        <v>0</v>
      </c>
      <c r="CF34" s="45">
        <v>2</v>
      </c>
      <c r="CG34" s="150">
        <v>6</v>
      </c>
      <c r="CH34" s="45">
        <v>2</v>
      </c>
      <c r="CI34" s="45">
        <v>0</v>
      </c>
      <c r="CJ34" s="45">
        <v>0</v>
      </c>
      <c r="CK34" s="45">
        <v>0</v>
      </c>
      <c r="CL34" s="163">
        <v>2</v>
      </c>
    </row>
    <row r="35" spans="1:90" ht="15" customHeight="1">
      <c r="A35" s="21" t="s">
        <v>29</v>
      </c>
      <c r="B35" s="45">
        <v>0</v>
      </c>
      <c r="C35" s="10">
        <v>0</v>
      </c>
      <c r="D35" s="23">
        <v>0</v>
      </c>
      <c r="E35" s="10">
        <v>0</v>
      </c>
      <c r="F35" s="44">
        <f t="shared" si="24"/>
        <v>0</v>
      </c>
      <c r="G35" s="46">
        <v>0</v>
      </c>
      <c r="H35" s="10">
        <v>0</v>
      </c>
      <c r="I35" s="23">
        <v>34</v>
      </c>
      <c r="J35" s="10">
        <v>45</v>
      </c>
      <c r="K35" s="53">
        <f t="shared" si="25"/>
        <v>79</v>
      </c>
      <c r="L35" s="46">
        <v>64</v>
      </c>
      <c r="M35" s="10">
        <v>63</v>
      </c>
      <c r="N35" s="10">
        <v>70</v>
      </c>
      <c r="O35" s="23">
        <v>76</v>
      </c>
      <c r="P35" s="10">
        <v>83</v>
      </c>
      <c r="Q35" s="67">
        <f t="shared" si="26"/>
        <v>356</v>
      </c>
      <c r="R35" s="46">
        <v>87</v>
      </c>
      <c r="S35" s="10">
        <v>82</v>
      </c>
      <c r="T35" s="23">
        <v>83</v>
      </c>
      <c r="U35" s="10">
        <v>83</v>
      </c>
      <c r="V35" s="69">
        <f t="shared" si="27"/>
        <v>335</v>
      </c>
      <c r="W35" s="46">
        <v>82</v>
      </c>
      <c r="X35" s="10">
        <v>78</v>
      </c>
      <c r="Y35" s="23">
        <v>82</v>
      </c>
      <c r="Z35" s="10">
        <v>82</v>
      </c>
      <c r="AA35" s="79">
        <f t="shared" si="28"/>
        <v>324</v>
      </c>
      <c r="AB35" s="46">
        <v>81</v>
      </c>
      <c r="AC35" s="10">
        <v>81</v>
      </c>
      <c r="AD35" s="10">
        <v>75</v>
      </c>
      <c r="AE35" s="23">
        <v>78</v>
      </c>
      <c r="AF35" s="10">
        <v>80</v>
      </c>
      <c r="AG35" s="86">
        <f t="shared" si="29"/>
        <v>395</v>
      </c>
      <c r="AH35" s="46"/>
      <c r="AI35" s="10"/>
      <c r="AJ35" s="23"/>
      <c r="AK35" s="10">
        <v>74</v>
      </c>
      <c r="AL35" s="93">
        <f t="shared" si="30"/>
        <v>74</v>
      </c>
      <c r="AM35" s="46">
        <v>75</v>
      </c>
      <c r="AN35" s="10">
        <v>75</v>
      </c>
      <c r="AO35" s="10"/>
      <c r="AP35" s="23"/>
      <c r="AQ35" s="10"/>
      <c r="AR35" s="99">
        <f t="shared" si="31"/>
        <v>150</v>
      </c>
      <c r="AS35" s="46">
        <v>79</v>
      </c>
      <c r="AT35" s="10">
        <v>78</v>
      </c>
      <c r="AU35" s="23">
        <v>78</v>
      </c>
      <c r="AV35" s="10">
        <v>78</v>
      </c>
      <c r="AW35" s="106">
        <f t="shared" si="32"/>
        <v>313</v>
      </c>
      <c r="AX35" s="46">
        <v>80</v>
      </c>
      <c r="AY35" s="10">
        <v>7</v>
      </c>
      <c r="AZ35" s="23"/>
      <c r="BA35" s="10"/>
      <c r="BB35" s="73">
        <f t="shared" si="33"/>
        <v>87</v>
      </c>
      <c r="BC35" s="46">
        <v>80</v>
      </c>
      <c r="BD35" s="14">
        <v>80</v>
      </c>
      <c r="BE35" s="23">
        <v>79</v>
      </c>
      <c r="BF35" s="14">
        <v>80</v>
      </c>
      <c r="BG35" s="14">
        <v>83</v>
      </c>
      <c r="BH35" s="65">
        <f t="shared" si="20"/>
        <v>402</v>
      </c>
      <c r="BI35" s="46">
        <v>83</v>
      </c>
      <c r="BJ35" s="10">
        <v>82</v>
      </c>
      <c r="BK35" s="23">
        <v>82</v>
      </c>
      <c r="BL35" s="10">
        <v>0</v>
      </c>
      <c r="BM35" s="139">
        <f t="shared" si="21"/>
        <v>247</v>
      </c>
      <c r="BN35" s="46">
        <v>0</v>
      </c>
      <c r="BO35" s="10">
        <v>0</v>
      </c>
      <c r="BP35" s="23">
        <v>0</v>
      </c>
      <c r="BQ35" s="10">
        <v>0</v>
      </c>
      <c r="BR35" s="44">
        <f t="shared" si="34"/>
        <v>0</v>
      </c>
      <c r="BS35" s="46">
        <v>0</v>
      </c>
      <c r="BT35" s="10">
        <v>0</v>
      </c>
      <c r="BU35" s="23">
        <v>0</v>
      </c>
      <c r="BV35" s="10">
        <v>1</v>
      </c>
      <c r="BW35" s="53">
        <f t="shared" si="35"/>
        <v>1</v>
      </c>
      <c r="BX35" s="45">
        <v>0</v>
      </c>
      <c r="BY35" s="45">
        <v>0</v>
      </c>
      <c r="BZ35" s="45">
        <v>0</v>
      </c>
      <c r="CA35" s="45">
        <v>0</v>
      </c>
      <c r="CB35" s="157">
        <v>0</v>
      </c>
      <c r="CC35" s="45">
        <v>0</v>
      </c>
      <c r="CD35" s="45">
        <v>0</v>
      </c>
      <c r="CE35" s="45">
        <v>1</v>
      </c>
      <c r="CF35" s="45">
        <v>0</v>
      </c>
      <c r="CG35" s="150">
        <v>1</v>
      </c>
      <c r="CH35" s="45">
        <v>0</v>
      </c>
      <c r="CI35" s="45">
        <v>0</v>
      </c>
      <c r="CJ35" s="45">
        <v>0</v>
      </c>
      <c r="CK35" s="45">
        <v>0</v>
      </c>
      <c r="CL35" s="163">
        <v>0</v>
      </c>
    </row>
    <row r="36" spans="1:90" ht="15" customHeight="1">
      <c r="A36" s="21" t="s">
        <v>24</v>
      </c>
      <c r="B36" s="45">
        <v>0</v>
      </c>
      <c r="C36" s="10">
        <v>0</v>
      </c>
      <c r="D36" s="23">
        <v>0</v>
      </c>
      <c r="E36" s="10">
        <v>0</v>
      </c>
      <c r="F36" s="44">
        <f t="shared" si="24"/>
        <v>0</v>
      </c>
      <c r="G36" s="46">
        <v>0</v>
      </c>
      <c r="H36" s="10">
        <v>0</v>
      </c>
      <c r="I36" s="23">
        <v>0</v>
      </c>
      <c r="J36" s="10">
        <v>0</v>
      </c>
      <c r="K36" s="53">
        <f t="shared" ref="K36:K42" si="48">SUM(G36:J36)</f>
        <v>0</v>
      </c>
      <c r="L36" s="46">
        <v>0</v>
      </c>
      <c r="M36" s="10">
        <v>0</v>
      </c>
      <c r="N36" s="10">
        <v>0</v>
      </c>
      <c r="O36" s="23">
        <v>0</v>
      </c>
      <c r="P36" s="10">
        <v>0</v>
      </c>
      <c r="Q36" s="67">
        <f t="shared" si="26"/>
        <v>0</v>
      </c>
      <c r="R36" s="46">
        <v>0</v>
      </c>
      <c r="S36" s="10">
        <v>0</v>
      </c>
      <c r="T36" s="23">
        <v>0</v>
      </c>
      <c r="U36" s="10">
        <v>0</v>
      </c>
      <c r="V36" s="69">
        <f t="shared" si="27"/>
        <v>0</v>
      </c>
      <c r="W36" s="46">
        <v>0</v>
      </c>
      <c r="X36" s="10">
        <v>0</v>
      </c>
      <c r="Y36" s="23">
        <v>0</v>
      </c>
      <c r="Z36" s="10">
        <v>0</v>
      </c>
      <c r="AA36" s="79">
        <f t="shared" si="28"/>
        <v>0</v>
      </c>
      <c r="AB36" s="46">
        <v>0</v>
      </c>
      <c r="AC36" s="10">
        <v>1</v>
      </c>
      <c r="AD36" s="10">
        <v>0</v>
      </c>
      <c r="AE36" s="23">
        <v>1</v>
      </c>
      <c r="AF36" s="10">
        <v>1</v>
      </c>
      <c r="AG36" s="86">
        <f t="shared" si="29"/>
        <v>3</v>
      </c>
      <c r="AH36" s="46">
        <v>1</v>
      </c>
      <c r="AI36" s="10">
        <v>1</v>
      </c>
      <c r="AJ36" s="23">
        <v>0</v>
      </c>
      <c r="AK36" s="10">
        <v>0</v>
      </c>
      <c r="AL36" s="93">
        <f t="shared" si="30"/>
        <v>2</v>
      </c>
      <c r="AM36" s="46">
        <v>1</v>
      </c>
      <c r="AN36" s="10">
        <v>0</v>
      </c>
      <c r="AO36" s="10">
        <v>0</v>
      </c>
      <c r="AP36" s="23">
        <v>0</v>
      </c>
      <c r="AQ36" s="10">
        <v>0</v>
      </c>
      <c r="AR36" s="99">
        <f t="shared" si="31"/>
        <v>1</v>
      </c>
      <c r="AS36" s="46">
        <v>0</v>
      </c>
      <c r="AT36" s="10">
        <v>0</v>
      </c>
      <c r="AU36" s="23">
        <v>0</v>
      </c>
      <c r="AV36" s="10">
        <v>1</v>
      </c>
      <c r="AW36" s="106">
        <f t="shared" si="32"/>
        <v>1</v>
      </c>
      <c r="AX36" s="46">
        <v>1</v>
      </c>
      <c r="AY36" s="10">
        <v>0</v>
      </c>
      <c r="AZ36" s="23">
        <v>0</v>
      </c>
      <c r="BA36" s="10">
        <v>0</v>
      </c>
      <c r="BB36" s="73">
        <f t="shared" si="33"/>
        <v>1</v>
      </c>
      <c r="BC36" s="46">
        <v>0</v>
      </c>
      <c r="BD36" s="14">
        <v>0</v>
      </c>
      <c r="BE36" s="23">
        <v>0</v>
      </c>
      <c r="BF36" s="14">
        <v>1</v>
      </c>
      <c r="BG36" s="14">
        <v>0</v>
      </c>
      <c r="BH36" s="65">
        <f t="shared" si="20"/>
        <v>1</v>
      </c>
      <c r="BI36" s="46">
        <v>0</v>
      </c>
      <c r="BJ36" s="10"/>
      <c r="BK36" s="23">
        <v>1</v>
      </c>
      <c r="BL36" s="10">
        <v>0</v>
      </c>
      <c r="BM36" s="139">
        <f t="shared" si="21"/>
        <v>1</v>
      </c>
      <c r="BN36" s="46">
        <v>0</v>
      </c>
      <c r="BO36" s="10">
        <v>0</v>
      </c>
      <c r="BP36" s="23">
        <v>0</v>
      </c>
      <c r="BQ36" s="10">
        <v>0</v>
      </c>
      <c r="BR36" s="44">
        <f t="shared" si="34"/>
        <v>0</v>
      </c>
      <c r="BS36" s="46">
        <v>1</v>
      </c>
      <c r="BT36" s="10">
        <v>0</v>
      </c>
      <c r="BU36" s="23">
        <v>0</v>
      </c>
      <c r="BV36" s="10">
        <v>0</v>
      </c>
      <c r="BW36" s="53">
        <f t="shared" si="35"/>
        <v>1</v>
      </c>
      <c r="BX36" s="45">
        <v>0</v>
      </c>
      <c r="BY36" s="45">
        <v>0</v>
      </c>
      <c r="BZ36" s="45">
        <v>0</v>
      </c>
      <c r="CA36" s="45">
        <v>0</v>
      </c>
      <c r="CB36" s="157">
        <v>0</v>
      </c>
      <c r="CC36" s="45">
        <v>0</v>
      </c>
      <c r="CD36" s="45">
        <v>0</v>
      </c>
      <c r="CE36" s="45">
        <v>0</v>
      </c>
      <c r="CF36" s="45">
        <v>0</v>
      </c>
      <c r="CG36" s="150">
        <v>0</v>
      </c>
      <c r="CH36" s="45">
        <v>0</v>
      </c>
      <c r="CI36" s="45">
        <v>0</v>
      </c>
      <c r="CJ36" s="45">
        <v>0</v>
      </c>
      <c r="CK36" s="45">
        <v>0</v>
      </c>
      <c r="CL36" s="163">
        <v>0</v>
      </c>
    </row>
    <row r="37" spans="1:90" ht="15" customHeight="1">
      <c r="A37" s="21" t="s">
        <v>25</v>
      </c>
      <c r="B37" s="45">
        <v>0</v>
      </c>
      <c r="C37" s="10">
        <v>0</v>
      </c>
      <c r="D37" s="23">
        <v>0</v>
      </c>
      <c r="E37" s="10">
        <v>0</v>
      </c>
      <c r="F37" s="44">
        <f t="shared" ref="F37:F42" si="49">SUM(B37:E37)</f>
        <v>0</v>
      </c>
      <c r="G37" s="46">
        <v>0</v>
      </c>
      <c r="H37" s="10">
        <v>0</v>
      </c>
      <c r="I37" s="23">
        <v>0</v>
      </c>
      <c r="J37" s="10">
        <v>0</v>
      </c>
      <c r="K37" s="53">
        <f t="shared" si="48"/>
        <v>0</v>
      </c>
      <c r="L37" s="46">
        <v>0</v>
      </c>
      <c r="M37" s="10">
        <v>0</v>
      </c>
      <c r="N37" s="10">
        <v>0</v>
      </c>
      <c r="O37" s="23">
        <v>0</v>
      </c>
      <c r="P37" s="10">
        <v>0</v>
      </c>
      <c r="Q37" s="67">
        <f t="shared" ref="Q37:Q42" si="50">SUM(L37:P37)</f>
        <v>0</v>
      </c>
      <c r="R37" s="46">
        <v>0</v>
      </c>
      <c r="S37" s="10">
        <v>1</v>
      </c>
      <c r="T37" s="23">
        <v>1</v>
      </c>
      <c r="U37" s="10">
        <v>0</v>
      </c>
      <c r="V37" s="69">
        <f t="shared" ref="V37:V42" si="51">SUM(R37:U37)</f>
        <v>2</v>
      </c>
      <c r="W37" s="46">
        <v>0</v>
      </c>
      <c r="X37" s="10">
        <v>0</v>
      </c>
      <c r="Y37" s="23">
        <v>0</v>
      </c>
      <c r="Z37" s="10">
        <v>1</v>
      </c>
      <c r="AA37" s="79">
        <f t="shared" ref="AA37:AA42" si="52">SUM(W37:Z37)</f>
        <v>1</v>
      </c>
      <c r="AB37" s="46">
        <v>0</v>
      </c>
      <c r="AC37" s="10">
        <v>1</v>
      </c>
      <c r="AD37" s="10">
        <v>1</v>
      </c>
      <c r="AE37" s="23">
        <v>1</v>
      </c>
      <c r="AF37" s="10">
        <v>0</v>
      </c>
      <c r="AG37" s="86">
        <f t="shared" ref="AG37:AG42" si="53">SUM(AB37:AF37)</f>
        <v>3</v>
      </c>
      <c r="AH37" s="46">
        <v>0</v>
      </c>
      <c r="AI37" s="10">
        <v>0</v>
      </c>
      <c r="AJ37" s="23">
        <v>0</v>
      </c>
      <c r="AK37" s="10">
        <v>0</v>
      </c>
      <c r="AL37" s="93">
        <f t="shared" ref="AL37:AL42" si="54">SUM(AH37:AK37)</f>
        <v>0</v>
      </c>
      <c r="AM37" s="46">
        <v>7</v>
      </c>
      <c r="AN37" s="10">
        <v>0</v>
      </c>
      <c r="AO37" s="10">
        <v>8</v>
      </c>
      <c r="AP37" s="23">
        <v>4</v>
      </c>
      <c r="AQ37" s="10">
        <v>0</v>
      </c>
      <c r="AR37" s="99">
        <f t="shared" ref="AR37:AR42" si="55">SUM(AM37:AQ37)</f>
        <v>19</v>
      </c>
      <c r="AS37" s="46">
        <v>0</v>
      </c>
      <c r="AT37" s="10">
        <v>0</v>
      </c>
      <c r="AU37" s="23">
        <v>0</v>
      </c>
      <c r="AV37" s="10">
        <v>1</v>
      </c>
      <c r="AW37" s="106">
        <f t="shared" ref="AW37:AW42" si="56">SUM(AS37:AV37)</f>
        <v>1</v>
      </c>
      <c r="AX37" s="46">
        <v>1</v>
      </c>
      <c r="AY37" s="10">
        <v>0</v>
      </c>
      <c r="AZ37" s="23">
        <v>0</v>
      </c>
      <c r="BA37" s="10">
        <v>3</v>
      </c>
      <c r="BB37" s="73">
        <f t="shared" ref="BB37:BB42" si="57">SUM(AX37:BA37)</f>
        <v>4</v>
      </c>
      <c r="BC37" s="46">
        <v>0</v>
      </c>
      <c r="BD37" s="14">
        <v>0</v>
      </c>
      <c r="BE37" s="23">
        <v>0</v>
      </c>
      <c r="BF37" s="14">
        <v>0</v>
      </c>
      <c r="BG37" s="14">
        <v>0</v>
      </c>
      <c r="BH37" s="65">
        <f t="shared" si="20"/>
        <v>0</v>
      </c>
      <c r="BI37" s="46">
        <v>0</v>
      </c>
      <c r="BJ37" s="10">
        <v>0</v>
      </c>
      <c r="BK37" s="23">
        <v>0</v>
      </c>
      <c r="BL37" s="10">
        <v>0</v>
      </c>
      <c r="BM37" s="139">
        <f t="shared" si="21"/>
        <v>0</v>
      </c>
      <c r="BN37" s="46">
        <v>0</v>
      </c>
      <c r="BO37" s="10">
        <v>0</v>
      </c>
      <c r="BP37" s="23">
        <v>0</v>
      </c>
      <c r="BQ37" s="10">
        <v>0</v>
      </c>
      <c r="BR37" s="44">
        <f t="shared" si="34"/>
        <v>0</v>
      </c>
      <c r="BS37" s="46">
        <v>0</v>
      </c>
      <c r="BT37" s="10">
        <v>0</v>
      </c>
      <c r="BU37" s="23">
        <v>1</v>
      </c>
      <c r="BV37" s="10">
        <v>0</v>
      </c>
      <c r="BW37" s="53">
        <f t="shared" si="35"/>
        <v>1</v>
      </c>
      <c r="BX37" s="45">
        <v>0</v>
      </c>
      <c r="BY37" s="45">
        <v>0</v>
      </c>
      <c r="BZ37" s="45">
        <v>0</v>
      </c>
      <c r="CA37" s="45">
        <v>0</v>
      </c>
      <c r="CB37" s="157">
        <v>0</v>
      </c>
      <c r="CC37" s="45">
        <v>0</v>
      </c>
      <c r="CD37" s="45">
        <v>0</v>
      </c>
      <c r="CE37" s="45">
        <v>0</v>
      </c>
      <c r="CF37" s="45">
        <v>0</v>
      </c>
      <c r="CG37" s="150">
        <v>0</v>
      </c>
      <c r="CH37" s="45">
        <v>0</v>
      </c>
      <c r="CI37" s="45">
        <v>0</v>
      </c>
      <c r="CJ37" s="45">
        <v>0</v>
      </c>
      <c r="CK37" s="45">
        <v>0</v>
      </c>
      <c r="CL37" s="163">
        <v>0</v>
      </c>
    </row>
    <row r="38" spans="1:90" ht="15" customHeight="1">
      <c r="A38" s="21" t="s">
        <v>34</v>
      </c>
      <c r="B38" s="45">
        <v>0</v>
      </c>
      <c r="C38" s="10">
        <v>0</v>
      </c>
      <c r="D38" s="23">
        <v>0</v>
      </c>
      <c r="E38" s="10">
        <v>0</v>
      </c>
      <c r="F38" s="44">
        <f t="shared" si="49"/>
        <v>0</v>
      </c>
      <c r="G38" s="46">
        <v>0</v>
      </c>
      <c r="H38" s="10">
        <v>0</v>
      </c>
      <c r="I38" s="23">
        <v>5</v>
      </c>
      <c r="J38" s="10">
        <v>0</v>
      </c>
      <c r="K38" s="53">
        <f t="shared" si="48"/>
        <v>5</v>
      </c>
      <c r="L38" s="46">
        <v>0</v>
      </c>
      <c r="M38" s="10">
        <v>0</v>
      </c>
      <c r="N38" s="10">
        <v>0</v>
      </c>
      <c r="O38" s="23">
        <v>0</v>
      </c>
      <c r="P38" s="10">
        <v>0</v>
      </c>
      <c r="Q38" s="67">
        <f t="shared" si="50"/>
        <v>0</v>
      </c>
      <c r="R38" s="46">
        <v>23</v>
      </c>
      <c r="S38" s="10">
        <v>5</v>
      </c>
      <c r="T38" s="23">
        <v>0</v>
      </c>
      <c r="U38" s="10">
        <v>9</v>
      </c>
      <c r="V38" s="69">
        <f t="shared" si="51"/>
        <v>37</v>
      </c>
      <c r="W38" s="46">
        <v>1</v>
      </c>
      <c r="X38" s="10">
        <v>13</v>
      </c>
      <c r="Y38" s="23">
        <v>0</v>
      </c>
      <c r="Z38" s="10">
        <v>1</v>
      </c>
      <c r="AA38" s="79">
        <f t="shared" si="52"/>
        <v>15</v>
      </c>
      <c r="AB38" s="46">
        <v>0</v>
      </c>
      <c r="AC38" s="10">
        <v>2</v>
      </c>
      <c r="AD38" s="10">
        <v>8</v>
      </c>
      <c r="AE38" s="23">
        <v>5</v>
      </c>
      <c r="AF38" s="10">
        <v>3</v>
      </c>
      <c r="AG38" s="86">
        <f t="shared" si="53"/>
        <v>18</v>
      </c>
      <c r="AH38" s="46">
        <v>5</v>
      </c>
      <c r="AI38" s="10">
        <v>5</v>
      </c>
      <c r="AJ38" s="23">
        <v>5</v>
      </c>
      <c r="AK38" s="10">
        <v>7</v>
      </c>
      <c r="AL38" s="93">
        <f t="shared" si="54"/>
        <v>22</v>
      </c>
      <c r="AM38" s="46">
        <v>0</v>
      </c>
      <c r="AN38" s="10">
        <v>5</v>
      </c>
      <c r="AO38" s="10">
        <v>0</v>
      </c>
      <c r="AP38" s="23">
        <v>0</v>
      </c>
      <c r="AQ38" s="10">
        <v>0</v>
      </c>
      <c r="AR38" s="99">
        <f t="shared" si="55"/>
        <v>5</v>
      </c>
      <c r="AS38" s="46">
        <v>0</v>
      </c>
      <c r="AT38" s="10">
        <v>5</v>
      </c>
      <c r="AU38" s="23">
        <v>0</v>
      </c>
      <c r="AV38" s="10">
        <v>0</v>
      </c>
      <c r="AW38" s="106">
        <f t="shared" si="56"/>
        <v>5</v>
      </c>
      <c r="AX38" s="46">
        <v>9</v>
      </c>
      <c r="AY38" s="10">
        <v>0</v>
      </c>
      <c r="AZ38" s="23">
        <v>8</v>
      </c>
      <c r="BA38" s="10">
        <v>2</v>
      </c>
      <c r="BB38" s="73">
        <f t="shared" si="57"/>
        <v>19</v>
      </c>
      <c r="BC38" s="46">
        <v>0</v>
      </c>
      <c r="BD38" s="14">
        <v>0</v>
      </c>
      <c r="BE38" s="23">
        <v>0</v>
      </c>
      <c r="BF38" s="14">
        <v>7</v>
      </c>
      <c r="BG38" s="14">
        <v>4</v>
      </c>
      <c r="BH38" s="65">
        <f t="shared" si="20"/>
        <v>11</v>
      </c>
      <c r="BI38" s="46">
        <v>0</v>
      </c>
      <c r="BJ38" s="10">
        <v>0</v>
      </c>
      <c r="BK38" s="23">
        <v>0</v>
      </c>
      <c r="BL38" s="10">
        <v>1</v>
      </c>
      <c r="BM38" s="139">
        <f t="shared" si="21"/>
        <v>1</v>
      </c>
      <c r="BN38" s="46">
        <v>0</v>
      </c>
      <c r="BO38" s="10">
        <v>0</v>
      </c>
      <c r="BP38" s="23">
        <v>0</v>
      </c>
      <c r="BQ38" s="10">
        <v>0</v>
      </c>
      <c r="BR38" s="44">
        <f t="shared" si="34"/>
        <v>0</v>
      </c>
      <c r="BS38" s="46">
        <v>1</v>
      </c>
      <c r="BT38" s="10">
        <v>4</v>
      </c>
      <c r="BU38" s="23">
        <v>1</v>
      </c>
      <c r="BV38" s="10">
        <v>0</v>
      </c>
      <c r="BW38" s="53">
        <f t="shared" si="35"/>
        <v>6</v>
      </c>
      <c r="BX38" s="45">
        <v>0</v>
      </c>
      <c r="BY38" s="45">
        <v>0</v>
      </c>
      <c r="BZ38" s="45">
        <v>0</v>
      </c>
      <c r="CA38" s="45">
        <v>0</v>
      </c>
      <c r="CB38" s="157">
        <v>0</v>
      </c>
      <c r="CC38" s="45">
        <v>1</v>
      </c>
      <c r="CD38" s="45">
        <v>1</v>
      </c>
      <c r="CE38" s="45">
        <v>2</v>
      </c>
      <c r="CF38" s="45">
        <v>3</v>
      </c>
      <c r="CG38" s="150">
        <v>7</v>
      </c>
      <c r="CH38" s="45">
        <v>4</v>
      </c>
      <c r="CI38" s="45">
        <v>0</v>
      </c>
      <c r="CJ38" s="45">
        <v>0</v>
      </c>
      <c r="CK38" s="45">
        <v>0</v>
      </c>
      <c r="CL38" s="163">
        <v>4</v>
      </c>
    </row>
    <row r="39" spans="1:90" ht="15" customHeight="1">
      <c r="A39" s="21" t="s">
        <v>30</v>
      </c>
      <c r="B39" s="45">
        <v>0</v>
      </c>
      <c r="C39" s="10">
        <v>0</v>
      </c>
      <c r="D39" s="23">
        <v>0</v>
      </c>
      <c r="E39" s="10">
        <v>0</v>
      </c>
      <c r="F39" s="44">
        <f t="shared" si="49"/>
        <v>0</v>
      </c>
      <c r="G39" s="46">
        <v>0</v>
      </c>
      <c r="H39" s="10">
        <v>0</v>
      </c>
      <c r="I39" s="23">
        <v>10</v>
      </c>
      <c r="J39" s="10">
        <v>0</v>
      </c>
      <c r="K39" s="53">
        <f t="shared" si="48"/>
        <v>10</v>
      </c>
      <c r="L39" s="46">
        <v>0</v>
      </c>
      <c r="M39" s="10">
        <v>0</v>
      </c>
      <c r="N39" s="10">
        <v>0</v>
      </c>
      <c r="O39" s="23">
        <v>0</v>
      </c>
      <c r="P39" s="10">
        <v>0</v>
      </c>
      <c r="Q39" s="67">
        <v>10</v>
      </c>
      <c r="R39" s="46">
        <v>23</v>
      </c>
      <c r="S39" s="10">
        <v>20</v>
      </c>
      <c r="T39" s="23">
        <v>21</v>
      </c>
      <c r="U39" s="10">
        <v>18</v>
      </c>
      <c r="V39" s="69">
        <f t="shared" si="51"/>
        <v>82</v>
      </c>
      <c r="W39" s="46">
        <v>2</v>
      </c>
      <c r="X39" s="10">
        <v>20</v>
      </c>
      <c r="Y39" s="23">
        <v>0</v>
      </c>
      <c r="Z39" s="10">
        <v>132</v>
      </c>
      <c r="AA39" s="79">
        <f t="shared" si="52"/>
        <v>154</v>
      </c>
      <c r="AB39" s="46">
        <v>0</v>
      </c>
      <c r="AC39" s="10">
        <v>5</v>
      </c>
      <c r="AD39" s="10">
        <v>30</v>
      </c>
      <c r="AE39" s="23">
        <v>3</v>
      </c>
      <c r="AF39" s="10">
        <v>3</v>
      </c>
      <c r="AG39" s="86">
        <f t="shared" si="53"/>
        <v>41</v>
      </c>
      <c r="AH39" s="46">
        <v>5</v>
      </c>
      <c r="AI39" s="10">
        <v>5</v>
      </c>
      <c r="AJ39" s="23">
        <v>5</v>
      </c>
      <c r="AK39" s="10">
        <v>7</v>
      </c>
      <c r="AL39" s="93">
        <f t="shared" si="54"/>
        <v>22</v>
      </c>
      <c r="AM39" s="46">
        <v>42</v>
      </c>
      <c r="AN39" s="10">
        <v>5</v>
      </c>
      <c r="AO39" s="10">
        <v>8</v>
      </c>
      <c r="AP39" s="23">
        <v>4</v>
      </c>
      <c r="AQ39" s="10">
        <v>0</v>
      </c>
      <c r="AR39" s="99">
        <f t="shared" si="55"/>
        <v>59</v>
      </c>
      <c r="AS39" s="46">
        <v>0</v>
      </c>
      <c r="AT39" s="10">
        <v>5</v>
      </c>
      <c r="AU39" s="23">
        <v>0</v>
      </c>
      <c r="AV39" s="10">
        <v>24</v>
      </c>
      <c r="AW39" s="106">
        <f t="shared" si="56"/>
        <v>29</v>
      </c>
      <c r="AX39" s="46">
        <v>12</v>
      </c>
      <c r="AY39" s="10">
        <v>0</v>
      </c>
      <c r="AZ39" s="23">
        <v>8</v>
      </c>
      <c r="BA39" s="10">
        <v>10</v>
      </c>
      <c r="BB39" s="73">
        <f t="shared" si="57"/>
        <v>30</v>
      </c>
      <c r="BC39" s="46">
        <v>0</v>
      </c>
      <c r="BD39" s="14">
        <v>0</v>
      </c>
      <c r="BE39" s="23">
        <v>0</v>
      </c>
      <c r="BF39" s="14">
        <v>7</v>
      </c>
      <c r="BG39" s="14">
        <v>4</v>
      </c>
      <c r="BH39" s="65">
        <f t="shared" si="20"/>
        <v>11</v>
      </c>
      <c r="BI39" s="46">
        <v>0</v>
      </c>
      <c r="BJ39" s="10">
        <v>0</v>
      </c>
      <c r="BK39" s="23">
        <v>0</v>
      </c>
      <c r="BL39" s="10">
        <v>0</v>
      </c>
      <c r="BM39" s="139">
        <f t="shared" si="21"/>
        <v>0</v>
      </c>
      <c r="BN39" s="46">
        <v>0</v>
      </c>
      <c r="BO39" s="10">
        <v>0</v>
      </c>
      <c r="BP39" s="23">
        <v>0</v>
      </c>
      <c r="BQ39" s="10">
        <v>0</v>
      </c>
      <c r="BR39" s="44">
        <f t="shared" si="34"/>
        <v>0</v>
      </c>
      <c r="BS39" s="46">
        <v>1</v>
      </c>
      <c r="BT39" s="10">
        <v>4</v>
      </c>
      <c r="BU39" s="23">
        <v>2</v>
      </c>
      <c r="BV39" s="10">
        <v>0</v>
      </c>
      <c r="BW39" s="53">
        <f t="shared" si="35"/>
        <v>7</v>
      </c>
      <c r="BX39" s="45">
        <v>1</v>
      </c>
      <c r="BY39" s="45">
        <v>0</v>
      </c>
      <c r="BZ39" s="45">
        <v>0</v>
      </c>
      <c r="CA39" s="45">
        <v>0</v>
      </c>
      <c r="CB39" s="157">
        <v>1</v>
      </c>
      <c r="CC39" s="45">
        <v>1</v>
      </c>
      <c r="CD39" s="45">
        <v>1</v>
      </c>
      <c r="CE39" s="45">
        <v>2</v>
      </c>
      <c r="CF39" s="45">
        <v>2</v>
      </c>
      <c r="CG39" s="150">
        <v>6</v>
      </c>
      <c r="CH39" s="45">
        <v>1</v>
      </c>
      <c r="CI39" s="45">
        <v>0</v>
      </c>
      <c r="CJ39" s="45">
        <v>0</v>
      </c>
      <c r="CK39" s="45">
        <v>0</v>
      </c>
      <c r="CL39" s="163">
        <v>1</v>
      </c>
    </row>
    <row r="40" spans="1:90">
      <c r="A40" s="9" t="s">
        <v>16</v>
      </c>
      <c r="B40" s="45">
        <v>0</v>
      </c>
      <c r="C40" s="10">
        <v>0</v>
      </c>
      <c r="D40" s="23">
        <v>0</v>
      </c>
      <c r="E40" s="10">
        <v>0</v>
      </c>
      <c r="F40" s="44">
        <f t="shared" si="49"/>
        <v>0</v>
      </c>
      <c r="G40" s="46">
        <v>0</v>
      </c>
      <c r="H40" s="10">
        <v>0</v>
      </c>
      <c r="I40" s="23">
        <v>0</v>
      </c>
      <c r="J40" s="10">
        <v>0</v>
      </c>
      <c r="K40" s="53">
        <f t="shared" si="48"/>
        <v>0</v>
      </c>
      <c r="L40" s="46">
        <v>0</v>
      </c>
      <c r="M40" s="10">
        <v>0</v>
      </c>
      <c r="N40" s="10">
        <v>0</v>
      </c>
      <c r="O40" s="23">
        <v>0</v>
      </c>
      <c r="P40" s="10">
        <v>0</v>
      </c>
      <c r="Q40" s="67">
        <f t="shared" si="50"/>
        <v>0</v>
      </c>
      <c r="R40" s="46">
        <v>0</v>
      </c>
      <c r="S40" s="10">
        <v>1</v>
      </c>
      <c r="T40" s="23">
        <v>0</v>
      </c>
      <c r="U40" s="10">
        <v>1</v>
      </c>
      <c r="V40" s="69">
        <f t="shared" si="51"/>
        <v>2</v>
      </c>
      <c r="W40" s="46">
        <v>0</v>
      </c>
      <c r="X40" s="10">
        <v>0</v>
      </c>
      <c r="Y40" s="23">
        <v>1</v>
      </c>
      <c r="Z40" s="10">
        <v>1</v>
      </c>
      <c r="AA40" s="79">
        <f t="shared" si="52"/>
        <v>2</v>
      </c>
      <c r="AB40" s="46">
        <v>0</v>
      </c>
      <c r="AC40" s="10">
        <v>0</v>
      </c>
      <c r="AD40" s="10">
        <v>1</v>
      </c>
      <c r="AE40" s="23">
        <v>0</v>
      </c>
      <c r="AF40" s="10">
        <v>0</v>
      </c>
      <c r="AG40" s="86">
        <f t="shared" si="53"/>
        <v>1</v>
      </c>
      <c r="AH40" s="46">
        <v>1</v>
      </c>
      <c r="AI40" s="10">
        <v>1</v>
      </c>
      <c r="AJ40" s="23">
        <v>0</v>
      </c>
      <c r="AK40" s="10">
        <v>1</v>
      </c>
      <c r="AL40" s="93">
        <f t="shared" si="54"/>
        <v>3</v>
      </c>
      <c r="AM40" s="46">
        <v>0</v>
      </c>
      <c r="AN40" s="10">
        <v>1</v>
      </c>
      <c r="AO40" s="10">
        <v>0</v>
      </c>
      <c r="AP40" s="23">
        <v>0</v>
      </c>
      <c r="AQ40" s="10">
        <v>2</v>
      </c>
      <c r="AR40" s="99">
        <f t="shared" si="55"/>
        <v>3</v>
      </c>
      <c r="AS40" s="46">
        <v>0</v>
      </c>
      <c r="AT40" s="10">
        <v>1</v>
      </c>
      <c r="AU40" s="23">
        <v>0</v>
      </c>
      <c r="AV40" s="10">
        <v>0</v>
      </c>
      <c r="AW40" s="106">
        <f t="shared" si="56"/>
        <v>1</v>
      </c>
      <c r="AX40" s="46">
        <v>0</v>
      </c>
      <c r="AY40" s="10">
        <v>0</v>
      </c>
      <c r="AZ40" s="23">
        <v>0</v>
      </c>
      <c r="BA40" s="10">
        <v>1</v>
      </c>
      <c r="BB40" s="73">
        <f t="shared" si="57"/>
        <v>1</v>
      </c>
      <c r="BC40" s="46">
        <v>0</v>
      </c>
      <c r="BD40" s="14">
        <v>0</v>
      </c>
      <c r="BE40" s="23">
        <v>1</v>
      </c>
      <c r="BF40" s="14">
        <v>0</v>
      </c>
      <c r="BG40" s="14">
        <v>0</v>
      </c>
      <c r="BH40" s="65">
        <f t="shared" si="20"/>
        <v>1</v>
      </c>
      <c r="BI40" s="46">
        <v>1</v>
      </c>
      <c r="BJ40" s="10">
        <v>0</v>
      </c>
      <c r="BK40" s="23">
        <v>0</v>
      </c>
      <c r="BL40" s="10">
        <v>1</v>
      </c>
      <c r="BM40" s="139">
        <f t="shared" si="21"/>
        <v>2</v>
      </c>
      <c r="BN40" s="46"/>
      <c r="BO40" s="10">
        <v>0</v>
      </c>
      <c r="BP40" s="23">
        <v>0</v>
      </c>
      <c r="BQ40" s="10">
        <v>0</v>
      </c>
      <c r="BR40" s="44">
        <f t="shared" si="34"/>
        <v>0</v>
      </c>
      <c r="BS40" s="46">
        <v>0</v>
      </c>
      <c r="BT40" s="10">
        <v>0</v>
      </c>
      <c r="BU40" s="23">
        <v>0</v>
      </c>
      <c r="BV40" s="10">
        <v>0</v>
      </c>
      <c r="BW40" s="53">
        <f t="shared" si="35"/>
        <v>0</v>
      </c>
      <c r="BX40" s="45">
        <v>2</v>
      </c>
      <c r="BY40" s="45">
        <v>0</v>
      </c>
      <c r="BZ40" s="45">
        <v>0</v>
      </c>
      <c r="CA40" s="45">
        <v>0</v>
      </c>
      <c r="CB40" s="157">
        <v>2</v>
      </c>
      <c r="CC40" s="45">
        <v>0</v>
      </c>
      <c r="CD40" s="45">
        <v>0</v>
      </c>
      <c r="CE40" s="45">
        <v>0</v>
      </c>
      <c r="CF40" s="45">
        <v>0</v>
      </c>
      <c r="CG40" s="150">
        <v>0</v>
      </c>
      <c r="CH40" s="45">
        <v>0</v>
      </c>
      <c r="CI40" s="45">
        <v>0</v>
      </c>
      <c r="CJ40" s="45">
        <v>0</v>
      </c>
      <c r="CK40" s="45">
        <v>0</v>
      </c>
      <c r="CL40" s="163">
        <v>0</v>
      </c>
    </row>
    <row r="41" spans="1:90">
      <c r="A41" s="16" t="s">
        <v>17</v>
      </c>
      <c r="B41" s="45">
        <v>0</v>
      </c>
      <c r="C41" s="10">
        <v>0</v>
      </c>
      <c r="D41" s="23">
        <v>0</v>
      </c>
      <c r="E41" s="10">
        <v>0</v>
      </c>
      <c r="F41" s="44">
        <f t="shared" si="49"/>
        <v>0</v>
      </c>
      <c r="G41" s="46">
        <v>0</v>
      </c>
      <c r="H41" s="10">
        <v>0</v>
      </c>
      <c r="I41" s="23">
        <v>0</v>
      </c>
      <c r="J41" s="10">
        <v>0</v>
      </c>
      <c r="K41" s="53">
        <f t="shared" si="48"/>
        <v>0</v>
      </c>
      <c r="L41" s="46">
        <v>0</v>
      </c>
      <c r="M41" s="10">
        <v>0</v>
      </c>
      <c r="N41" s="10">
        <v>0</v>
      </c>
      <c r="O41" s="23">
        <v>0</v>
      </c>
      <c r="P41" s="10">
        <v>0</v>
      </c>
      <c r="Q41" s="67">
        <f t="shared" si="50"/>
        <v>0</v>
      </c>
      <c r="R41" s="46">
        <v>0</v>
      </c>
      <c r="S41" s="10">
        <v>1</v>
      </c>
      <c r="T41" s="23">
        <v>1</v>
      </c>
      <c r="U41" s="10">
        <v>1</v>
      </c>
      <c r="V41" s="69">
        <f t="shared" si="51"/>
        <v>3</v>
      </c>
      <c r="W41" s="46">
        <v>1</v>
      </c>
      <c r="X41" s="10">
        <v>0</v>
      </c>
      <c r="Y41" s="23">
        <v>1</v>
      </c>
      <c r="Z41" s="10">
        <v>0</v>
      </c>
      <c r="AA41" s="79">
        <f t="shared" si="52"/>
        <v>2</v>
      </c>
      <c r="AB41" s="46">
        <v>0</v>
      </c>
      <c r="AC41" s="10">
        <v>1</v>
      </c>
      <c r="AD41" s="10">
        <v>0</v>
      </c>
      <c r="AE41" s="23">
        <v>1</v>
      </c>
      <c r="AF41" s="10">
        <v>0</v>
      </c>
      <c r="AG41" s="86">
        <f t="shared" si="53"/>
        <v>2</v>
      </c>
      <c r="AH41" s="46">
        <v>0</v>
      </c>
      <c r="AI41" s="10">
        <v>0</v>
      </c>
      <c r="AJ41" s="23">
        <v>0</v>
      </c>
      <c r="AK41" s="10">
        <v>0</v>
      </c>
      <c r="AL41" s="93">
        <f t="shared" si="54"/>
        <v>0</v>
      </c>
      <c r="AM41" s="46">
        <v>0</v>
      </c>
      <c r="AN41" s="10">
        <v>0</v>
      </c>
      <c r="AO41" s="10">
        <v>0</v>
      </c>
      <c r="AP41" s="23">
        <v>0</v>
      </c>
      <c r="AQ41" s="10">
        <v>0</v>
      </c>
      <c r="AR41" s="99">
        <f t="shared" si="55"/>
        <v>0</v>
      </c>
      <c r="AS41" s="46">
        <v>0</v>
      </c>
      <c r="AT41" s="10">
        <v>1</v>
      </c>
      <c r="AU41" s="23">
        <v>0</v>
      </c>
      <c r="AV41" s="10">
        <v>0</v>
      </c>
      <c r="AW41" s="106">
        <f t="shared" si="56"/>
        <v>1</v>
      </c>
      <c r="AX41" s="46">
        <v>0</v>
      </c>
      <c r="AY41" s="10">
        <v>0</v>
      </c>
      <c r="AZ41" s="23">
        <v>1</v>
      </c>
      <c r="BA41" s="10">
        <v>1</v>
      </c>
      <c r="BB41" s="73">
        <f t="shared" si="57"/>
        <v>2</v>
      </c>
      <c r="BC41" s="46">
        <v>1</v>
      </c>
      <c r="BD41" s="14">
        <v>1</v>
      </c>
      <c r="BE41" s="23">
        <v>1</v>
      </c>
      <c r="BF41" s="14">
        <v>1</v>
      </c>
      <c r="BG41" s="14">
        <v>1</v>
      </c>
      <c r="BH41" s="65">
        <f t="shared" si="20"/>
        <v>5</v>
      </c>
      <c r="BI41" s="46">
        <v>1</v>
      </c>
      <c r="BJ41" s="10">
        <v>1</v>
      </c>
      <c r="BK41" s="23">
        <v>0</v>
      </c>
      <c r="BL41" s="10">
        <v>1</v>
      </c>
      <c r="BM41" s="139">
        <f t="shared" si="21"/>
        <v>3</v>
      </c>
      <c r="BN41" s="46">
        <v>0</v>
      </c>
      <c r="BO41" s="10">
        <v>0</v>
      </c>
      <c r="BP41" s="23">
        <v>0</v>
      </c>
      <c r="BQ41" s="10">
        <v>0</v>
      </c>
      <c r="BR41" s="44">
        <f t="shared" si="34"/>
        <v>0</v>
      </c>
      <c r="BS41" s="46">
        <v>0</v>
      </c>
      <c r="BT41" s="10">
        <v>1</v>
      </c>
      <c r="BU41" s="23">
        <v>2</v>
      </c>
      <c r="BV41" s="10">
        <v>3</v>
      </c>
      <c r="BW41" s="53">
        <f t="shared" si="35"/>
        <v>6</v>
      </c>
      <c r="BX41" s="45">
        <v>1</v>
      </c>
      <c r="BY41" s="45">
        <v>2</v>
      </c>
      <c r="BZ41" s="45">
        <v>3</v>
      </c>
      <c r="CA41" s="45">
        <v>3</v>
      </c>
      <c r="CB41" s="157">
        <v>9</v>
      </c>
      <c r="CC41" s="45">
        <v>2</v>
      </c>
      <c r="CD41" s="45">
        <v>0</v>
      </c>
      <c r="CE41" s="45">
        <v>3</v>
      </c>
      <c r="CF41" s="45">
        <v>4</v>
      </c>
      <c r="CG41" s="150">
        <v>9</v>
      </c>
      <c r="CH41" s="45">
        <v>2</v>
      </c>
      <c r="CI41" s="45">
        <v>0</v>
      </c>
      <c r="CJ41" s="45">
        <v>0</v>
      </c>
      <c r="CK41" s="45">
        <v>0</v>
      </c>
      <c r="CL41" s="163">
        <v>2</v>
      </c>
    </row>
    <row r="42" spans="1:90" ht="15.75" thickBot="1">
      <c r="A42" s="11" t="s">
        <v>26</v>
      </c>
      <c r="B42" s="45">
        <v>0</v>
      </c>
      <c r="C42" s="10">
        <v>0</v>
      </c>
      <c r="D42" s="23">
        <v>0</v>
      </c>
      <c r="E42" s="10">
        <v>0</v>
      </c>
      <c r="F42" s="44">
        <f t="shared" si="49"/>
        <v>0</v>
      </c>
      <c r="G42" s="46">
        <v>0</v>
      </c>
      <c r="H42" s="10">
        <v>0</v>
      </c>
      <c r="I42" s="23">
        <v>0</v>
      </c>
      <c r="J42" s="10">
        <v>0</v>
      </c>
      <c r="K42" s="53">
        <f t="shared" si="48"/>
        <v>0</v>
      </c>
      <c r="L42" s="46">
        <v>0</v>
      </c>
      <c r="M42" s="10">
        <v>0</v>
      </c>
      <c r="N42" s="10">
        <v>0</v>
      </c>
      <c r="O42" s="23">
        <v>0</v>
      </c>
      <c r="P42" s="10">
        <v>0</v>
      </c>
      <c r="Q42" s="67">
        <f t="shared" si="50"/>
        <v>0</v>
      </c>
      <c r="R42" s="46">
        <v>0</v>
      </c>
      <c r="S42" s="10">
        <v>0</v>
      </c>
      <c r="T42" s="23">
        <v>0</v>
      </c>
      <c r="U42" s="10">
        <v>0</v>
      </c>
      <c r="V42" s="69">
        <f t="shared" si="51"/>
        <v>0</v>
      </c>
      <c r="W42" s="46">
        <v>0</v>
      </c>
      <c r="X42" s="10">
        <v>0</v>
      </c>
      <c r="Y42" s="23">
        <v>0</v>
      </c>
      <c r="Z42" s="10">
        <v>0</v>
      </c>
      <c r="AA42" s="79">
        <f t="shared" si="52"/>
        <v>0</v>
      </c>
      <c r="AB42" s="46">
        <v>0</v>
      </c>
      <c r="AC42" s="10">
        <v>0</v>
      </c>
      <c r="AD42" s="10">
        <v>0</v>
      </c>
      <c r="AE42" s="23">
        <v>0</v>
      </c>
      <c r="AF42" s="10">
        <v>0</v>
      </c>
      <c r="AG42" s="86">
        <f t="shared" si="53"/>
        <v>0</v>
      </c>
      <c r="AH42" s="46">
        <v>0</v>
      </c>
      <c r="AI42" s="10">
        <v>0</v>
      </c>
      <c r="AJ42" s="23">
        <v>0</v>
      </c>
      <c r="AK42" s="10">
        <v>0</v>
      </c>
      <c r="AL42" s="93">
        <f t="shared" si="54"/>
        <v>0</v>
      </c>
      <c r="AM42" s="46">
        <v>0</v>
      </c>
      <c r="AN42" s="10">
        <v>0</v>
      </c>
      <c r="AO42" s="10">
        <v>0</v>
      </c>
      <c r="AP42" s="23">
        <v>0</v>
      </c>
      <c r="AQ42" s="10">
        <v>0</v>
      </c>
      <c r="AR42" s="99">
        <f t="shared" si="55"/>
        <v>0</v>
      </c>
      <c r="AS42" s="46">
        <v>0</v>
      </c>
      <c r="AT42" s="10">
        <v>0</v>
      </c>
      <c r="AU42" s="23">
        <v>1</v>
      </c>
      <c r="AV42" s="10">
        <v>0</v>
      </c>
      <c r="AW42" s="106">
        <f t="shared" si="56"/>
        <v>1</v>
      </c>
      <c r="AX42" s="46">
        <v>0</v>
      </c>
      <c r="AY42" s="10">
        <v>0</v>
      </c>
      <c r="AZ42" s="23">
        <v>0</v>
      </c>
      <c r="BA42" s="10">
        <v>3</v>
      </c>
      <c r="BB42" s="73">
        <f t="shared" si="57"/>
        <v>3</v>
      </c>
      <c r="BC42" s="46">
        <v>0</v>
      </c>
      <c r="BD42" s="14">
        <v>0</v>
      </c>
      <c r="BE42" s="23">
        <v>0</v>
      </c>
      <c r="BF42" s="14">
        <v>0</v>
      </c>
      <c r="BG42" s="14">
        <v>0</v>
      </c>
      <c r="BH42" s="65">
        <f t="shared" si="20"/>
        <v>0</v>
      </c>
      <c r="BI42" s="46">
        <v>0</v>
      </c>
      <c r="BJ42" s="10"/>
      <c r="BK42" s="23">
        <v>0</v>
      </c>
      <c r="BL42" s="10">
        <v>0</v>
      </c>
      <c r="BM42" s="139">
        <f t="shared" si="21"/>
        <v>0</v>
      </c>
      <c r="BN42" s="46">
        <v>0</v>
      </c>
      <c r="BO42" s="10">
        <v>0</v>
      </c>
      <c r="BP42" s="23">
        <v>0</v>
      </c>
      <c r="BQ42" s="10">
        <v>0</v>
      </c>
      <c r="BR42" s="44">
        <f t="shared" si="34"/>
        <v>0</v>
      </c>
      <c r="BS42" s="46">
        <v>0</v>
      </c>
      <c r="BT42" s="10">
        <v>0</v>
      </c>
      <c r="BU42" s="23">
        <v>0</v>
      </c>
      <c r="BV42" s="10">
        <v>0</v>
      </c>
      <c r="BW42" s="53">
        <f t="shared" si="35"/>
        <v>0</v>
      </c>
      <c r="BX42" s="45">
        <v>0</v>
      </c>
      <c r="BY42" s="45">
        <v>0</v>
      </c>
      <c r="BZ42" s="45">
        <v>0</v>
      </c>
      <c r="CA42" s="45">
        <v>0</v>
      </c>
      <c r="CB42" s="157">
        <v>0</v>
      </c>
      <c r="CC42" s="45">
        <v>0</v>
      </c>
      <c r="CD42" s="45">
        <v>0</v>
      </c>
      <c r="CE42" s="45">
        <v>0</v>
      </c>
      <c r="CF42" s="45">
        <v>0</v>
      </c>
      <c r="CG42" s="150">
        <v>0</v>
      </c>
      <c r="CH42" s="45">
        <v>0</v>
      </c>
      <c r="CI42" s="45">
        <v>0</v>
      </c>
      <c r="CJ42" s="45">
        <v>0</v>
      </c>
      <c r="CK42" s="45">
        <v>0</v>
      </c>
      <c r="CL42" s="163">
        <v>0</v>
      </c>
    </row>
    <row r="43" spans="1:9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17"/>
      <c r="V43" s="2"/>
      <c r="W43" s="2"/>
    </row>
  </sheetData>
  <mergeCells count="34">
    <mergeCell ref="CH4:CL4"/>
    <mergeCell ref="CH22:CL22"/>
    <mergeCell ref="CC4:CG4"/>
    <mergeCell ref="CC22:CG22"/>
    <mergeCell ref="BX4:CB4"/>
    <mergeCell ref="BS4:BW4"/>
    <mergeCell ref="BX22:CB22"/>
    <mergeCell ref="AS22:AW22"/>
    <mergeCell ref="AX22:BB22"/>
    <mergeCell ref="BC4:BH4"/>
    <mergeCell ref="AS4:AW4"/>
    <mergeCell ref="AX4:BB4"/>
    <mergeCell ref="BN22:BR22"/>
    <mergeCell ref="BI22:BM22"/>
    <mergeCell ref="BC22:BH22"/>
    <mergeCell ref="BS22:BW22"/>
    <mergeCell ref="BI4:BM4"/>
    <mergeCell ref="BN4:BR4"/>
    <mergeCell ref="B4:F4"/>
    <mergeCell ref="G22:K22"/>
    <mergeCell ref="L22:Q22"/>
    <mergeCell ref="AH4:AL4"/>
    <mergeCell ref="AM4:AR4"/>
    <mergeCell ref="B22:F22"/>
    <mergeCell ref="R22:V22"/>
    <mergeCell ref="W22:AA22"/>
    <mergeCell ref="AB22:AG22"/>
    <mergeCell ref="AH22:AL22"/>
    <mergeCell ref="AM22:AR22"/>
    <mergeCell ref="G4:K4"/>
    <mergeCell ref="L4:Q4"/>
    <mergeCell ref="R4:V4"/>
    <mergeCell ref="W4:AA4"/>
    <mergeCell ref="AB4:AG4"/>
  </mergeCells>
  <conditionalFormatting sqref="U43">
    <cfRule type="iconSet" priority="18">
      <iconSet iconSet="3Symbols" showValue="0">
        <cfvo type="percent" val="0"/>
        <cfvo type="num" val="2"/>
        <cfvo type="num" val="3"/>
      </iconSet>
    </cfRule>
  </conditionalFormatting>
  <conditionalFormatting sqref="U20:U21">
    <cfRule type="iconSet" priority="19">
      <iconSet iconSet="3Symbols" showValue="0">
        <cfvo type="percent" val="0"/>
        <cfvo type="num" val="2"/>
        <cfvo type="num" val="3"/>
      </iconSet>
    </cfRule>
  </conditionalFormatting>
  <conditionalFormatting sqref="U20:U21">
    <cfRule type="iconSet" priority="20">
      <iconSet iconSet="3Signs" showValue="0">
        <cfvo type="percent" val="0"/>
        <cfvo type="num" val="33"/>
        <cfvo type="num" val="67"/>
      </iconSet>
    </cfRule>
  </conditionalFormatting>
  <pageMargins left="0.3" right="0.19" top="0.44" bottom="0.45" header="0.3" footer="0.3"/>
  <pageSetup scale="3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M15"/>
  <sheetViews>
    <sheetView tabSelected="1" workbookViewId="0">
      <selection activeCell="C18" sqref="C18"/>
    </sheetView>
  </sheetViews>
  <sheetFormatPr baseColWidth="10" defaultRowHeight="15"/>
  <cols>
    <col min="1" max="1" width="27.5703125" bestFit="1" customWidth="1"/>
  </cols>
  <sheetData>
    <row r="3" spans="1:13">
      <c r="A3" s="222" t="s">
        <v>116</v>
      </c>
      <c r="B3" s="222">
        <v>42005</v>
      </c>
      <c r="C3" s="222">
        <v>42036</v>
      </c>
      <c r="D3" s="222">
        <v>42064</v>
      </c>
      <c r="E3" s="222">
        <v>42095</v>
      </c>
      <c r="F3" s="222">
        <v>42125</v>
      </c>
      <c r="G3" s="222">
        <v>42156</v>
      </c>
      <c r="H3" s="222">
        <v>42186</v>
      </c>
      <c r="I3" s="222">
        <v>42217</v>
      </c>
      <c r="J3" s="222">
        <v>42248</v>
      </c>
      <c r="K3" s="222">
        <v>42278</v>
      </c>
      <c r="L3" s="222">
        <v>42309</v>
      </c>
      <c r="M3" s="222">
        <v>42339</v>
      </c>
    </row>
    <row r="4" spans="1:13">
      <c r="A4" s="217" t="s">
        <v>4</v>
      </c>
      <c r="B4" s="220">
        <v>0</v>
      </c>
      <c r="C4" s="220">
        <v>0</v>
      </c>
      <c r="D4" s="220">
        <v>0</v>
      </c>
      <c r="E4" s="221">
        <v>0</v>
      </c>
      <c r="F4" s="220">
        <v>0</v>
      </c>
      <c r="G4" s="220">
        <v>0</v>
      </c>
      <c r="H4" s="220"/>
      <c r="I4" s="220"/>
      <c r="J4" s="220"/>
      <c r="K4" s="220"/>
      <c r="L4" s="220"/>
      <c r="M4" s="220"/>
    </row>
    <row r="5" spans="1:13">
      <c r="A5" s="216" t="s">
        <v>5</v>
      </c>
      <c r="B5" s="219">
        <v>0</v>
      </c>
      <c r="C5" s="219">
        <v>0</v>
      </c>
      <c r="D5" s="219">
        <v>0</v>
      </c>
      <c r="E5" s="218">
        <v>0</v>
      </c>
      <c r="F5" s="219">
        <v>0</v>
      </c>
      <c r="G5" s="219">
        <v>0</v>
      </c>
      <c r="H5" s="219"/>
      <c r="I5" s="219"/>
      <c r="J5" s="219"/>
      <c r="K5" s="219"/>
      <c r="L5" s="219"/>
      <c r="M5" s="219"/>
    </row>
    <row r="6" spans="1:13">
      <c r="A6" s="217" t="s">
        <v>6</v>
      </c>
      <c r="B6" s="220">
        <v>0</v>
      </c>
      <c r="C6" s="220">
        <v>0</v>
      </c>
      <c r="D6" s="220">
        <v>0</v>
      </c>
      <c r="E6" s="221">
        <v>0</v>
      </c>
      <c r="F6" s="220">
        <v>0</v>
      </c>
      <c r="G6" s="220">
        <v>0</v>
      </c>
      <c r="H6" s="220"/>
      <c r="I6" s="220"/>
      <c r="J6" s="220"/>
      <c r="K6" s="220"/>
      <c r="L6" s="220"/>
      <c r="M6" s="220"/>
    </row>
    <row r="7" spans="1:13">
      <c r="A7" s="216" t="s">
        <v>7</v>
      </c>
      <c r="B7" s="219">
        <v>0</v>
      </c>
      <c r="C7" s="219">
        <v>0</v>
      </c>
      <c r="D7" s="219">
        <v>0</v>
      </c>
      <c r="E7" s="218">
        <v>0</v>
      </c>
      <c r="F7" s="219">
        <v>0</v>
      </c>
      <c r="G7" s="219">
        <v>0</v>
      </c>
      <c r="H7" s="219"/>
      <c r="I7" s="219"/>
      <c r="J7" s="219"/>
      <c r="K7" s="219"/>
      <c r="L7" s="219"/>
      <c r="M7" s="219"/>
    </row>
    <row r="8" spans="1:13">
      <c r="A8" s="217" t="s">
        <v>8</v>
      </c>
      <c r="B8" s="220">
        <v>0</v>
      </c>
      <c r="C8" s="220">
        <v>0</v>
      </c>
      <c r="D8" s="220">
        <v>0</v>
      </c>
      <c r="E8" s="221">
        <v>0</v>
      </c>
      <c r="F8" s="220">
        <v>1</v>
      </c>
      <c r="G8" s="220">
        <v>0</v>
      </c>
      <c r="H8" s="220"/>
      <c r="I8" s="220"/>
      <c r="J8" s="220"/>
      <c r="K8" s="220"/>
      <c r="L8" s="220"/>
      <c r="M8" s="220"/>
    </row>
    <row r="9" spans="1:13">
      <c r="A9" s="216" t="s">
        <v>2</v>
      </c>
      <c r="B9" s="219">
        <v>0</v>
      </c>
      <c r="C9" s="219">
        <v>0</v>
      </c>
      <c r="D9" s="219">
        <v>0</v>
      </c>
      <c r="E9" s="218">
        <v>0</v>
      </c>
      <c r="F9" s="219">
        <v>0</v>
      </c>
      <c r="G9" s="219">
        <v>1</v>
      </c>
      <c r="H9" s="219"/>
      <c r="I9" s="219"/>
      <c r="J9" s="219"/>
      <c r="K9" s="219"/>
      <c r="L9" s="219"/>
      <c r="M9" s="219"/>
    </row>
    <row r="10" spans="1:13">
      <c r="A10" s="217" t="s">
        <v>10</v>
      </c>
      <c r="B10" s="220">
        <v>0</v>
      </c>
      <c r="C10" s="220">
        <v>0</v>
      </c>
      <c r="D10" s="220">
        <v>1</v>
      </c>
      <c r="E10" s="221">
        <v>1</v>
      </c>
      <c r="F10" s="220">
        <v>2</v>
      </c>
      <c r="G10" s="220">
        <v>1</v>
      </c>
      <c r="H10" s="220"/>
      <c r="I10" s="220"/>
      <c r="J10" s="220"/>
      <c r="K10" s="220"/>
      <c r="L10" s="220"/>
      <c r="M10" s="220"/>
    </row>
    <row r="11" spans="1:13">
      <c r="A11" s="216" t="s">
        <v>9</v>
      </c>
      <c r="B11" s="219">
        <v>0</v>
      </c>
      <c r="C11" s="219">
        <v>0</v>
      </c>
      <c r="D11" s="219">
        <v>0</v>
      </c>
      <c r="E11" s="218">
        <v>0</v>
      </c>
      <c r="F11" s="219">
        <v>0</v>
      </c>
      <c r="G11" s="219">
        <v>0</v>
      </c>
      <c r="H11" s="219"/>
      <c r="I11" s="219"/>
      <c r="J11" s="219"/>
      <c r="K11" s="219"/>
      <c r="L11" s="219"/>
      <c r="M11" s="219"/>
    </row>
    <row r="12" spans="1:13">
      <c r="A12" s="217" t="s">
        <v>11</v>
      </c>
      <c r="B12" s="220">
        <v>0</v>
      </c>
      <c r="C12" s="220">
        <v>0</v>
      </c>
      <c r="D12" s="220">
        <v>0</v>
      </c>
      <c r="E12" s="221">
        <v>0</v>
      </c>
      <c r="F12" s="220">
        <v>0</v>
      </c>
      <c r="G12" s="220">
        <v>0</v>
      </c>
      <c r="H12" s="220"/>
      <c r="I12" s="220"/>
      <c r="J12" s="220"/>
      <c r="K12" s="220"/>
      <c r="L12" s="220"/>
      <c r="M12" s="220"/>
    </row>
    <row r="13" spans="1:13">
      <c r="A13" s="216" t="s">
        <v>28</v>
      </c>
      <c r="B13" s="219">
        <v>0</v>
      </c>
      <c r="C13" s="219">
        <v>0</v>
      </c>
      <c r="D13" s="219">
        <v>1</v>
      </c>
      <c r="E13" s="218">
        <v>0</v>
      </c>
      <c r="F13" s="219">
        <v>1</v>
      </c>
      <c r="G13" s="219">
        <v>0</v>
      </c>
      <c r="H13" s="219"/>
      <c r="I13" s="219"/>
      <c r="J13" s="219"/>
      <c r="K13" s="219"/>
      <c r="L13" s="219"/>
      <c r="M13" s="219"/>
    </row>
    <row r="14" spans="1:13">
      <c r="A14" s="217" t="s">
        <v>12</v>
      </c>
      <c r="B14" s="220">
        <v>0</v>
      </c>
      <c r="C14" s="220">
        <v>0</v>
      </c>
      <c r="D14" s="220">
        <v>1</v>
      </c>
      <c r="E14" s="221">
        <v>0</v>
      </c>
      <c r="F14" s="220">
        <v>1</v>
      </c>
      <c r="G14" s="220">
        <v>0</v>
      </c>
      <c r="H14" s="220"/>
      <c r="I14" s="220"/>
      <c r="J14" s="220"/>
      <c r="K14" s="220"/>
      <c r="L14" s="220"/>
      <c r="M14" s="220"/>
    </row>
    <row r="15" spans="1:13">
      <c r="A15" s="216" t="s">
        <v>13</v>
      </c>
      <c r="B15" s="219">
        <v>0</v>
      </c>
      <c r="C15" s="219">
        <v>0</v>
      </c>
      <c r="D15" s="219">
        <v>0</v>
      </c>
      <c r="E15" s="218">
        <v>0</v>
      </c>
      <c r="F15" s="219">
        <v>0</v>
      </c>
      <c r="G15" s="219">
        <v>0</v>
      </c>
      <c r="H15" s="219"/>
      <c r="I15" s="219"/>
      <c r="J15" s="219"/>
      <c r="K15" s="219"/>
      <c r="L15" s="219"/>
      <c r="M15" s="2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2014 - 2015 KPI'S </vt:lpstr>
      <vt:lpstr>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LE BOMIN</dc:creator>
  <cp:lastModifiedBy>TALHOUET</cp:lastModifiedBy>
  <cp:lastPrinted>2014-04-15T12:52:23Z</cp:lastPrinted>
  <dcterms:created xsi:type="dcterms:W3CDTF">2014-04-15T12:46:01Z</dcterms:created>
  <dcterms:modified xsi:type="dcterms:W3CDTF">2015-08-03T08:31:53Z</dcterms:modified>
</cp:coreProperties>
</file>